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vondR\Documents\Rendani\oCIO\2023\Brand Reputation\"/>
    </mc:Choice>
  </mc:AlternateContent>
  <bookViews>
    <workbookView xWindow="0" yWindow="0" windowWidth="15528" windowHeight="6468"/>
  </bookViews>
  <sheets>
    <sheet name="Brand Protection"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'Brand Protection'!$A$28:$L$44</definedName>
    <definedName name="_Order1" hidden="1">255</definedName>
    <definedName name="_R" localSheetId="0">#REF!</definedName>
    <definedName name="_R">#REF!</definedName>
    <definedName name="ACwvu.all." localSheetId="0" hidden="1">#REF!</definedName>
    <definedName name="ACwvu.all." localSheetId="1" hidden="1">#REF!</definedName>
    <definedName name="ACwvu.all." hidden="1">#REF!</definedName>
    <definedName name="ACwvu.prices." localSheetId="0" hidden="1">#REF!</definedName>
    <definedName name="ACwvu.prices." localSheetId="1"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0">'Brand Protection'!Clear_CAST_Price_Summary</definedName>
    <definedName name="Clear_CAST_Price_Summary" localSheetId="1">Currency!Clear_CAST_Price_Summary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0" hidden="1">#REF!</definedName>
    <definedName name="Cwvu.summary." localSheetId="1" hidden="1">#REF!</definedName>
    <definedName name="Cwvu.summary." hidden="1">#REF!</definedName>
    <definedName name="D" localSheetId="0">#REF!</definedName>
    <definedName name="D">#REF!</definedName>
    <definedName name="Data" localSheetId="0">'Brand Protection'!$A$28:$H$41</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'Brand Protection'!$A:$L,'Brand Protection'!#REF!</definedName>
    <definedName name="PS5_Allocation" localSheetId="1">[1]Data!$B$2:$B$20</definedName>
    <definedName name="PS5_Allocation">[2]Data!$B$2:$B$20</definedName>
    <definedName name="Q" localSheetId="0">#REF!</definedName>
    <definedName name="Q">#REF!</definedName>
    <definedName name="Rwvu.all." localSheetId="0" hidden="1">#REF!,#REF!</definedName>
    <definedName name="Rwvu.all." localSheetId="1" hidden="1">#REF!,#REF!</definedName>
    <definedName name="Rwvu.all." hidden="1">#REF!,#REF!</definedName>
    <definedName name="Rwvu.prices." localSheetId="0" hidden="1">#REF!,#REF!</definedName>
    <definedName name="Rwvu.prices." localSheetId="1" hidden="1">#REF!,#REF!</definedName>
    <definedName name="Rwvu.prices." hidden="1">#REF!,#REF!</definedName>
    <definedName name="Rwvu.summary." localSheetId="0" hidden="1">#REF!</definedName>
    <definedName name="Rwvu.summary." localSheetId="1" hidden="1">#REF!</definedName>
    <definedName name="Rwvu.summary." hidden="1">#REF!</definedName>
    <definedName name="S" localSheetId="0">#REF!</definedName>
    <definedName name="S">#REF!</definedName>
    <definedName name="solver_adj" localSheetId="0"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0"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0">'Brand Protection'!w</definedName>
    <definedName name="w" localSheetId="1">Currency!w</definedName>
    <definedName name="w">[0]!w</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0"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0"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0"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0"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0"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0"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0"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0"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0"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0"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0"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0"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0"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0"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0"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0"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0"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0"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0"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0"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0"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0"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0"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0"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0"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0"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0"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0"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0"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0"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0"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0"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0"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0"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0"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0"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0"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0"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0"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0"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0"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0"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0"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0"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0"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0"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0"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0"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0"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0"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0"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0"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0"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0"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0"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0"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0"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0"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0"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0"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0"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0"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0"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0"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0"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0"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0" hidden="1">#REF!</definedName>
    <definedName name="Z_F7CC404C_074D_11D2_8C51_444553540000_.wvu.Cols" localSheetId="1" hidden="1">#REF!</definedName>
    <definedName name="Z_F7CC404C_074D_11D2_8C51_444553540000_.wvu.Cols" hidden="1">#REF!</definedName>
  </definedNames>
  <calcPr calcId="162913"/>
</workbook>
</file>

<file path=xl/calcChain.xml><?xml version="1.0" encoding="utf-8"?>
<calcChain xmlns="http://schemas.openxmlformats.org/spreadsheetml/2006/main">
  <c r="K39" i="9" l="1"/>
  <c r="K37" i="9"/>
  <c r="K35" i="9"/>
  <c r="K33" i="9"/>
  <c r="K31" i="9"/>
  <c r="K36" i="9" l="1"/>
  <c r="K34" i="9"/>
  <c r="K38" i="9" l="1"/>
  <c r="K32" i="9"/>
  <c r="K30" i="9"/>
  <c r="F39" i="9" l="1"/>
  <c r="H39" i="9" s="1"/>
  <c r="F38" i="9"/>
  <c r="H38" i="9" s="1"/>
  <c r="F37" i="9"/>
  <c r="H37" i="9" s="1"/>
  <c r="F36" i="9"/>
  <c r="H36" i="9" s="1"/>
  <c r="J36" i="9" l="1"/>
  <c r="L36" i="9" s="1"/>
  <c r="J39" i="9"/>
  <c r="L39" i="9" s="1"/>
  <c r="J38" i="9"/>
  <c r="L38" i="9" s="1"/>
  <c r="J37" i="9"/>
  <c r="L37" i="9" s="1"/>
  <c r="F34" i="9" l="1"/>
  <c r="H34" i="9" s="1"/>
  <c r="F33" i="9"/>
  <c r="H33" i="9" s="1"/>
  <c r="J33" i="9" l="1"/>
  <c r="L33" i="9" s="1"/>
  <c r="J34" i="9"/>
  <c r="L34" i="9" s="1"/>
  <c r="B2" i="5"/>
  <c r="F35" i="9" l="1"/>
  <c r="H35" i="9" s="1"/>
  <c r="F32" i="9"/>
  <c r="H32" i="9" s="1"/>
  <c r="F31" i="9"/>
  <c r="H31" i="9" s="1"/>
  <c r="F30" i="9"/>
  <c r="H30" i="9" s="1"/>
  <c r="J32" i="9" l="1"/>
  <c r="L32" i="9" s="1"/>
  <c r="J30" i="9"/>
  <c r="L30" i="9" s="1"/>
  <c r="J31" i="9"/>
  <c r="L31" i="9" s="1"/>
  <c r="J35" i="9"/>
  <c r="L35" i="9" s="1"/>
  <c r="L40" i="9" l="1"/>
  <c r="L42" i="9" s="1"/>
</calcChain>
</file>

<file path=xl/sharedStrings.xml><?xml version="1.0" encoding="utf-8"?>
<sst xmlns="http://schemas.openxmlformats.org/spreadsheetml/2006/main" count="99" uniqueCount="80">
  <si>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</si>
  <si>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</si>
  <si>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</si>
  <si>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</si>
  <si>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</si>
  <si>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</si>
  <si>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</si>
  <si>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</si>
  <si>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</si>
  <si>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</si>
  <si>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</si>
  <si>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</si>
  <si>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</si>
  <si>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</si>
  <si>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</si>
  <si>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</si>
  <si>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</si>
  <si>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</si>
  <si>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Total Estimated Quantity</t>
  </si>
  <si>
    <t>sum</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</si>
  <si>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</si>
  <si>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</si>
  <si>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</si>
  <si>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</si>
  <si>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</si>
  <si>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</si>
  <si>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</si>
  <si>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</si>
  <si>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</si>
  <si>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</si>
  <si>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</si>
  <si>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</si>
  <si>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</si>
  <si>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</si>
  <si>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</si>
  <si>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</si>
  <si>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</si>
  <si>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</si>
  <si>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</si>
  <si>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</si>
  <si>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</si>
  <si>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</si>
  <si>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</si>
  <si>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</si>
  <si>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</si>
  <si>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</si>
  <si>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</si>
  <si>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</si>
  <si>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</si>
  <si>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</si>
  <si>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</si>
  <si>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</si>
  <si>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</si>
  <si>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</si>
  <si>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</si>
  <si>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</si>
  <si>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</si>
  <si>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</si>
  <si>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</si>
  <si>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</si>
  <si>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</si>
  <si>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</si>
  <si>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</si>
  <si>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</si>
  <si>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</si>
  <si>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</si>
  <si>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</si>
  <si>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&lt;Please specify&gt;</t>
  </si>
  <si>
    <t xml:space="preserve">TABLE 1: PRICING ASSUMPTIONS (INCLUDE ANY PRICING ASSUMPTIONS USED TO DETERMINE THE PRICES). </t>
  </si>
  <si>
    <r>
      <t xml:space="preserve">USE </t>
    </r>
    <r>
      <rPr>
        <b/>
        <sz val="11"/>
        <color rgb="FFFF0000"/>
        <rFont val="Arial"/>
        <family val="2"/>
      </rPr>
      <t>TABLE 1</t>
    </r>
    <r>
      <rPr>
        <sz val="11"/>
        <color rgb="FFFF0000"/>
        <rFont val="Arial"/>
        <family val="2"/>
      </rPr>
      <t xml:space="preserve"> FOR ANY PRICING ASSUMPTIONS</t>
    </r>
  </si>
  <si>
    <t>PRICE ADJUSTMENT</t>
  </si>
  <si>
    <t>Select the currency from the CURRENCY drop-down list in COLUMN "G"</t>
  </si>
  <si>
    <t>PROVIDE THE DESCRIPTION FOR THE PROPOSED SERVICES IN LINE WITH THE SCOPE.</t>
  </si>
  <si>
    <t>Pricing Schedule : Brand Reputation Management Services</t>
  </si>
  <si>
    <t>Brand Reputation Management Services</t>
  </si>
  <si>
    <t>a) Anti-Phishing Detection
b) Social Media Impersonation
c) Application Impersonation
d) Continuous Monitoring
e) Effective Take-Down</t>
  </si>
  <si>
    <t>ANNUAL CHARGES (FOR A PERIOD OF 5 YEARS)</t>
  </si>
  <si>
    <t>MANAGED SERVICE SUMMARY</t>
  </si>
  <si>
    <t>SERVICE DESCRIPTION</t>
  </si>
  <si>
    <r>
      <t xml:space="preserve">PROVIDE PRICE ADJUSTMENT FORMULA TO BE USED ON THE ANNIVERSARY OF THE CONTRACT </t>
    </r>
    <r>
      <rPr>
        <b/>
        <sz val="11"/>
        <color rgb="FFFF0000"/>
        <rFont val="Arial"/>
        <family val="2"/>
      </rPr>
      <t>(COLUMN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</si>
</sst>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7">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9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3">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4"/>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4" fillId="54" borderId="2"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80" fillId="20" borderId="55"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61" fillId="55" borderId="49"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0" fontId="20" fillId="105" borderId="56" applyNumberFormat="0" applyAlignment="0" applyProtection="0"/>
    <xf numFmtId="3" fontId="81"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2"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57">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57"/>
    <xf numFmtId="40" fontId="89" fillId="0" borderId="53"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58"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59" applyNumberFormat="0" applyFill="0" applyAlignment="0" applyProtection="0"/>
    <xf numFmtId="0" fontId="94" fillId="0" borderId="59" applyNumberFormat="0" applyFill="0" applyAlignment="0" applyProtection="0"/>
    <xf numFmtId="0" fontId="54" fillId="0" borderId="46"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0" applyNumberFormat="0" applyFill="0" applyAlignment="0" applyProtection="0"/>
    <xf numFmtId="0" fontId="95" fillId="0" borderId="60"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56" fillId="0" borderId="47"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6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4">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59" fillId="53" borderId="2"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02" fillId="12" borderId="55"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60" fillId="0" borderId="48"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0" fontId="105" fillId="0" borderId="62" applyNumberFormat="0" applyFill="0" applyAlignment="0" applyProtection="0"/>
    <xf numFmtId="38" fontId="41" fillId="0" borderId="53"/>
    <xf numFmtId="168" fontId="7" fillId="0" borderId="0" applyFont="0" applyFill="0" applyBorder="0" applyAlignment="0" applyProtection="0"/>
    <xf numFmtId="170"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4">
      <alignment horizontal="left"/>
    </xf>
    <xf numFmtId="0" fontId="110" fillId="0" borderId="0"/>
    <xf numFmtId="203" fontId="40" fillId="0" borderId="0">
      <alignment horizontal="left"/>
    </xf>
    <xf numFmtId="3" fontId="111" fillId="0" borderId="0">
      <alignment vertical="top"/>
    </xf>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3" fillId="54" borderId="3"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0" fontId="112" fillId="20" borderId="64"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57"/>
    <xf numFmtId="4" fontId="88" fillId="0" borderId="65"/>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52">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52">
      <protection locked="0"/>
    </xf>
    <xf numFmtId="0" fontId="113" fillId="0" borderId="52">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4" applyFill="0" applyBorder="0" applyAlignment="0" applyProtection="0"/>
    <xf numFmtId="0" fontId="114" fillId="0" borderId="0" applyNumberFormat="0" applyFill="0" applyBorder="0" applyAlignment="0" applyProtection="0"/>
    <xf numFmtId="0" fontId="88" fillId="0" borderId="57"/>
    <xf numFmtId="0" fontId="41" fillId="0" borderId="0"/>
    <xf numFmtId="199" fontId="115" fillId="0" borderId="57"/>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53"/>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46" fillId="0" borderId="67" applyNumberFormat="0" applyFill="0" applyAlignment="0" applyProtection="0"/>
    <xf numFmtId="0" fontId="46" fillId="0" borderId="67" applyNumberFormat="0" applyFill="0" applyAlignment="0" applyProtection="0"/>
    <xf numFmtId="0" fontId="5" fillId="0" borderId="50" applyNumberFormat="0" applyFill="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203" fontId="40" fillId="0" borderId="0">
      <alignment horizontal="left"/>
    </xf>
    <xf numFmtId="0" fontId="109" fillId="0" borderId="53">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256">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0" fillId="4" borderId="0" xfId="0" applyFont="1" applyFill="1" applyBorder="1"/>
    <xf numFmtId="0" fontId="50" fillId="4" borderId="32" xfId="0" applyFont="1" applyFill="1" applyBorder="1"/>
    <xf numFmtId="0" fontId="50" fillId="4" borderId="33" xfId="0" applyFont="1" applyFill="1" applyBorder="1"/>
    <xf numFmtId="0" fontId="50" fillId="4" borderId="30" xfId="0" applyFont="1" applyFill="1" applyBorder="1"/>
    <xf numFmtId="0" fontId="50" fillId="4" borderId="37" xfId="0" applyFont="1" applyFill="1" applyBorder="1"/>
    <xf numFmtId="0" fontId="50" fillId="4" borderId="34" xfId="0" applyFont="1" applyFill="1" applyBorder="1"/>
    <xf numFmtId="0" fontId="50" fillId="4" borderId="35"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4"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70"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9" xfId="327" applyFont="1" applyFill="1" applyBorder="1" applyAlignment="1" applyProtection="1">
      <alignment horizontal="center" vertical="center" wrapText="1"/>
    </xf>
    <xf numFmtId="0" fontId="70" fillId="81" borderId="30" xfId="327" applyFont="1" applyFill="1" applyBorder="1" applyAlignment="1" applyProtection="1">
      <alignment horizontal="center" vertical="center" wrapText="1"/>
    </xf>
    <xf numFmtId="0" fontId="10" fillId="5" borderId="51" xfId="3" applyFont="1" applyFill="1" applyBorder="1" applyAlignment="1"/>
    <xf numFmtId="173" fontId="7" fillId="7" borderId="68" xfId="3" applyNumberFormat="1" applyFon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70" fontId="70" fillId="111" borderId="38" xfId="1" applyFont="1" applyFill="1" applyBorder="1" applyAlignment="1" applyProtection="1">
      <alignment horizontal="center" vertical="center"/>
      <protection locked="0"/>
    </xf>
    <xf numFmtId="170" fontId="70" fillId="111" borderId="2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51" fillId="4" borderId="11" xfId="1" applyFont="1" applyFill="1" applyBorder="1" applyAlignment="1" applyProtection="1">
      <alignment horizontal="center" vertical="center" wrapText="1"/>
      <protection locked="0"/>
    </xf>
    <xf numFmtId="170" fontId="52" fillId="4" borderId="1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20" fillId="4" borderId="0" xfId="0" applyFont="1" applyFill="1"/>
    <xf numFmtId="0" fontId="121" fillId="4" borderId="0" xfId="0" applyFont="1" applyFill="1"/>
    <xf numFmtId="0" fontId="52" fillId="4" borderId="36" xfId="0" applyFont="1" applyFill="1" applyBorder="1" applyAlignment="1">
      <alignment horizontal="left" vertical="center" indent="4"/>
    </xf>
    <xf numFmtId="0" fontId="50" fillId="28" borderId="36" xfId="0" applyFont="1" applyFill="1" applyBorder="1" applyAlignment="1">
      <alignment horizontal="left" indent="4"/>
    </xf>
    <xf numFmtId="0" fontId="50" fillId="28" borderId="0" xfId="0" applyFont="1" applyFill="1" applyBorder="1"/>
    <xf numFmtId="0" fontId="50" fillId="4" borderId="36" xfId="0" applyFont="1" applyFill="1" applyBorder="1" applyAlignment="1">
      <alignment horizontal="left" indent="4"/>
    </xf>
    <xf numFmtId="0" fontId="52" fillId="27" borderId="36"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6" xfId="0" applyFont="1" applyFill="1" applyBorder="1" applyAlignment="1">
      <alignment horizontal="left" indent="4"/>
    </xf>
    <xf numFmtId="0" fontId="70" fillId="113" borderId="11" xfId="327" applyFont="1" applyFill="1" applyBorder="1" applyAlignment="1" applyProtection="1">
      <alignment horizontal="center" vertical="center" wrapText="1"/>
      <protection locked="0"/>
    </xf>
    <xf numFmtId="170" fontId="70" fillId="28" borderId="11" xfId="1" applyFont="1" applyFill="1" applyBorder="1" applyAlignment="1" applyProtection="1">
      <alignment horizontal="center" vertical="center" wrapText="1"/>
      <protection locked="0"/>
    </xf>
    <xf numFmtId="170" fontId="70" fillId="28" borderId="26" xfId="1" applyFont="1" applyFill="1" applyBorder="1" applyAlignment="1" applyProtection="1">
      <alignment horizontal="center" vertical="center" wrapText="1"/>
      <protection locked="0"/>
    </xf>
    <xf numFmtId="0" fontId="68" fillId="4" borderId="0" xfId="327" applyFont="1" applyFill="1" applyBorder="1" applyAlignment="1">
      <alignment horizontal="left" vertical="center"/>
    </xf>
    <xf numFmtId="10" fontId="7" fillId="5" borderId="27" xfId="3" applyNumberFormat="1" applyFont="1" applyFill="1" applyBorder="1" applyAlignment="1">
      <alignment horizontal="center"/>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9"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0"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2" fillId="4" borderId="0" xfId="329" applyFont="1" applyFill="1" applyBorder="1" applyAlignment="1">
      <alignment vertical="center" wrapText="1"/>
    </xf>
    <xf numFmtId="0" fontId="7" fillId="4" borderId="0" xfId="329" applyFill="1" applyAlignment="1">
      <alignment vertical="center" wrapText="1"/>
    </xf>
    <xf numFmtId="0" fontId="125"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70" fillId="5" borderId="42" xfId="1" applyFont="1" applyFill="1" applyBorder="1" applyAlignment="1">
      <alignment horizontal="center" vertical="center" wrapText="1"/>
    </xf>
    <xf numFmtId="170" fontId="70" fillId="5" borderId="43" xfId="1" applyFont="1" applyFill="1" applyBorder="1" applyAlignment="1">
      <alignment horizontal="center" vertical="center" wrapText="1"/>
    </xf>
    <xf numFmtId="170" fontId="70" fillId="111" borderId="84" xfId="1" applyFont="1" applyFill="1" applyBorder="1" applyAlignment="1" applyProtection="1">
      <alignment horizontal="center" vertical="center"/>
      <protection locked="0"/>
    </xf>
    <xf numFmtId="170" fontId="70" fillId="5" borderId="80" xfId="1" applyFont="1" applyFill="1" applyBorder="1" applyAlignment="1">
      <alignment horizontal="center" vertical="center" wrapText="1"/>
    </xf>
    <xf numFmtId="170" fontId="70" fillId="5" borderId="81" xfId="1" applyFont="1" applyFill="1" applyBorder="1" applyAlignment="1">
      <alignment horizontal="center" vertical="center" wrapText="1"/>
    </xf>
    <xf numFmtId="0" fontId="70" fillId="112" borderId="39" xfId="327" applyFont="1" applyFill="1" applyBorder="1" applyAlignment="1">
      <alignment horizontal="center" vertical="center" wrapText="1"/>
    </xf>
    <xf numFmtId="170" fontId="70" fillId="28" borderId="39" xfId="1" applyFont="1" applyFill="1" applyBorder="1" applyAlignment="1" applyProtection="1">
      <alignment horizontal="center" vertical="center" wrapText="1"/>
      <protection locked="0"/>
    </xf>
    <xf numFmtId="170" fontId="70" fillId="28" borderId="41" xfId="1" applyFont="1" applyFill="1" applyBorder="1" applyAlignment="1" applyProtection="1">
      <alignment horizontal="center" vertical="center" wrapText="1"/>
      <protection locked="0"/>
    </xf>
    <xf numFmtId="170" fontId="51" fillId="4" borderId="26"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126" fillId="4" borderId="36" xfId="0" applyFont="1" applyFill="1" applyBorder="1" applyAlignment="1">
      <alignment horizontal="left" indent="4"/>
    </xf>
    <xf numFmtId="0" fontId="75" fillId="4" borderId="0" xfId="327" applyFont="1" applyFill="1" applyBorder="1" applyAlignment="1" applyProtection="1">
      <alignment horizontal="center" vertical="center"/>
    </xf>
    <xf numFmtId="170" fontId="51" fillId="111" borderId="86" xfId="1" applyFont="1" applyFill="1" applyBorder="1" applyAlignment="1" applyProtection="1">
      <alignment horizontal="center" vertical="center" wrapText="1"/>
      <protection locked="0"/>
    </xf>
    <xf numFmtId="170" fontId="76" fillId="111" borderId="86" xfId="1" applyFont="1" applyFill="1" applyBorder="1" applyAlignment="1" applyProtection="1">
      <alignment horizontal="center" vertical="center" wrapText="1"/>
    </xf>
    <xf numFmtId="170" fontId="70" fillId="111" borderId="87" xfId="1" applyFont="1" applyFill="1" applyBorder="1" applyAlignment="1" applyProtection="1">
      <alignment horizontal="center" vertical="center"/>
      <protection locked="0"/>
    </xf>
    <xf numFmtId="0" fontId="70" fillId="4" borderId="0" xfId="327" applyFont="1" applyFill="1" applyBorder="1" applyAlignment="1">
      <alignment vertical="center"/>
    </xf>
    <xf numFmtId="0" fontId="70" fillId="28" borderId="6" xfId="327" applyFont="1" applyFill="1" applyBorder="1" applyAlignment="1">
      <alignment horizontal="center" vertical="center"/>
    </xf>
    <xf numFmtId="170" fontId="51" fillId="4" borderId="68" xfId="1" applyFont="1" applyFill="1" applyBorder="1" applyAlignment="1" applyProtection="1">
      <alignment horizontal="center" vertical="center" wrapText="1"/>
      <protection locked="0"/>
    </xf>
    <xf numFmtId="170" fontId="52" fillId="4" borderId="68" xfId="1" applyFont="1" applyFill="1" applyBorder="1" applyAlignment="1" applyProtection="1">
      <alignment horizontal="center" vertical="center" wrapText="1"/>
    </xf>
    <xf numFmtId="170" fontId="70" fillId="28" borderId="80" xfId="1" applyFont="1" applyFill="1" applyBorder="1" applyAlignment="1" applyProtection="1">
      <alignment horizontal="center" vertical="center" wrapText="1"/>
      <protection locked="0"/>
    </xf>
    <xf numFmtId="170" fontId="70" fillId="4" borderId="23" xfId="1" applyFont="1" applyFill="1" applyBorder="1" applyAlignment="1">
      <alignment horizontal="center" vertical="center"/>
    </xf>
    <xf numFmtId="0" fontId="70" fillId="81" borderId="32" xfId="327" applyFont="1" applyFill="1" applyBorder="1" applyAlignment="1" applyProtection="1">
      <alignment horizontal="center" vertical="center" wrapText="1"/>
    </xf>
    <xf numFmtId="170" fontId="70" fillId="28" borderId="89" xfId="1" applyFont="1" applyFill="1" applyBorder="1" applyAlignment="1" applyProtection="1">
      <alignment horizontal="center" vertical="center" wrapText="1"/>
      <protection locked="0"/>
    </xf>
    <xf numFmtId="170" fontId="70" fillId="5" borderId="39" xfId="1" applyFont="1" applyFill="1" applyBorder="1" applyAlignment="1">
      <alignment horizontal="center" vertical="center" wrapText="1"/>
    </xf>
    <xf numFmtId="170" fontId="70" fillId="5" borderId="38" xfId="1" applyFont="1" applyFill="1" applyBorder="1" applyAlignment="1">
      <alignment horizontal="center" vertical="center" wrapText="1"/>
    </xf>
    <xf numFmtId="170" fontId="70" fillId="112" borderId="41" xfId="1" applyFont="1" applyFill="1" applyBorder="1" applyAlignment="1">
      <alignment horizontal="center" vertical="center" wrapText="1"/>
    </xf>
    <xf numFmtId="170" fontId="70" fillId="113" borderId="26" xfId="1" applyFont="1" applyFill="1" applyBorder="1" applyAlignment="1" applyProtection="1">
      <alignment horizontal="center" vertical="center" wrapText="1"/>
      <protection locked="0"/>
    </xf>
    <xf numFmtId="170" fontId="70" fillId="5" borderId="41" xfId="1" applyFont="1" applyFill="1" applyBorder="1" applyAlignment="1">
      <alignment horizontal="center" vertical="center" wrapText="1"/>
    </xf>
    <xf numFmtId="170" fontId="70" fillId="5" borderId="27" xfId="1" applyFont="1" applyFill="1" applyBorder="1" applyAlignment="1">
      <alignment horizontal="center" vertical="center" wrapText="1"/>
    </xf>
    <xf numFmtId="170" fontId="70" fillId="111" borderId="90" xfId="1" applyFont="1" applyFill="1" applyBorder="1" applyAlignment="1" applyProtection="1">
      <alignment horizontal="center" vertical="center"/>
      <protection locked="0"/>
    </xf>
    <xf numFmtId="0" fontId="70" fillId="112" borderId="41" xfId="327" applyFont="1" applyFill="1" applyBorder="1" applyAlignment="1">
      <alignment horizontal="center" vertical="center" wrapText="1"/>
    </xf>
    <xf numFmtId="0" fontId="70" fillId="113" borderId="26" xfId="327" applyFont="1" applyFill="1" applyBorder="1" applyAlignment="1" applyProtection="1">
      <alignment horizontal="center" vertical="center" wrapText="1"/>
      <protection locked="0"/>
    </xf>
    <xf numFmtId="170" fontId="70" fillId="113" borderId="85" xfId="1" applyFont="1" applyFill="1" applyBorder="1" applyAlignment="1" applyProtection="1">
      <alignment horizontal="center" vertical="center" wrapText="1"/>
      <protection locked="0"/>
    </xf>
    <xf numFmtId="170" fontId="70" fillId="112" borderId="43" xfId="1" applyFont="1" applyFill="1" applyBorder="1" applyAlignment="1">
      <alignment horizontal="center" vertical="center" wrapText="1"/>
    </xf>
    <xf numFmtId="0" fontId="70" fillId="80" borderId="29" xfId="327" applyFont="1" applyFill="1" applyBorder="1" applyAlignment="1">
      <alignment horizontal="center" vertical="center"/>
    </xf>
    <xf numFmtId="170" fontId="70" fillId="28" borderId="31" xfId="1" applyFont="1" applyFill="1" applyBorder="1" applyAlignment="1">
      <alignment horizontal="center" vertical="center"/>
    </xf>
    <xf numFmtId="0" fontId="70" fillId="28" borderId="31" xfId="327" applyFont="1" applyFill="1" applyBorder="1" applyAlignment="1">
      <alignment horizontal="center" vertical="center"/>
    </xf>
    <xf numFmtId="170" fontId="70" fillId="28" borderId="88" xfId="1" applyFont="1" applyFill="1" applyBorder="1" applyAlignment="1">
      <alignment horizontal="center" vertical="center"/>
    </xf>
    <xf numFmtId="170" fontId="70" fillId="5" borderId="89" xfId="1" applyFont="1" applyFill="1" applyBorder="1" applyAlignment="1">
      <alignment horizontal="center" vertical="center" wrapText="1"/>
    </xf>
    <xf numFmtId="170" fontId="70" fillId="28" borderId="68" xfId="1" applyFont="1" applyFill="1" applyBorder="1" applyAlignment="1" applyProtection="1">
      <alignment horizontal="center" vertical="center" wrapText="1"/>
      <protection locked="0"/>
    </xf>
    <xf numFmtId="170" fontId="70" fillId="5" borderId="71" xfId="1" applyFont="1" applyFill="1" applyBorder="1" applyAlignment="1">
      <alignment horizontal="center" vertical="center" wrapText="1"/>
    </xf>
    <xf numFmtId="170" fontId="70" fillId="28" borderId="83" xfId="1" applyFont="1" applyFill="1" applyBorder="1" applyAlignment="1" applyProtection="1">
      <alignment horizontal="center" vertical="center" wrapText="1"/>
      <protection locked="0"/>
    </xf>
    <xf numFmtId="170" fontId="51" fillId="4" borderId="53" xfId="1" applyFont="1" applyFill="1" applyBorder="1" applyAlignment="1" applyProtection="1">
      <alignment horizontal="center" vertical="center" wrapText="1"/>
      <protection locked="0"/>
    </xf>
    <xf numFmtId="170" fontId="52" fillId="4" borderId="53" xfId="1" applyFont="1" applyFill="1" applyBorder="1" applyAlignment="1" applyProtection="1">
      <alignment horizontal="center" vertical="center" wrapText="1"/>
    </xf>
    <xf numFmtId="170" fontId="70" fillId="28" borderId="45" xfId="1" applyFont="1" applyFill="1" applyBorder="1" applyAlignment="1">
      <alignment horizontal="center" vertical="center"/>
    </xf>
    <xf numFmtId="170" fontId="70" fillId="28" borderId="6" xfId="1" applyFont="1" applyFill="1" applyBorder="1" applyAlignment="1">
      <alignment horizontal="center" vertical="center"/>
    </xf>
    <xf numFmtId="0" fontId="51" fillId="28" borderId="32" xfId="1879" applyNumberFormat="1" applyFont="1" applyFill="1" applyBorder="1" applyAlignment="1" applyProtection="1">
      <alignment horizontal="left" vertical="top" wrapText="1"/>
      <protection locked="0"/>
    </xf>
    <xf numFmtId="0" fontId="51" fillId="28" borderId="33"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32" xfId="327" applyFont="1" applyFill="1" applyBorder="1" applyAlignment="1" applyProtection="1">
      <alignment horizontal="center" vertical="center" wrapText="1"/>
    </xf>
    <xf numFmtId="0" fontId="70" fillId="81" borderId="33" xfId="327" applyFont="1" applyFill="1" applyBorder="1" applyAlignment="1" applyProtection="1">
      <alignment horizontal="center" vertical="center" wrapText="1"/>
    </xf>
    <xf numFmtId="0" fontId="70" fillId="80" borderId="5" xfId="327" applyFont="1" applyFill="1" applyBorder="1" applyAlignment="1">
      <alignment horizontal="center" vertical="center" wrapText="1"/>
    </xf>
    <xf numFmtId="0" fontId="70" fillId="80" borderId="10" xfId="327" applyFont="1" applyFill="1" applyBorder="1" applyAlignment="1">
      <alignment horizontal="center" vertical="center"/>
    </xf>
    <xf numFmtId="0" fontId="70" fillId="80" borderId="8" xfId="327" applyFont="1" applyFill="1" applyBorder="1" applyAlignment="1">
      <alignment horizontal="center" vertical="center"/>
    </xf>
    <xf numFmtId="0" fontId="51" fillId="4" borderId="29" xfId="327" applyFont="1" applyFill="1" applyBorder="1" applyAlignment="1">
      <alignment horizontal="left" vertical="center" wrapText="1"/>
    </xf>
    <xf numFmtId="0" fontId="51" fillId="4" borderId="82" xfId="327" applyFont="1" applyFill="1" applyBorder="1" applyAlignment="1">
      <alignment horizontal="left" vertical="center" wrapText="1"/>
    </xf>
    <xf numFmtId="0" fontId="51" fillId="4" borderId="28" xfId="327" applyFont="1" applyFill="1" applyBorder="1" applyAlignment="1">
      <alignment horizontal="left"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184" fontId="69" fillId="4" borderId="5" xfId="327" applyNumberFormat="1" applyFont="1" applyFill="1" applyBorder="1" applyAlignment="1">
      <alignment horizontal="center" vertical="center" wrapText="1"/>
    </xf>
    <xf numFmtId="184" fontId="69" fillId="4" borderId="10" xfId="327" applyNumberFormat="1" applyFont="1" applyFill="1" applyBorder="1" applyAlignment="1">
      <alignment horizontal="center" vertical="center" wrapText="1"/>
    </xf>
    <xf numFmtId="184" fontId="69" fillId="4" borderId="8" xfId="327" applyNumberFormat="1"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28" xfId="327" applyFont="1" applyFill="1" applyBorder="1" applyAlignment="1">
      <alignment horizontal="center" vertical="center"/>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4"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9" fillId="4" borderId="40" xfId="329" quotePrefix="1"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4" fillId="4" borderId="54"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73"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2"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9" fillId="4" borderId="44"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9" xfId="329" applyFont="1" applyFill="1" applyBorder="1" applyAlignment="1">
      <alignment horizontal="left" vertical="top" wrapText="1"/>
    </xf>
    <xf numFmtId="0" fontId="69" fillId="81" borderId="29" xfId="327" applyFont="1" applyFill="1" applyBorder="1" applyAlignment="1">
      <alignment horizontal="center" vertical="center" wrapText="1"/>
    </xf>
    <xf numFmtId="0" fontId="69" fillId="81" borderId="28" xfId="327" applyFont="1" applyFill="1" applyBorder="1" applyAlignment="1">
      <alignment horizontal="center" vertical="center" wrapText="1"/>
    </xf>
    <xf numFmtId="0" fontId="70" fillId="80" borderId="29" xfId="327" applyFont="1" applyFill="1" applyBorder="1" applyAlignment="1">
      <alignment horizontal="center" vertical="center" wrapText="1"/>
    </xf>
    <xf numFmtId="0" fontId="70" fillId="80" borderId="28" xfId="327" applyFont="1" applyFill="1" applyBorder="1" applyAlignment="1">
      <alignment horizontal="center" vertical="center" wrapText="1"/>
    </xf>
    <xf numFmtId="0" fontId="69" fillId="81" borderId="29" xfId="327" applyFont="1" applyFill="1" applyBorder="1" applyAlignment="1">
      <alignment horizontal="center" vertical="center"/>
    </xf>
    <xf numFmtId="0" fontId="69" fillId="81" borderId="28" xfId="327" applyFont="1" applyFill="1" applyBorder="1" applyAlignment="1">
      <alignment horizontal="center" vertical="center"/>
    </xf>
    <xf numFmtId="0" fontId="70" fillId="82" borderId="29" xfId="327" applyFont="1" applyFill="1" applyBorder="1" applyAlignment="1">
      <alignment horizontal="center" vertical="center" wrapText="1"/>
    </xf>
    <xf numFmtId="0" fontId="70" fillId="82" borderId="28" xfId="327" applyFont="1" applyFill="1" applyBorder="1" applyAlignment="1">
      <alignment horizontal="center" vertical="center" wrapText="1"/>
    </xf>
    <xf numFmtId="170" fontId="70" fillId="112" borderId="42" xfId="1" applyFont="1" applyFill="1" applyBorder="1" applyAlignment="1">
      <alignment horizontal="center" vertical="center" wrapText="1"/>
    </xf>
    <xf numFmtId="170" fontId="70" fillId="113" borderId="91" xfId="1" applyFont="1" applyFill="1" applyBorder="1" applyAlignment="1" applyProtection="1">
      <alignment horizontal="center" vertical="center" wrapText="1"/>
      <protection locked="0"/>
    </xf>
    <xf numFmtId="170" fontId="51" fillId="111" borderId="68" xfId="1" applyFont="1" applyFill="1" applyBorder="1" applyAlignment="1" applyProtection="1">
      <alignment horizontal="center" vertical="center" wrapText="1"/>
      <protection locked="0"/>
    </xf>
    <xf numFmtId="170" fontId="76" fillId="111" borderId="68" xfId="1" applyFont="1" applyFill="1" applyBorder="1" applyAlignment="1" applyProtection="1">
      <alignment horizontal="center" vertical="center" wrapText="1"/>
    </xf>
    <xf numFmtId="170" fontId="70" fillId="113" borderId="39" xfId="1" applyFont="1" applyFill="1" applyBorder="1" applyAlignment="1" applyProtection="1">
      <alignment horizontal="center" vertical="center" wrapText="1"/>
      <protection locked="0"/>
    </xf>
    <xf numFmtId="170" fontId="51" fillId="111" borderId="11" xfId="1" applyFont="1" applyFill="1" applyBorder="1" applyAlignment="1" applyProtection="1">
      <alignment horizontal="center" vertical="center" wrapText="1"/>
      <protection locked="0"/>
    </xf>
    <xf numFmtId="170" fontId="76" fillId="111" borderId="11" xfId="1" applyFont="1" applyFill="1" applyBorder="1" applyAlignment="1" applyProtection="1">
      <alignment horizontal="center" vertical="center" wrapText="1"/>
    </xf>
    <xf numFmtId="0" fontId="52" fillId="4" borderId="0" xfId="0" applyFont="1" applyFill="1" applyBorder="1" applyAlignment="1">
      <alignment horizontal="left" vertical="center" indent="4"/>
    </xf>
    <xf numFmtId="0" fontId="50" fillId="28" borderId="0" xfId="0" applyFont="1" applyFill="1" applyBorder="1" applyAlignment="1">
      <alignment horizontal="left" indent="4"/>
    </xf>
    <xf numFmtId="0" fontId="50" fillId="4" borderId="0" xfId="0" applyFont="1" applyFill="1" applyBorder="1" applyAlignment="1">
      <alignment horizontal="left" indent="4"/>
    </xf>
    <xf numFmtId="0" fontId="52" fillId="27" borderId="0" xfId="0" applyFont="1" applyFill="1" applyBorder="1" applyAlignment="1">
      <alignment horizontal="left" indent="4"/>
    </xf>
    <xf numFmtId="0" fontId="126" fillId="4" borderId="0" xfId="0" applyFont="1" applyFill="1" applyBorder="1" applyAlignment="1">
      <alignment horizontal="left" indent="4"/>
    </xf>
    <xf numFmtId="0" fontId="52" fillId="4" borderId="0" xfId="0" applyFont="1" applyFill="1" applyBorder="1" applyAlignment="1">
      <alignment horizontal="left" indent="4"/>
    </xf>
    <xf numFmtId="0" fontId="51" fillId="28" borderId="29" xfId="3315" applyFont="1" applyFill="1" applyBorder="1" applyAlignment="1">
      <alignment horizontal="left" vertical="center" wrapText="1"/>
    </xf>
    <xf numFmtId="0" fontId="51" fillId="28" borderId="28" xfId="3315" applyFont="1" applyFill="1" applyBorder="1" applyAlignment="1">
      <alignment horizontal="left" vertical="center" wrapText="1"/>
    </xf>
    <xf numFmtId="0" fontId="70" fillId="81" borderId="29" xfId="3315" applyFont="1" applyFill="1" applyBorder="1" applyAlignment="1" applyProtection="1">
      <alignment horizontal="center" vertical="center" wrapText="1"/>
    </xf>
  </cellXfs>
  <cellStyles count="9992">
    <cellStyle name=" 1" xfId="330"/>
    <cellStyle name="_x000d__x000a_JournalTemplate=C:\COMFO\CTALK\JOURSTD.TPL_x000d__x000a_LbStateAddress=3 3 0 251 1 89 2 311_x000d__x000a_LbStateJou" xfId="331"/>
    <cellStyle name="_x000d__x000a_JournalTemplate=C:\COMFO\CTALK\JOURSTD.TPL_x000d__x000a_LbStateAddress=3 3 0 251 1 89 2 311_x000d__x000a_LbStateJou 2" xfId="332"/>
    <cellStyle name="%" xfId="333"/>
    <cellStyle name="% 2" xfId="334"/>
    <cellStyle name="???? [0.00]_1.2.1.1-d Summary of Payment R1" xfId="335"/>
    <cellStyle name="????_1.2.1.1-g FOREX" xfId="336"/>
    <cellStyle name="??_1.2.1.1 Pricing Information Annexure IT11.1(3 Units)" xfId="337"/>
    <cellStyle name="_Comp_Event_Log" xfId="338"/>
    <cellStyle name="_Criteria" xfId="4"/>
    <cellStyle name="_Criteria_20100928 Extn Komati Time &amp; Cost" xfId="339"/>
    <cellStyle name="_ETC_Summary_220509" xfId="340"/>
    <cellStyle name="_Heading" xfId="5"/>
    <cellStyle name="_HWL BRUSSELS AND HWL SOUTH AFRICA INVOICE DETAILS" xfId="341"/>
    <cellStyle name="_Invoice_Log_Org" xfId="342"/>
    <cellStyle name="_Sub-Heading" xfId="6"/>
    <cellStyle name="20% - Accent1 10" xfId="343"/>
    <cellStyle name="20% - Accent1 2" xfId="7"/>
    <cellStyle name="20% - Accent1 2 2" xfId="344"/>
    <cellStyle name="20% - Accent1 2 2 2" xfId="345"/>
    <cellStyle name="20% - Accent1 2 3" xfId="346"/>
    <cellStyle name="20% - Accent1 2 3 2" xfId="347"/>
    <cellStyle name="20% - Accent1 2 4" xfId="348"/>
    <cellStyle name="20% - Accent1 2 4 2" xfId="349"/>
    <cellStyle name="20% - Accent1 2 5" xfId="350"/>
    <cellStyle name="20% - Accent1 2 6" xfId="351"/>
    <cellStyle name="20% - Accent1 3" xfId="8"/>
    <cellStyle name="20% - Accent1 3 2" xfId="352"/>
    <cellStyle name="20% - Accent1 3 2 2" xfId="353"/>
    <cellStyle name="20% - Accent1 3 3" xfId="354"/>
    <cellStyle name="20% - Accent1 4" xfId="355"/>
    <cellStyle name="20% - Accent1 4 2" xfId="356"/>
    <cellStyle name="20% - Accent1 5" xfId="357"/>
    <cellStyle name="20% - Accent1 5 2" xfId="358"/>
    <cellStyle name="20% - Accent1 6" xfId="359"/>
    <cellStyle name="20% - Accent1 6 2" xfId="360"/>
    <cellStyle name="20% - Accent1 7" xfId="361"/>
    <cellStyle name="20% - Accent1 7 2" xfId="362"/>
    <cellStyle name="20% - Accent1 8" xfId="363"/>
    <cellStyle name="20% - Accent1 8 2" xfId="364"/>
    <cellStyle name="20% - Accent1 9" xfId="365"/>
    <cellStyle name="20% - Accent1 9 2" xfId="366"/>
    <cellStyle name="20% - Accent2 10" xfId="367"/>
    <cellStyle name="20% - Accent2 2" xfId="9"/>
    <cellStyle name="20% - Accent2 2 2" xfId="368"/>
    <cellStyle name="20% - Accent2 2 2 2" xfId="369"/>
    <cellStyle name="20% - Accent2 2 3" xfId="370"/>
    <cellStyle name="20% - Accent2 2 3 2" xfId="371"/>
    <cellStyle name="20% - Accent2 2 4" xfId="372"/>
    <cellStyle name="20% - Accent2 2 4 2" xfId="373"/>
    <cellStyle name="20% - Accent2 2 5" xfId="374"/>
    <cellStyle name="20% - Accent2 2 6" xfId="375"/>
    <cellStyle name="20% - Accent2 3" xfId="10"/>
    <cellStyle name="20% - Accent2 3 2" xfId="376"/>
    <cellStyle name="20% - Accent2 3 2 2" xfId="377"/>
    <cellStyle name="20% - Accent2 3 3" xfId="378"/>
    <cellStyle name="20% - Accent2 4" xfId="379"/>
    <cellStyle name="20% - Accent2 4 2" xfId="380"/>
    <cellStyle name="20% - Accent2 5" xfId="381"/>
    <cellStyle name="20% - Accent2 5 2" xfId="382"/>
    <cellStyle name="20% - Accent2 6" xfId="383"/>
    <cellStyle name="20% - Accent2 6 2" xfId="384"/>
    <cellStyle name="20% - Accent2 7" xfId="385"/>
    <cellStyle name="20% - Accent2 7 2" xfId="386"/>
    <cellStyle name="20% - Accent2 8" xfId="387"/>
    <cellStyle name="20% - Accent2 8 2" xfId="388"/>
    <cellStyle name="20% - Accent2 9" xfId="389"/>
    <cellStyle name="20% - Accent2 9 2" xfId="390"/>
    <cellStyle name="20% - Accent3 10" xfId="391"/>
    <cellStyle name="20% - Accent3 2" xfId="11"/>
    <cellStyle name="20% - Accent3 2 2" xfId="392"/>
    <cellStyle name="20% - Accent3 2 2 2" xfId="393"/>
    <cellStyle name="20% - Accent3 2 3" xfId="394"/>
    <cellStyle name="20% - Accent3 2 3 2" xfId="395"/>
    <cellStyle name="20% - Accent3 2 4" xfId="396"/>
    <cellStyle name="20% - Accent3 2 4 2" xfId="397"/>
    <cellStyle name="20% - Accent3 2 5" xfId="398"/>
    <cellStyle name="20% - Accent3 2 6" xfId="399"/>
    <cellStyle name="20% - Accent3 3" xfId="12"/>
    <cellStyle name="20% - Accent3 3 2" xfId="400"/>
    <cellStyle name="20% - Accent3 3 2 2" xfId="401"/>
    <cellStyle name="20% - Accent3 3 3" xfId="402"/>
    <cellStyle name="20% - Accent3 4" xfId="403"/>
    <cellStyle name="20% - Accent3 4 2" xfId="404"/>
    <cellStyle name="20% - Accent3 5" xfId="405"/>
    <cellStyle name="20% - Accent3 5 2" xfId="406"/>
    <cellStyle name="20% - Accent3 6" xfId="407"/>
    <cellStyle name="20% - Accent3 6 2" xfId="408"/>
    <cellStyle name="20% - Accent3 7" xfId="409"/>
    <cellStyle name="20% - Accent3 7 2" xfId="410"/>
    <cellStyle name="20% - Accent3 8" xfId="411"/>
    <cellStyle name="20% - Accent3 8 2" xfId="412"/>
    <cellStyle name="20% - Accent3 9" xfId="413"/>
    <cellStyle name="20% - Accent3 9 2" xfId="414"/>
    <cellStyle name="20% - Accent4 10" xfId="415"/>
    <cellStyle name="20% - Accent4 2" xfId="13"/>
    <cellStyle name="20% - Accent4 2 2" xfId="416"/>
    <cellStyle name="20% - Accent4 2 2 2" xfId="417"/>
    <cellStyle name="20% - Accent4 2 3" xfId="418"/>
    <cellStyle name="20% - Accent4 2 3 2" xfId="419"/>
    <cellStyle name="20% - Accent4 2 4" xfId="420"/>
    <cellStyle name="20% - Accent4 2 4 2" xfId="421"/>
    <cellStyle name="20% - Accent4 2 5" xfId="422"/>
    <cellStyle name="20% - Accent4 2 6" xfId="423"/>
    <cellStyle name="20% - Accent4 3" xfId="14"/>
    <cellStyle name="20% - Accent4 3 2" xfId="424"/>
    <cellStyle name="20% - Accent4 3 2 2" xfId="425"/>
    <cellStyle name="20% - Accent4 3 3" xfId="426"/>
    <cellStyle name="20% - Accent4 4" xfId="427"/>
    <cellStyle name="20% - Accent4 4 2" xfId="428"/>
    <cellStyle name="20% - Accent4 5" xfId="429"/>
    <cellStyle name="20% - Accent4 5 2" xfId="430"/>
    <cellStyle name="20% - Accent4 6" xfId="431"/>
    <cellStyle name="20% - Accent4 6 2" xfId="432"/>
    <cellStyle name="20% - Accent4 7" xfId="433"/>
    <cellStyle name="20% - Accent4 7 2" xfId="434"/>
    <cellStyle name="20% - Accent4 8" xfId="435"/>
    <cellStyle name="20% - Accent4 8 2" xfId="436"/>
    <cellStyle name="20% - Accent4 9" xfId="437"/>
    <cellStyle name="20% - Accent4 9 2" xfId="438"/>
    <cellStyle name="20% - Accent5 10" xfId="439"/>
    <cellStyle name="20% - Accent5 2" xfId="15"/>
    <cellStyle name="20% - Accent5 2 2" xfId="440"/>
    <cellStyle name="20% - Accent5 2 2 2" xfId="441"/>
    <cellStyle name="20% - Accent5 2 3" xfId="442"/>
    <cellStyle name="20% - Accent5 2 3 2" xfId="443"/>
    <cellStyle name="20% - Accent5 2 4" xfId="444"/>
    <cellStyle name="20% - Accent5 2 4 2" xfId="445"/>
    <cellStyle name="20% - Accent5 2 5" xfId="446"/>
    <cellStyle name="20% - Accent5 2 6" xfId="447"/>
    <cellStyle name="20% - Accent5 3" xfId="16"/>
    <cellStyle name="20% - Accent5 3 2" xfId="448"/>
    <cellStyle name="20% - Accent5 3 2 2" xfId="449"/>
    <cellStyle name="20% - Accent5 3 3" xfId="450"/>
    <cellStyle name="20% - Accent5 4" xfId="451"/>
    <cellStyle name="20% - Accent5 4 2" xfId="452"/>
    <cellStyle name="20% - Accent5 5" xfId="453"/>
    <cellStyle name="20% - Accent5 5 2" xfId="454"/>
    <cellStyle name="20% - Accent5 6" xfId="455"/>
    <cellStyle name="20% - Accent5 6 2" xfId="456"/>
    <cellStyle name="20% - Accent5 7" xfId="457"/>
    <cellStyle name="20% - Accent5 7 2" xfId="458"/>
    <cellStyle name="20% - Accent5 8" xfId="459"/>
    <cellStyle name="20% - Accent5 8 2" xfId="460"/>
    <cellStyle name="20% - Accent5 9" xfId="461"/>
    <cellStyle name="20% - Accent5 9 2" xfId="462"/>
    <cellStyle name="20% - Accent6 10" xfId="463"/>
    <cellStyle name="20% - Accent6 2" xfId="17"/>
    <cellStyle name="20% - Accent6 2 2" xfId="464"/>
    <cellStyle name="20% - Accent6 2 2 2" xfId="465"/>
    <cellStyle name="20% - Accent6 2 3" xfId="466"/>
    <cellStyle name="20% - Accent6 2 3 2" xfId="467"/>
    <cellStyle name="20% - Accent6 2 4" xfId="468"/>
    <cellStyle name="20% - Accent6 2 4 2" xfId="469"/>
    <cellStyle name="20% - Accent6 2 5" xfId="470"/>
    <cellStyle name="20% - Accent6 2 6" xfId="471"/>
    <cellStyle name="20% - Accent6 3" xfId="472"/>
    <cellStyle name="20% - Accent6 3 2" xfId="473"/>
    <cellStyle name="20% - Accent6 3 2 2" xfId="474"/>
    <cellStyle name="20% - Accent6 3 3" xfId="475"/>
    <cellStyle name="20% - Accent6 4" xfId="476"/>
    <cellStyle name="20% - Accent6 4 2" xfId="477"/>
    <cellStyle name="20% - Accent6 5" xfId="478"/>
    <cellStyle name="20% - Accent6 5 2" xfId="479"/>
    <cellStyle name="20% - Accent6 6" xfId="480"/>
    <cellStyle name="20% - Accent6 6 2" xfId="481"/>
    <cellStyle name="20% - Accent6 7" xfId="482"/>
    <cellStyle name="20% - Accent6 7 2" xfId="483"/>
    <cellStyle name="20% - Accent6 8" xfId="484"/>
    <cellStyle name="20% - Accent6 8 2" xfId="485"/>
    <cellStyle name="20% - Accent6 9" xfId="486"/>
    <cellStyle name="20% - Accent6 9 2" xfId="487"/>
    <cellStyle name="4" xfId="488"/>
    <cellStyle name="4 2" xfId="489"/>
    <cellStyle name="4_20100518 Medupi March 2010 summary" xfId="490"/>
    <cellStyle name="4_20101012_ERA Deviations Analysis - Portfolio Report Rev-01" xfId="491"/>
    <cellStyle name="4_20101018_Challenge Session Revisions FINAL" xfId="492"/>
    <cellStyle name="4_Boiler Package_Contract Control Logs Sep 2010" xfId="493"/>
    <cellStyle name="4_Book1" xfId="494"/>
    <cellStyle name="4_Book1_Cost Forecast_April _2 (version 1)" xfId="495"/>
    <cellStyle name="4_Book1_Cost Forecast_March " xfId="496"/>
    <cellStyle name="4_Book1_Cost Reduction_Contracts Overview Slide_Oct 2009 v2" xfId="497"/>
    <cellStyle name="4_Book1_Health and Safety_October" xfId="498"/>
    <cellStyle name="4_Book1_PC Master Report" xfId="499"/>
    <cellStyle name="4_Book1_Proposed Overall Monthly Cost Report - End March 2010" xfId="500"/>
    <cellStyle name="4_Book1_Quality_October 2009" xfId="501"/>
    <cellStyle name="4_Book1_Reg&amp;Legal_ASGISA_CSR_Stakemngt" xfId="502"/>
    <cellStyle name="4_Commited cost - January  2010" xfId="503"/>
    <cellStyle name="4_Contingency Drawdown" xfId="504"/>
    <cellStyle name="4_Contingency Drawdown_Copy of MEDUPI Claim Register- (M-Drive)" xfId="505"/>
    <cellStyle name="4_Contingency Drawdown_Copy of MEDUPI Claim Register- (M-Drive)_20101018_Challenge Session Revisions FINAL" xfId="506"/>
    <cellStyle name="4_Contingency Drawdown_Copy of MEDUPI September Claim Register" xfId="507"/>
    <cellStyle name="4_Contingency Drawdown_Copy of MEDUPI September Claim Register_Cost Forecast_April _2 (version 1)" xfId="508"/>
    <cellStyle name="4_Contingency Drawdown_Copy of MEDUPI September Claim Register_Cost Forecast_March " xfId="509"/>
    <cellStyle name="4_Contingency Drawdown_Cost Forecast_April _2 (version 1)" xfId="510"/>
    <cellStyle name="4_Contingency Drawdown_Cost Forecast_March " xfId="511"/>
    <cellStyle name="4_Contingency Drawdown_Cost Reduction_Contracts Overview Slide_Oct 2009 v2" xfId="512"/>
    <cellStyle name="4_Contingency Drawdown_Health and Safety_October" xfId="513"/>
    <cellStyle name="4_Contingency Drawdown_June 09 r2" xfId="514"/>
    <cellStyle name="4_Contingency Drawdown_June 09 r2_Cost Forecast_April _2 (version 1)" xfId="515"/>
    <cellStyle name="4_Contingency Drawdown_June 09 r2_Cost Forecast_March " xfId="516"/>
    <cellStyle name="4_Contingency Drawdown_June 09 r2_PC Master Report" xfId="517"/>
    <cellStyle name="4_Contingency Drawdown_June 09 r2_Proposed Overall Monthly Cost Report - End March 2010" xfId="518"/>
    <cellStyle name="4_Contingency Drawdown_October Claims Report (downloaded_06112009)" xfId="519"/>
    <cellStyle name="4_Contingency Drawdown_October Claims Report (downloaded_06112009)_1" xfId="520"/>
    <cellStyle name="4_Contingency Drawdown_October Claims Report (downloaded_06112009)_1_20101018_Challenge Session Revisions FINAL" xfId="521"/>
    <cellStyle name="4_Contingency Drawdown_October Claims Report (downloaded_06112009)_1_Medupi_January Project Assurance Report Rev1" xfId="522"/>
    <cellStyle name="4_Contingency Drawdown_P07 Jan 10" xfId="523"/>
    <cellStyle name="4_Contingency Drawdown_PC Master Report" xfId="524"/>
    <cellStyle name="4_Contingency Drawdown_Proposed Overall Monthly Cost Report - End March 2010" xfId="525"/>
    <cellStyle name="4_Contingency Drawdown_Quality_October 2009" xfId="526"/>
    <cellStyle name="4_Contingency Drawdown_Reg&amp;Legal_ASGISA_CSR_Stakemngt" xfId="527"/>
    <cellStyle name="4_Contract Control Sheet" xfId="528"/>
    <cellStyle name="4_Contract Control Sheet_Commited cost - January  2010" xfId="529"/>
    <cellStyle name="4_Contract Control Sheet_Copy of MEDUPI Claim Register- (M-Drive)" xfId="530"/>
    <cellStyle name="4_Contract Control Sheet_Copy of MEDUPI Claim Register- (M-Drive)_20101018_Challenge Session Revisions FINAL" xfId="531"/>
    <cellStyle name="4_Contract Control Sheet_Cost Forecast_April _2 (version 1)" xfId="532"/>
    <cellStyle name="4_Contract Control Sheet_Cost Forecast_March " xfId="533"/>
    <cellStyle name="4_Contract Control Sheet_June 09 r2" xfId="534"/>
    <cellStyle name="4_Contract Control Sheet_June 09 r2_Cost Forecast_April _2 (version 1)" xfId="535"/>
    <cellStyle name="4_Contract Control Sheet_June 09 r2_Cost Forecast_March " xfId="536"/>
    <cellStyle name="4_Contract Control Sheet_June 09 r2_PC Master Report" xfId="537"/>
    <cellStyle name="4_Contract Control Sheet_June 09 r2_Proposed Overall Monthly Cost Report - End March 2010" xfId="538"/>
    <cellStyle name="4_Contract Control Sheet_October Claims Report (downloaded_06112009)" xfId="539"/>
    <cellStyle name="4_Contract Control Sheet_October Claims Report (downloaded_06112009)_20101018_Challenge Session Revisions FINAL" xfId="540"/>
    <cellStyle name="4_Contract Control Sheet_October Claims Report (downloaded_06112009)_Medupi_January Project Assurance Report Rev1" xfId="541"/>
    <cellStyle name="4_Contract Control Sheet_P10_Enabling_Civils_02_June_09_Rev1" xfId="542"/>
    <cellStyle name="4_Contract Control Sheet_P10_Enabling_Civils_02_June_09_Rev1_Cost Forecast_April _2 (version 1)" xfId="543"/>
    <cellStyle name="4_Contract Control Sheet_P10_Enabling_Civils_02_June_09_Rev1_Cost Forecast_March " xfId="544"/>
    <cellStyle name="4_Contract Control Sheet_P10_Enabling_Civils_02_June_09_Rev1_PC Master Report" xfId="545"/>
    <cellStyle name="4_Contract Control Sheet_P10_Enabling_Civils_02_June_09_Rev1_Proposed Overall Monthly Cost Report - End March 2010" xfId="546"/>
    <cellStyle name="4_Contract Control Sheet_P10_Enabling_Civils_02_May_09_final" xfId="547"/>
    <cellStyle name="4_Contract Control Sheet_P10_Enabling_Civils_02_May_09_final_Cost Forecast_April _2 (version 1)" xfId="548"/>
    <cellStyle name="4_Contract Control Sheet_P10_Enabling_Civils_02_May_09_final_Cost Forecast_March " xfId="549"/>
    <cellStyle name="4_Contract Control Sheet_P10_Enabling_Civils_02_May_09_final_PC Master Report" xfId="550"/>
    <cellStyle name="4_Contract Control Sheet_P10_Enabling_Civils_02_May_09_final_Proposed Overall Monthly Cost Report - End March 2010" xfId="551"/>
    <cellStyle name="4_Contract Control Sheet_PC Master Report" xfId="552"/>
    <cellStyle name="4_Contract Control Sheet_PC Master Report Feb09 Rev1 HL (version 1)" xfId="553"/>
    <cellStyle name="4_Contract Control Sheet_Proposed Overall Monthly Cost Report - End March 2010" xfId="554"/>
    <cellStyle name="4_Contract Control Sheet_RC EXECUTIVE SUMMARY END Jan 2010. (version 2)" xfId="555"/>
    <cellStyle name="4_Contract Control Sheet_RC EXECUTIVE SUMMARY END JULY 2009." xfId="556"/>
    <cellStyle name="4_Contract Control Sheet_RC EXECUTIVE SUMMARY END JULY 2009._1" xfId="557"/>
    <cellStyle name="4_Contract Control Sheet_RC EXECUTIVE SUMMARY END JULY 2009._1_Cost Forecast_April _2 (version 1)" xfId="558"/>
    <cellStyle name="4_Contract Control Sheet_RC EXECUTIVE SUMMARY END JULY 2009._1_Cost Forecast_March " xfId="559"/>
    <cellStyle name="4_Contract Control Sheet_RC EXECUTIVE SUMMARY END JULY 2009._1_Cost Reduction_Contracts Overview Slide_Oct 2009 v2" xfId="560"/>
    <cellStyle name="4_Contract Control Sheet_RC EXECUTIVE SUMMARY END JULY 2009._1_Health and Safety_October" xfId="561"/>
    <cellStyle name="4_Contract Control Sheet_RC EXECUTIVE SUMMARY END JULY 2009._1_Proposed Overall Monthly Cost Report - End March 2010" xfId="562"/>
    <cellStyle name="4_Contract Control Sheet_RC EXECUTIVE SUMMARY END JULY 2009._1_Quality_October 2009" xfId="563"/>
    <cellStyle name="4_Contract Control Sheet_RC EXECUTIVE SUMMARY END JULY 2009._1_Reg&amp;Legal_ASGISA_CSR_Stakemngt" xfId="564"/>
    <cellStyle name="4_Contract Control Sheet_RC EXECUTIVE SUMMARY END JULY 2009._Cost Forecast_April _2 (version 1)" xfId="565"/>
    <cellStyle name="4_Contract Control Sheet_RC EXECUTIVE SUMMARY END JULY 2009._Cost Forecast_March " xfId="566"/>
    <cellStyle name="4_Contract Control Sheet_RC EXECUTIVE SUMMARY END JULY 2009._Cost Reduction_Contracts Overview Slide_Oct 2009 v2" xfId="567"/>
    <cellStyle name="4_Contract Control Sheet_RC EXECUTIVE SUMMARY END JULY 2009._Health and Safety_October" xfId="568"/>
    <cellStyle name="4_Contract Control Sheet_RC EXECUTIVE SUMMARY END JULY 2009._PC Master Report" xfId="569"/>
    <cellStyle name="4_Contract Control Sheet_RC EXECUTIVE SUMMARY END JULY 2009._Proposed Overall Monthly Cost Report - End March 2010" xfId="570"/>
    <cellStyle name="4_Contract Control Sheet_RC EXECUTIVE SUMMARY END JULY 2009._Quality_October 2009" xfId="571"/>
    <cellStyle name="4_Contract Control Sheet_RC EXECUTIVE SUMMARY END JULY 2009._Reg&amp;Legal_ASGISA_CSR_Stakemngt" xfId="572"/>
    <cellStyle name="4_Contract Control Sheet_RC EXECUTIVE SUMMARY END SEP 2009." xfId="573"/>
    <cellStyle name="4_Copy of MEDUPI Claim Register- (M-Drive)" xfId="574"/>
    <cellStyle name="4_Copy of MEDUPI Claim Register- (M-Drive)_20101018_Challenge Session Revisions FINAL" xfId="575"/>
    <cellStyle name="4_Cost Forecast_April _2 (version 1)" xfId="576"/>
    <cellStyle name="4_Cost Forecast_March " xfId="577"/>
    <cellStyle name="4_June 09 r2" xfId="578"/>
    <cellStyle name="4_June 09 r2_Cost Forecast_April _2 (version 1)" xfId="579"/>
    <cellStyle name="4_June 09 r2_Cost Forecast_March " xfId="580"/>
    <cellStyle name="4_June 09 r2_PC Master Report" xfId="581"/>
    <cellStyle name="4_June 09 r2_Proposed Overall Monthly Cost Report - End March 2010" xfId="582"/>
    <cellStyle name="4_October Claims Report (downloaded_06112009)" xfId="583"/>
    <cellStyle name="4_October Claims Report (downloaded_06112009)_20101018_Challenge Session Revisions FINAL" xfId="584"/>
    <cellStyle name="4_October Claims Report (downloaded_06112009)_Medupi_January Project Assurance Report Rev1" xfId="585"/>
    <cellStyle name="4_P02_Boiler Package_Contract Control Logs May 2009(1)" xfId="586"/>
    <cellStyle name="4_P02_Boiler Package_Contract Control Logs May 2009(1)_Cost Forecast_April _2 (version 1)" xfId="587"/>
    <cellStyle name="4_P02_Boiler Package_Contract Control Logs May 2009(1)_Cost Forecast_March " xfId="588"/>
    <cellStyle name="4_P02_Boiler Package_Contract Control Logs May 2009(1)_PC Master Report" xfId="589"/>
    <cellStyle name="4_P02_Boiler Package_Contract Control Logs May 2009(1)_Proposed Overall Monthly Cost Report - End March 2010" xfId="590"/>
    <cellStyle name="4_P03_Turbine_Mayl_09_User_Contract_Logs rev 2" xfId="591"/>
    <cellStyle name="4_P03_Turbine_Mayl_09_User_Contract_Logs rev 2_Cost Forecast_April _2 (version 1)" xfId="592"/>
    <cellStyle name="4_P03_Turbine_Mayl_09_User_Contract_Logs rev 2_Cost Forecast_March " xfId="593"/>
    <cellStyle name="4_P03_Turbine_Mayl_09_User_Contract_Logs rev 2_PC Master Report" xfId="594"/>
    <cellStyle name="4_P03_Turbine_Mayl_09_User_Contract_Logs rev 2_Proposed Overall Monthly Cost Report - End March 2010" xfId="595"/>
    <cellStyle name="4_P04_LP_Services_26_October_09_Rev1_Master(Draft)" xfId="596"/>
    <cellStyle name="4_P06_Water_Treatment_28_May_09_Rev0_Master(Draft)" xfId="597"/>
    <cellStyle name="4_P06_Water_Treatment_28_May_09_Rev0_Master(Draft)_Cost Forecast_April _2 (version 1)" xfId="598"/>
    <cellStyle name="4_P06_Water_Treatment_28_May_09_Rev0_Master(Draft)_Cost Forecast_March " xfId="599"/>
    <cellStyle name="4_P06_Water_Treatment_28_May_09_Rev0_Master(Draft)_PC Master Report" xfId="600"/>
    <cellStyle name="4_P06_Water_Treatment_28_May_09_Rev0_Master(Draft)_Proposed Overall Monthly Cost Report - End March 2010" xfId="601"/>
    <cellStyle name="4_P06_Water_Treatment_29_June_09_Rev0_Master(Draft)" xfId="602"/>
    <cellStyle name="4_P06_Water_Treatment_29_June_09_Rev0_Master(Draft)_Cost Forecast_April _2 (version 1)" xfId="603"/>
    <cellStyle name="4_P06_Water_Treatment_29_June_09_Rev0_Master(Draft)_Cost Forecast_March " xfId="604"/>
    <cellStyle name="4_P06_Water_Treatment_29_June_09_Rev0_Master(Draft)_PC Master Report" xfId="605"/>
    <cellStyle name="4_P06_Water_Treatment_29_June_09_Rev0_Master(Draft)_Proposed Overall Monthly Cost Report - End March 2010" xfId="606"/>
    <cellStyle name="4_P08_Main Civil May 09 r2" xfId="607"/>
    <cellStyle name="4_P08_Main Civil May 09 r2_Cost Forecast_April _2 (version 1)" xfId="608"/>
    <cellStyle name="4_P08_Main Civil May 09 r2_Cost Forecast_March " xfId="609"/>
    <cellStyle name="4_P08_Main Civil May 09 r2_PC Master Report" xfId="610"/>
    <cellStyle name="4_P08_Main Civil May 09 r2_Proposed Overall Monthly Cost Report - End March 2010" xfId="611"/>
    <cellStyle name="4_P10_Enabling_Civils_02_June_09_Rev1" xfId="612"/>
    <cellStyle name="4_P10_Enabling_Civils_02_June_09_Rev1_Cost Forecast_April _2 (version 1)" xfId="613"/>
    <cellStyle name="4_P10_Enabling_Civils_02_June_09_Rev1_Cost Forecast_March " xfId="614"/>
    <cellStyle name="4_P10_Enabling_Civils_02_June_09_Rev1_PC Master Report" xfId="615"/>
    <cellStyle name="4_P10_Enabling_Civils_02_June_09_Rev1_Proposed Overall Monthly Cost Report - End March 2010" xfId="616"/>
    <cellStyle name="4_P10_Enabling_Civils_02_May_09_final" xfId="617"/>
    <cellStyle name="4_P10_Enabling_Civils_02_May_09_final_Cost Forecast_April _2 (version 1)" xfId="618"/>
    <cellStyle name="4_P10_Enabling_Civils_02_May_09_final_Cost Forecast_March " xfId="619"/>
    <cellStyle name="4_P10_Enabling_Civils_02_May_09_final_PC Master Report" xfId="620"/>
    <cellStyle name="4_P10_Enabling_Civils_02_May_09_final_Proposed Overall Monthly Cost Report - End March 2010" xfId="621"/>
    <cellStyle name="4_PC Master Report" xfId="622"/>
    <cellStyle name="4_PC Master Report Feb09 Rev1 HL (version 1)" xfId="623"/>
    <cellStyle name="4_Proposal Register" xfId="624"/>
    <cellStyle name="4_Proposal Register_Commited cost - January  2010" xfId="625"/>
    <cellStyle name="4_Proposal Register_Copy of MEDUPI Claim Register- (M-Drive)" xfId="626"/>
    <cellStyle name="4_Proposal Register_Copy of MEDUPI Claim Register- (M-Drive)_20101018_Challenge Session Revisions FINAL" xfId="627"/>
    <cellStyle name="4_Proposal Register_Cost Forecast_April _2 (version 1)" xfId="628"/>
    <cellStyle name="4_Proposal Register_Cost Forecast_March " xfId="629"/>
    <cellStyle name="4_Proposal Register_June 09 r2" xfId="630"/>
    <cellStyle name="4_Proposal Register_June 09 r2_Cost Forecast_April _2 (version 1)" xfId="631"/>
    <cellStyle name="4_Proposal Register_June 09 r2_Cost Forecast_March " xfId="632"/>
    <cellStyle name="4_Proposal Register_June 09 r2_PC Master Report" xfId="633"/>
    <cellStyle name="4_Proposal Register_June 09 r2_Proposed Overall Monthly Cost Report - End March 2010" xfId="634"/>
    <cellStyle name="4_Proposal Register_October Claims Report (downloaded_06112009)" xfId="635"/>
    <cellStyle name="4_Proposal Register_October Claims Report (downloaded_06112009)_20101018_Challenge Session Revisions FINAL" xfId="636"/>
    <cellStyle name="4_Proposal Register_October Claims Report (downloaded_06112009)_Medupi_January Project Assurance Report Rev1" xfId="637"/>
    <cellStyle name="4_Proposal Register_P10_Enabling_Civils_02_June_09_Rev1" xfId="638"/>
    <cellStyle name="4_Proposal Register_P10_Enabling_Civils_02_June_09_Rev1_Cost Forecast_April _2 (version 1)" xfId="639"/>
    <cellStyle name="4_Proposal Register_P10_Enabling_Civils_02_June_09_Rev1_Cost Forecast_March " xfId="640"/>
    <cellStyle name="4_Proposal Register_P10_Enabling_Civils_02_June_09_Rev1_PC Master Report" xfId="641"/>
    <cellStyle name="4_Proposal Register_P10_Enabling_Civils_02_June_09_Rev1_Proposed Overall Monthly Cost Report - End March 2010" xfId="642"/>
    <cellStyle name="4_Proposal Register_P10_Enabling_Civils_02_May_09_final" xfId="643"/>
    <cellStyle name="4_Proposal Register_P10_Enabling_Civils_02_May_09_final_Cost Forecast_April _2 (version 1)" xfId="644"/>
    <cellStyle name="4_Proposal Register_P10_Enabling_Civils_02_May_09_final_Cost Forecast_March " xfId="645"/>
    <cellStyle name="4_Proposal Register_P10_Enabling_Civils_02_May_09_final_PC Master Report" xfId="646"/>
    <cellStyle name="4_Proposal Register_P10_Enabling_Civils_02_May_09_final_Proposed Overall Monthly Cost Report - End March 2010" xfId="647"/>
    <cellStyle name="4_Proposal Register_PC Master Report" xfId="648"/>
    <cellStyle name="4_Proposal Register_PC Master Report Feb09 Rev1 HL (version 1)" xfId="649"/>
    <cellStyle name="4_Proposal Register_Proposed Overall Monthly Cost Report - End March 2010" xfId="650"/>
    <cellStyle name="4_Proposal Register_RC EXECUTIVE SUMMARY END Jan 2010. (version 2)" xfId="651"/>
    <cellStyle name="4_Proposal Register_RC EXECUTIVE SUMMARY END JULY 2009." xfId="652"/>
    <cellStyle name="4_Proposal Register_RC EXECUTIVE SUMMARY END JULY 2009._1" xfId="653"/>
    <cellStyle name="4_Proposal Register_RC EXECUTIVE SUMMARY END JULY 2009._1_Cost Forecast_April _2 (version 1)" xfId="654"/>
    <cellStyle name="4_Proposal Register_RC EXECUTIVE SUMMARY END JULY 2009._1_Cost Forecast_March " xfId="655"/>
    <cellStyle name="4_Proposal Register_RC EXECUTIVE SUMMARY END JULY 2009._1_Cost Reduction_Contracts Overview Slide_Oct 2009 v2" xfId="656"/>
    <cellStyle name="4_Proposal Register_RC EXECUTIVE SUMMARY END JULY 2009._1_Health and Safety_October" xfId="657"/>
    <cellStyle name="4_Proposal Register_RC EXECUTIVE SUMMARY END JULY 2009._1_Proposed Overall Monthly Cost Report - End March 2010" xfId="658"/>
    <cellStyle name="4_Proposal Register_RC EXECUTIVE SUMMARY END JULY 2009._1_Quality_October 2009" xfId="659"/>
    <cellStyle name="4_Proposal Register_RC EXECUTIVE SUMMARY END JULY 2009._1_Reg&amp;Legal_ASGISA_CSR_Stakemngt" xfId="660"/>
    <cellStyle name="4_Proposal Register_RC EXECUTIVE SUMMARY END JULY 2009._Cost Forecast_April _2 (version 1)" xfId="661"/>
    <cellStyle name="4_Proposal Register_RC EXECUTIVE SUMMARY END JULY 2009._Cost Forecast_March " xfId="662"/>
    <cellStyle name="4_Proposal Register_RC EXECUTIVE SUMMARY END JULY 2009._Cost Reduction_Contracts Overview Slide_Oct 2009 v2" xfId="663"/>
    <cellStyle name="4_Proposal Register_RC EXECUTIVE SUMMARY END JULY 2009._Health and Safety_October" xfId="664"/>
    <cellStyle name="4_Proposal Register_RC EXECUTIVE SUMMARY END JULY 2009._PC Master Report" xfId="665"/>
    <cellStyle name="4_Proposal Register_RC EXECUTIVE SUMMARY END JULY 2009._Proposed Overall Monthly Cost Report - End March 2010" xfId="666"/>
    <cellStyle name="4_Proposal Register_RC EXECUTIVE SUMMARY END JULY 2009._Quality_October 2009" xfId="667"/>
    <cellStyle name="4_Proposal Register_RC EXECUTIVE SUMMARY END JULY 2009._Reg&amp;Legal_ASGISA_CSR_Stakemngt" xfId="668"/>
    <cellStyle name="4_Proposal Register_RC EXECUTIVE SUMMARY END SEP 2009." xfId="669"/>
    <cellStyle name="4_Proposed Overall Monthly Cost Report - End March 2010" xfId="670"/>
    <cellStyle name="4_RC EXECUTIVE SUMMARY END Jan 2010. (version 2)" xfId="671"/>
    <cellStyle name="4_RC EXECUTIVE SUMMARY END JULY 2009." xfId="672"/>
    <cellStyle name="4_RC EXECUTIVE SUMMARY END JULY 2009._1" xfId="673"/>
    <cellStyle name="4_RC EXECUTIVE SUMMARY END JULY 2009._1_Cost Forecast_April _2 (version 1)" xfId="674"/>
    <cellStyle name="4_RC EXECUTIVE SUMMARY END JULY 2009._1_Cost Forecast_March " xfId="675"/>
    <cellStyle name="4_RC EXECUTIVE SUMMARY END JULY 2009._1_Cost Reduction_Contracts Overview Slide_Oct 2009 v2" xfId="676"/>
    <cellStyle name="4_RC EXECUTIVE SUMMARY END JULY 2009._1_Health and Safety_October" xfId="677"/>
    <cellStyle name="4_RC EXECUTIVE SUMMARY END JULY 2009._1_Proposed Overall Monthly Cost Report - End March 2010" xfId="678"/>
    <cellStyle name="4_RC EXECUTIVE SUMMARY END JULY 2009._1_Quality_October 2009" xfId="679"/>
    <cellStyle name="4_RC EXECUTIVE SUMMARY END JULY 2009._1_Reg&amp;Legal_ASGISA_CSR_Stakemngt" xfId="680"/>
    <cellStyle name="4_RC EXECUTIVE SUMMARY END JULY 2009._Cost Forecast_April _2 (version 1)" xfId="681"/>
    <cellStyle name="4_RC EXECUTIVE SUMMARY END JULY 2009._Cost Forecast_March " xfId="682"/>
    <cellStyle name="4_RC EXECUTIVE SUMMARY END JULY 2009._Cost Reduction_Contracts Overview Slide_Oct 2009 v2" xfId="683"/>
    <cellStyle name="4_RC EXECUTIVE SUMMARY END JULY 2009._Health and Safety_October" xfId="684"/>
    <cellStyle name="4_RC EXECUTIVE SUMMARY END JULY 2009._PC Master Report" xfId="685"/>
    <cellStyle name="4_RC EXECUTIVE SUMMARY END JULY 2009._Proposed Overall Monthly Cost Report - End March 2010" xfId="686"/>
    <cellStyle name="4_RC EXECUTIVE SUMMARY END JULY 2009._Quality_October 2009" xfId="687"/>
    <cellStyle name="4_RC EXECUTIVE SUMMARY END JULY 2009._Reg&amp;Legal_ASGISA_CSR_Stakemngt" xfId="688"/>
    <cellStyle name="4_RC EXECUTIVE SUMMARY END SEP 2009." xfId="689"/>
    <cellStyle name="40% - Accent1 10" xfId="690"/>
    <cellStyle name="40% - Accent1 2" xfId="18"/>
    <cellStyle name="40% - Accent1 2 2" xfId="691"/>
    <cellStyle name="40% - Accent1 2 2 2" xfId="692"/>
    <cellStyle name="40% - Accent1 2 3" xfId="693"/>
    <cellStyle name="40% - Accent1 2 3 2" xfId="694"/>
    <cellStyle name="40% - Accent1 2 4" xfId="695"/>
    <cellStyle name="40% - Accent1 2 4 2" xfId="696"/>
    <cellStyle name="40% - Accent1 2 5" xfId="697"/>
    <cellStyle name="40% - Accent1 2 6" xfId="698"/>
    <cellStyle name="40% - Accent1 3" xfId="19"/>
    <cellStyle name="40% - Accent1 3 2" xfId="699"/>
    <cellStyle name="40% - Accent1 3 2 2" xfId="700"/>
    <cellStyle name="40% - Accent1 3 3" xfId="701"/>
    <cellStyle name="40% - Accent1 4" xfId="702"/>
    <cellStyle name="40% - Accent1 4 2" xfId="703"/>
    <cellStyle name="40% - Accent1 5" xfId="704"/>
    <cellStyle name="40% - Accent1 5 2" xfId="705"/>
    <cellStyle name="40% - Accent1 6" xfId="706"/>
    <cellStyle name="40% - Accent1 6 2" xfId="707"/>
    <cellStyle name="40% - Accent1 7" xfId="708"/>
    <cellStyle name="40% - Accent1 7 2" xfId="709"/>
    <cellStyle name="40% - Accent1 8" xfId="710"/>
    <cellStyle name="40% - Accent1 8 2" xfId="711"/>
    <cellStyle name="40% - Accent1 9" xfId="712"/>
    <cellStyle name="40% - Accent1 9 2" xfId="713"/>
    <cellStyle name="40% - Accent2 10" xfId="714"/>
    <cellStyle name="40% - Accent2 2" xfId="20"/>
    <cellStyle name="40% - Accent2 2 2" xfId="715"/>
    <cellStyle name="40% - Accent2 2 2 2" xfId="716"/>
    <cellStyle name="40% - Accent2 2 3" xfId="717"/>
    <cellStyle name="40% - Accent2 2 3 2" xfId="718"/>
    <cellStyle name="40% - Accent2 2 4" xfId="719"/>
    <cellStyle name="40% - Accent2 2 4 2" xfId="720"/>
    <cellStyle name="40% - Accent2 2 5" xfId="721"/>
    <cellStyle name="40% - Accent2 2 6" xfId="722"/>
    <cellStyle name="40% - Accent2 3" xfId="21"/>
    <cellStyle name="40% - Accent2 3 2" xfId="723"/>
    <cellStyle name="40% - Accent2 3 2 2" xfId="724"/>
    <cellStyle name="40% - Accent2 3 3" xfId="725"/>
    <cellStyle name="40% - Accent2 4" xfId="726"/>
    <cellStyle name="40% - Accent2 4 2" xfId="727"/>
    <cellStyle name="40% - Accent2 5" xfId="728"/>
    <cellStyle name="40% - Accent2 5 2" xfId="729"/>
    <cellStyle name="40% - Accent2 6" xfId="730"/>
    <cellStyle name="40% - Accent2 6 2" xfId="731"/>
    <cellStyle name="40% - Accent2 7" xfId="732"/>
    <cellStyle name="40% - Accent2 7 2" xfId="733"/>
    <cellStyle name="40% - Accent2 8" xfId="734"/>
    <cellStyle name="40% - Accent2 8 2" xfId="735"/>
    <cellStyle name="40% - Accent2 9" xfId="736"/>
    <cellStyle name="40% - Accent2 9 2" xfId="737"/>
    <cellStyle name="40% - Accent3 10" xfId="738"/>
    <cellStyle name="40% - Accent3 2" xfId="22"/>
    <cellStyle name="40% - Accent3 2 2" xfId="739"/>
    <cellStyle name="40% - Accent3 2 2 2" xfId="740"/>
    <cellStyle name="40% - Accent3 2 3" xfId="741"/>
    <cellStyle name="40% - Accent3 2 3 2" xfId="742"/>
    <cellStyle name="40% - Accent3 2 4" xfId="743"/>
    <cellStyle name="40% - Accent3 2 4 2" xfId="744"/>
    <cellStyle name="40% - Accent3 2 5" xfId="745"/>
    <cellStyle name="40% - Accent3 2 6" xfId="746"/>
    <cellStyle name="40% - Accent3 3" xfId="23"/>
    <cellStyle name="40% - Accent3 3 2" xfId="747"/>
    <cellStyle name="40% - Accent3 3 2 2" xfId="748"/>
    <cellStyle name="40% - Accent3 3 3" xfId="749"/>
    <cellStyle name="40% - Accent3 4" xfId="750"/>
    <cellStyle name="40% - Accent3 4 2" xfId="751"/>
    <cellStyle name="40% - Accent3 5" xfId="752"/>
    <cellStyle name="40% - Accent3 5 2" xfId="753"/>
    <cellStyle name="40% - Accent3 6" xfId="754"/>
    <cellStyle name="40% - Accent3 6 2" xfId="755"/>
    <cellStyle name="40% - Accent3 7" xfId="756"/>
    <cellStyle name="40% - Accent3 7 2" xfId="757"/>
    <cellStyle name="40% - Accent3 8" xfId="758"/>
    <cellStyle name="40% - Accent3 8 2" xfId="759"/>
    <cellStyle name="40% - Accent3 9" xfId="760"/>
    <cellStyle name="40% - Accent3 9 2" xfId="761"/>
    <cellStyle name="40% - Accent4 10" xfId="762"/>
    <cellStyle name="40% - Accent4 2" xfId="24"/>
    <cellStyle name="40% - Accent4 2 2" xfId="763"/>
    <cellStyle name="40% - Accent4 2 2 2" xfId="764"/>
    <cellStyle name="40% - Accent4 2 3" xfId="765"/>
    <cellStyle name="40% - Accent4 2 3 2" xfId="766"/>
    <cellStyle name="40% - Accent4 2 4" xfId="767"/>
    <cellStyle name="40% - Accent4 2 4 2" xfId="768"/>
    <cellStyle name="40% - Accent4 2 5" xfId="769"/>
    <cellStyle name="40% - Accent4 2 6" xfId="770"/>
    <cellStyle name="40% - Accent4 3" xfId="25"/>
    <cellStyle name="40% - Accent4 3 2" xfId="771"/>
    <cellStyle name="40% - Accent4 3 2 2" xfId="772"/>
    <cellStyle name="40% - Accent4 3 3" xfId="773"/>
    <cellStyle name="40% - Accent4 4" xfId="774"/>
    <cellStyle name="40% - Accent4 4 2" xfId="775"/>
    <cellStyle name="40% - Accent4 5" xfId="776"/>
    <cellStyle name="40% - Accent4 5 2" xfId="777"/>
    <cellStyle name="40% - Accent4 6" xfId="778"/>
    <cellStyle name="40% - Accent4 6 2" xfId="779"/>
    <cellStyle name="40% - Accent4 7" xfId="780"/>
    <cellStyle name="40% - Accent4 7 2" xfId="781"/>
    <cellStyle name="40% - Accent4 8" xfId="782"/>
    <cellStyle name="40% - Accent4 8 2" xfId="783"/>
    <cellStyle name="40% - Accent4 9" xfId="784"/>
    <cellStyle name="40% - Accent4 9 2" xfId="785"/>
    <cellStyle name="40% - Accent5 10" xfId="786"/>
    <cellStyle name="40% - Accent5 2" xfId="26"/>
    <cellStyle name="40% - Accent5 2 2" xfId="787"/>
    <cellStyle name="40% - Accent5 2 2 2" xfId="788"/>
    <cellStyle name="40% - Accent5 2 3" xfId="789"/>
    <cellStyle name="40% - Accent5 2 3 2" xfId="790"/>
    <cellStyle name="40% - Accent5 2 4" xfId="791"/>
    <cellStyle name="40% - Accent5 2 4 2" xfId="792"/>
    <cellStyle name="40% - Accent5 2 5" xfId="793"/>
    <cellStyle name="40% - Accent5 2 6" xfId="794"/>
    <cellStyle name="40% - Accent5 3" xfId="795"/>
    <cellStyle name="40% - Accent5 3 2" xfId="796"/>
    <cellStyle name="40% - Accent5 3 2 2" xfId="797"/>
    <cellStyle name="40% - Accent5 3 3" xfId="798"/>
    <cellStyle name="40% - Accent5 4" xfId="799"/>
    <cellStyle name="40% - Accent5 4 2" xfId="800"/>
    <cellStyle name="40% - Accent5 5" xfId="801"/>
    <cellStyle name="40% - Accent5 5 2" xfId="802"/>
    <cellStyle name="40% - Accent5 6" xfId="803"/>
    <cellStyle name="40% - Accent5 6 2" xfId="804"/>
    <cellStyle name="40% - Accent5 7" xfId="805"/>
    <cellStyle name="40% - Accent5 7 2" xfId="806"/>
    <cellStyle name="40% - Accent5 8" xfId="807"/>
    <cellStyle name="40% - Accent5 8 2" xfId="808"/>
    <cellStyle name="40% - Accent5 9" xfId="809"/>
    <cellStyle name="40% - Accent5 9 2" xfId="810"/>
    <cellStyle name="40% - Accent6 10" xfId="811"/>
    <cellStyle name="40% - Accent6 2" xfId="27"/>
    <cellStyle name="40% - Accent6 2 2" xfId="812"/>
    <cellStyle name="40% - Accent6 2 2 2" xfId="813"/>
    <cellStyle name="40% - Accent6 2 3" xfId="814"/>
    <cellStyle name="40% - Accent6 2 3 2" xfId="815"/>
    <cellStyle name="40% - Accent6 2 4" xfId="816"/>
    <cellStyle name="40% - Accent6 2 4 2" xfId="817"/>
    <cellStyle name="40% - Accent6 2 5" xfId="818"/>
    <cellStyle name="40% - Accent6 2 6" xfId="819"/>
    <cellStyle name="40% - Accent6 3" xfId="28"/>
    <cellStyle name="40% - Accent6 3 2" xfId="820"/>
    <cellStyle name="40% - Accent6 3 2 2" xfId="821"/>
    <cellStyle name="40% - Accent6 3 3" xfId="822"/>
    <cellStyle name="40% - Accent6 4" xfId="823"/>
    <cellStyle name="40% - Accent6 4 2" xfId="824"/>
    <cellStyle name="40% - Accent6 5" xfId="825"/>
    <cellStyle name="40% - Accent6 5 2" xfId="826"/>
    <cellStyle name="40% - Accent6 6" xfId="827"/>
    <cellStyle name="40% - Accent6 6 2" xfId="828"/>
    <cellStyle name="40% - Accent6 7" xfId="829"/>
    <cellStyle name="40% - Accent6 7 2" xfId="830"/>
    <cellStyle name="40% - Accent6 8" xfId="831"/>
    <cellStyle name="40% - Accent6 8 2" xfId="832"/>
    <cellStyle name="40% - Accent6 9" xfId="833"/>
    <cellStyle name="40% - Accent6 9 2" xfId="834"/>
    <cellStyle name="5" xfId="835"/>
    <cellStyle name="5 2" xfId="836"/>
    <cellStyle name="5_20100518 Medupi March 2010 summary" xfId="837"/>
    <cellStyle name="5_20101012_ERA Deviations Analysis - Portfolio Report Rev-01" xfId="838"/>
    <cellStyle name="5_20101018_Challenge Session Revisions FINAL" xfId="839"/>
    <cellStyle name="5_Boiler Package_Contract Control Logs Sep 2010" xfId="840"/>
    <cellStyle name="5_Book1" xfId="841"/>
    <cellStyle name="5_Book1_Cost Forecast_April _2 (version 1)" xfId="842"/>
    <cellStyle name="5_Book1_Cost Forecast_March " xfId="843"/>
    <cellStyle name="5_Book1_Cost Reduction_Contracts Overview Slide_Oct 2009 v2" xfId="844"/>
    <cellStyle name="5_Book1_Health and Safety_October" xfId="845"/>
    <cellStyle name="5_Book1_PC Master Report" xfId="846"/>
    <cellStyle name="5_Book1_Proposed Overall Monthly Cost Report - End March 2010" xfId="847"/>
    <cellStyle name="5_Book1_Quality_October 2009" xfId="848"/>
    <cellStyle name="5_Book1_Reg&amp;Legal_ASGISA_CSR_Stakemngt" xfId="849"/>
    <cellStyle name="5_Commited cost - January  2010" xfId="850"/>
    <cellStyle name="5_Contingency Drawdown" xfId="851"/>
    <cellStyle name="5_Contingency Drawdown_Copy of MEDUPI Claim Register- (M-Drive)" xfId="852"/>
    <cellStyle name="5_Contingency Drawdown_Copy of MEDUPI Claim Register- (M-Drive)_20101018_Challenge Session Revisions FINAL" xfId="853"/>
    <cellStyle name="5_Contingency Drawdown_Copy of MEDUPI September Claim Register" xfId="854"/>
    <cellStyle name="5_Contingency Drawdown_Copy of MEDUPI September Claim Register_Cost Forecast_April _2 (version 1)" xfId="855"/>
    <cellStyle name="5_Contingency Drawdown_Copy of MEDUPI September Claim Register_Cost Forecast_March " xfId="856"/>
    <cellStyle name="5_Contingency Drawdown_Cost Forecast_April _2 (version 1)" xfId="857"/>
    <cellStyle name="5_Contingency Drawdown_Cost Forecast_March " xfId="858"/>
    <cellStyle name="5_Contingency Drawdown_Cost Reduction_Contracts Overview Slide_Oct 2009 v2" xfId="859"/>
    <cellStyle name="5_Contingency Drawdown_Health and Safety_October" xfId="860"/>
    <cellStyle name="5_Contingency Drawdown_June 09 r2" xfId="861"/>
    <cellStyle name="5_Contingency Drawdown_June 09 r2_Cost Forecast_April _2 (version 1)" xfId="862"/>
    <cellStyle name="5_Contingency Drawdown_June 09 r2_Cost Forecast_March " xfId="863"/>
    <cellStyle name="5_Contingency Drawdown_June 09 r2_PC Master Report" xfId="864"/>
    <cellStyle name="5_Contingency Drawdown_June 09 r2_Proposed Overall Monthly Cost Report - End March 2010" xfId="865"/>
    <cellStyle name="5_Contingency Drawdown_October Claims Report (downloaded_06112009)" xfId="866"/>
    <cellStyle name="5_Contingency Drawdown_October Claims Report (downloaded_06112009)_1" xfId="867"/>
    <cellStyle name="5_Contingency Drawdown_October Claims Report (downloaded_06112009)_1_20101018_Challenge Session Revisions FINAL" xfId="868"/>
    <cellStyle name="5_Contingency Drawdown_October Claims Report (downloaded_06112009)_1_Medupi_January Project Assurance Report Rev1" xfId="869"/>
    <cellStyle name="5_Contingency Drawdown_P07 Jan 10" xfId="870"/>
    <cellStyle name="5_Contingency Drawdown_PC Master Report" xfId="871"/>
    <cellStyle name="5_Contingency Drawdown_Proposed Overall Monthly Cost Report - End March 2010" xfId="872"/>
    <cellStyle name="5_Contingency Drawdown_Quality_October 2009" xfId="873"/>
    <cellStyle name="5_Contingency Drawdown_Reg&amp;Legal_ASGISA_CSR_Stakemngt" xfId="874"/>
    <cellStyle name="5_Contract Control Sheet" xfId="875"/>
    <cellStyle name="5_Contract Control Sheet_Commited cost - January  2010" xfId="876"/>
    <cellStyle name="5_Contract Control Sheet_Copy of MEDUPI Claim Register- (M-Drive)" xfId="877"/>
    <cellStyle name="5_Contract Control Sheet_Copy of MEDUPI Claim Register- (M-Drive)_20101018_Challenge Session Revisions FINAL" xfId="878"/>
    <cellStyle name="5_Contract Control Sheet_Cost Forecast_April _2 (version 1)" xfId="879"/>
    <cellStyle name="5_Contract Control Sheet_Cost Forecast_March " xfId="880"/>
    <cellStyle name="5_Contract Control Sheet_June 09 r2" xfId="881"/>
    <cellStyle name="5_Contract Control Sheet_June 09 r2_Cost Forecast_April _2 (version 1)" xfId="882"/>
    <cellStyle name="5_Contract Control Sheet_June 09 r2_Cost Forecast_March " xfId="883"/>
    <cellStyle name="5_Contract Control Sheet_June 09 r2_PC Master Report" xfId="884"/>
    <cellStyle name="5_Contract Control Sheet_June 09 r2_Proposed Overall Monthly Cost Report - End March 2010" xfId="885"/>
    <cellStyle name="5_Contract Control Sheet_October Claims Report (downloaded_06112009)" xfId="886"/>
    <cellStyle name="5_Contract Control Sheet_October Claims Report (downloaded_06112009)_20101018_Challenge Session Revisions FINAL" xfId="887"/>
    <cellStyle name="5_Contract Control Sheet_October Claims Report (downloaded_06112009)_Medupi_January Project Assurance Report Rev1" xfId="888"/>
    <cellStyle name="5_Contract Control Sheet_P10_Enabling_Civils_02_June_09_Rev1" xfId="889"/>
    <cellStyle name="5_Contract Control Sheet_P10_Enabling_Civils_02_June_09_Rev1_Cost Forecast_April _2 (version 1)" xfId="890"/>
    <cellStyle name="5_Contract Control Sheet_P10_Enabling_Civils_02_June_09_Rev1_Cost Forecast_March " xfId="891"/>
    <cellStyle name="5_Contract Control Sheet_P10_Enabling_Civils_02_June_09_Rev1_PC Master Report" xfId="892"/>
    <cellStyle name="5_Contract Control Sheet_P10_Enabling_Civils_02_June_09_Rev1_Proposed Overall Monthly Cost Report - End March 2010" xfId="893"/>
    <cellStyle name="5_Contract Control Sheet_P10_Enabling_Civils_02_May_09_final" xfId="894"/>
    <cellStyle name="5_Contract Control Sheet_P10_Enabling_Civils_02_May_09_final_Cost Forecast_April _2 (version 1)" xfId="895"/>
    <cellStyle name="5_Contract Control Sheet_P10_Enabling_Civils_02_May_09_final_Cost Forecast_March " xfId="896"/>
    <cellStyle name="5_Contract Control Sheet_P10_Enabling_Civils_02_May_09_final_PC Master Report" xfId="897"/>
    <cellStyle name="5_Contract Control Sheet_P10_Enabling_Civils_02_May_09_final_Proposed Overall Monthly Cost Report - End March 2010" xfId="898"/>
    <cellStyle name="5_Contract Control Sheet_PC Master Report" xfId="899"/>
    <cellStyle name="5_Contract Control Sheet_PC Master Report Feb09 Rev1 HL (version 1)" xfId="900"/>
    <cellStyle name="5_Contract Control Sheet_Proposed Overall Monthly Cost Report - End March 2010" xfId="901"/>
    <cellStyle name="5_Contract Control Sheet_RC EXECUTIVE SUMMARY END Jan 2010. (version 2)" xfId="902"/>
    <cellStyle name="5_Contract Control Sheet_RC EXECUTIVE SUMMARY END JULY 2009." xfId="903"/>
    <cellStyle name="5_Contract Control Sheet_RC EXECUTIVE SUMMARY END JULY 2009._1" xfId="904"/>
    <cellStyle name="5_Contract Control Sheet_RC EXECUTIVE SUMMARY END JULY 2009._1_Cost Forecast_April _2 (version 1)" xfId="905"/>
    <cellStyle name="5_Contract Control Sheet_RC EXECUTIVE SUMMARY END JULY 2009._1_Cost Forecast_March " xfId="906"/>
    <cellStyle name="5_Contract Control Sheet_RC EXECUTIVE SUMMARY END JULY 2009._1_Cost Reduction_Contracts Overview Slide_Oct 2009 v2" xfId="907"/>
    <cellStyle name="5_Contract Control Sheet_RC EXECUTIVE SUMMARY END JULY 2009._1_Health and Safety_October" xfId="908"/>
    <cellStyle name="5_Contract Control Sheet_RC EXECUTIVE SUMMARY END JULY 2009._1_Proposed Overall Monthly Cost Report - End March 2010" xfId="909"/>
    <cellStyle name="5_Contract Control Sheet_RC EXECUTIVE SUMMARY END JULY 2009._1_Quality_October 2009" xfId="910"/>
    <cellStyle name="5_Contract Control Sheet_RC EXECUTIVE SUMMARY END JULY 2009._1_Reg&amp;Legal_ASGISA_CSR_Stakemngt" xfId="911"/>
    <cellStyle name="5_Contract Control Sheet_RC EXECUTIVE SUMMARY END JULY 2009._Cost Forecast_April _2 (version 1)" xfId="912"/>
    <cellStyle name="5_Contract Control Sheet_RC EXECUTIVE SUMMARY END JULY 2009._Cost Forecast_March " xfId="913"/>
    <cellStyle name="5_Contract Control Sheet_RC EXECUTIVE SUMMARY END JULY 2009._Cost Reduction_Contracts Overview Slide_Oct 2009 v2" xfId="914"/>
    <cellStyle name="5_Contract Control Sheet_RC EXECUTIVE SUMMARY END JULY 2009._Health and Safety_October" xfId="915"/>
    <cellStyle name="5_Contract Control Sheet_RC EXECUTIVE SUMMARY END JULY 2009._PC Master Report" xfId="916"/>
    <cellStyle name="5_Contract Control Sheet_RC EXECUTIVE SUMMARY END JULY 2009._Proposed Overall Monthly Cost Report - End March 2010" xfId="917"/>
    <cellStyle name="5_Contract Control Sheet_RC EXECUTIVE SUMMARY END JULY 2009._Quality_October 2009" xfId="918"/>
    <cellStyle name="5_Contract Control Sheet_RC EXECUTIVE SUMMARY END JULY 2009._Reg&amp;Legal_ASGISA_CSR_Stakemngt" xfId="919"/>
    <cellStyle name="5_Contract Control Sheet_RC EXECUTIVE SUMMARY END SEP 2009." xfId="920"/>
    <cellStyle name="5_Copy of MEDUPI Claim Register- (M-Drive)" xfId="921"/>
    <cellStyle name="5_Copy of MEDUPI Claim Register- (M-Drive)_20101018_Challenge Session Revisions FINAL" xfId="922"/>
    <cellStyle name="5_Cost Forecast_April _2 (version 1)" xfId="923"/>
    <cellStyle name="5_Cost Forecast_March " xfId="924"/>
    <cellStyle name="5_June 09 r2" xfId="925"/>
    <cellStyle name="5_June 09 r2_Cost Forecast_April _2 (version 1)" xfId="926"/>
    <cellStyle name="5_June 09 r2_Cost Forecast_March " xfId="927"/>
    <cellStyle name="5_June 09 r2_PC Master Report" xfId="928"/>
    <cellStyle name="5_June 09 r2_Proposed Overall Monthly Cost Report - End March 2010" xfId="929"/>
    <cellStyle name="5_October Claims Report (downloaded_06112009)" xfId="930"/>
    <cellStyle name="5_October Claims Report (downloaded_06112009)_20101018_Challenge Session Revisions FINAL" xfId="931"/>
    <cellStyle name="5_October Claims Report (downloaded_06112009)_Medupi_January Project Assurance Report Rev1" xfId="932"/>
    <cellStyle name="5_P02_Boiler Package_Contract Control Logs May 2009(1)" xfId="933"/>
    <cellStyle name="5_P02_Boiler Package_Contract Control Logs May 2009(1)_Cost Forecast_April _2 (version 1)" xfId="934"/>
    <cellStyle name="5_P02_Boiler Package_Contract Control Logs May 2009(1)_Cost Forecast_March " xfId="935"/>
    <cellStyle name="5_P02_Boiler Package_Contract Control Logs May 2009(1)_PC Master Report" xfId="936"/>
    <cellStyle name="5_P02_Boiler Package_Contract Control Logs May 2009(1)_Proposed Overall Monthly Cost Report - End March 2010" xfId="937"/>
    <cellStyle name="5_P03_Turbine_Mayl_09_User_Contract_Logs rev 2" xfId="938"/>
    <cellStyle name="5_P03_Turbine_Mayl_09_User_Contract_Logs rev 2_Cost Forecast_April _2 (version 1)" xfId="939"/>
    <cellStyle name="5_P03_Turbine_Mayl_09_User_Contract_Logs rev 2_Cost Forecast_March " xfId="940"/>
    <cellStyle name="5_P03_Turbine_Mayl_09_User_Contract_Logs rev 2_PC Master Report" xfId="941"/>
    <cellStyle name="5_P03_Turbine_Mayl_09_User_Contract_Logs rev 2_Proposed Overall Monthly Cost Report - End March 2010" xfId="942"/>
    <cellStyle name="5_P04_LP_Services_26_October_09_Rev1_Master(Draft)" xfId="943"/>
    <cellStyle name="5_P06_Water_Treatment_28_May_09_Rev0_Master(Draft)" xfId="944"/>
    <cellStyle name="5_P06_Water_Treatment_28_May_09_Rev0_Master(Draft)_Cost Forecast_April _2 (version 1)" xfId="945"/>
    <cellStyle name="5_P06_Water_Treatment_28_May_09_Rev0_Master(Draft)_Cost Forecast_March " xfId="946"/>
    <cellStyle name="5_P06_Water_Treatment_28_May_09_Rev0_Master(Draft)_PC Master Report" xfId="947"/>
    <cellStyle name="5_P06_Water_Treatment_28_May_09_Rev0_Master(Draft)_Proposed Overall Monthly Cost Report - End March 2010" xfId="948"/>
    <cellStyle name="5_P06_Water_Treatment_29_June_09_Rev0_Master(Draft)" xfId="949"/>
    <cellStyle name="5_P06_Water_Treatment_29_June_09_Rev0_Master(Draft)_Cost Forecast_April _2 (version 1)" xfId="950"/>
    <cellStyle name="5_P06_Water_Treatment_29_June_09_Rev0_Master(Draft)_Cost Forecast_March " xfId="951"/>
    <cellStyle name="5_P06_Water_Treatment_29_June_09_Rev0_Master(Draft)_PC Master Report" xfId="952"/>
    <cellStyle name="5_P06_Water_Treatment_29_June_09_Rev0_Master(Draft)_Proposed Overall Monthly Cost Report - End March 2010" xfId="953"/>
    <cellStyle name="5_P08_Main Civil May 09 r2" xfId="954"/>
    <cellStyle name="5_P08_Main Civil May 09 r2_Cost Forecast_April _2 (version 1)" xfId="955"/>
    <cellStyle name="5_P08_Main Civil May 09 r2_Cost Forecast_March " xfId="956"/>
    <cellStyle name="5_P08_Main Civil May 09 r2_PC Master Report" xfId="957"/>
    <cellStyle name="5_P08_Main Civil May 09 r2_Proposed Overall Monthly Cost Report - End March 2010" xfId="958"/>
    <cellStyle name="5_P10_Enabling_Civils_02_June_09_Rev1" xfId="959"/>
    <cellStyle name="5_P10_Enabling_Civils_02_June_09_Rev1_Cost Forecast_April _2 (version 1)" xfId="960"/>
    <cellStyle name="5_P10_Enabling_Civils_02_June_09_Rev1_Cost Forecast_March " xfId="961"/>
    <cellStyle name="5_P10_Enabling_Civils_02_June_09_Rev1_PC Master Report" xfId="962"/>
    <cellStyle name="5_P10_Enabling_Civils_02_June_09_Rev1_Proposed Overall Monthly Cost Report - End March 2010" xfId="963"/>
    <cellStyle name="5_P10_Enabling_Civils_02_May_09_final" xfId="964"/>
    <cellStyle name="5_P10_Enabling_Civils_02_May_09_final_Cost Forecast_April _2 (version 1)" xfId="965"/>
    <cellStyle name="5_P10_Enabling_Civils_02_May_09_final_Cost Forecast_March " xfId="966"/>
    <cellStyle name="5_P10_Enabling_Civils_02_May_09_final_PC Master Report" xfId="967"/>
    <cellStyle name="5_P10_Enabling_Civils_02_May_09_final_Proposed Overall Monthly Cost Report - End March 2010" xfId="968"/>
    <cellStyle name="5_PC Master Report" xfId="969"/>
    <cellStyle name="5_PC Master Report Feb09 Rev1 HL (version 1)" xfId="970"/>
    <cellStyle name="5_Proposal Register" xfId="971"/>
    <cellStyle name="5_Proposal Register_Commited cost - January  2010" xfId="972"/>
    <cellStyle name="5_Proposal Register_Copy of MEDUPI Claim Register- (M-Drive)" xfId="973"/>
    <cellStyle name="5_Proposal Register_Copy of MEDUPI Claim Register- (M-Drive)_20101018_Challenge Session Revisions FINAL" xfId="974"/>
    <cellStyle name="5_Proposal Register_Cost Forecast_April _2 (version 1)" xfId="975"/>
    <cellStyle name="5_Proposal Register_Cost Forecast_March " xfId="976"/>
    <cellStyle name="5_Proposal Register_June 09 r2" xfId="977"/>
    <cellStyle name="5_Proposal Register_June 09 r2_Cost Forecast_April _2 (version 1)" xfId="978"/>
    <cellStyle name="5_Proposal Register_June 09 r2_Cost Forecast_March " xfId="979"/>
    <cellStyle name="5_Proposal Register_June 09 r2_PC Master Report" xfId="980"/>
    <cellStyle name="5_Proposal Register_June 09 r2_Proposed Overall Monthly Cost Report - End March 2010" xfId="981"/>
    <cellStyle name="5_Proposal Register_October Claims Report (downloaded_06112009)" xfId="982"/>
    <cellStyle name="5_Proposal Register_October Claims Report (downloaded_06112009)_20101018_Challenge Session Revisions FINAL" xfId="983"/>
    <cellStyle name="5_Proposal Register_October Claims Report (downloaded_06112009)_Medupi_January Project Assurance Report Rev1" xfId="984"/>
    <cellStyle name="5_Proposal Register_P10_Enabling_Civils_02_June_09_Rev1" xfId="985"/>
    <cellStyle name="5_Proposal Register_P10_Enabling_Civils_02_June_09_Rev1_Cost Forecast_April _2 (version 1)" xfId="986"/>
    <cellStyle name="5_Proposal Register_P10_Enabling_Civils_02_June_09_Rev1_Cost Forecast_March " xfId="987"/>
    <cellStyle name="5_Proposal Register_P10_Enabling_Civils_02_June_09_Rev1_PC Master Report" xfId="988"/>
    <cellStyle name="5_Proposal Register_P10_Enabling_Civils_02_June_09_Rev1_Proposed Overall Monthly Cost Report - End March 2010" xfId="989"/>
    <cellStyle name="5_Proposal Register_P10_Enabling_Civils_02_May_09_final" xfId="990"/>
    <cellStyle name="5_Proposal Register_P10_Enabling_Civils_02_May_09_final_Cost Forecast_April _2 (version 1)" xfId="991"/>
    <cellStyle name="5_Proposal Register_P10_Enabling_Civils_02_May_09_final_Cost Forecast_March " xfId="992"/>
    <cellStyle name="5_Proposal Register_P10_Enabling_Civils_02_May_09_final_PC Master Report" xfId="993"/>
    <cellStyle name="5_Proposal Register_P10_Enabling_Civils_02_May_09_final_Proposed Overall Monthly Cost Report - End March 2010" xfId="994"/>
    <cellStyle name="5_Proposal Register_PC Master Report" xfId="995"/>
    <cellStyle name="5_Proposal Register_PC Master Report Feb09 Rev1 HL (version 1)" xfId="996"/>
    <cellStyle name="5_Proposal Register_Proposed Overall Monthly Cost Report - End March 2010" xfId="997"/>
    <cellStyle name="5_Proposal Register_RC EXECUTIVE SUMMARY END Jan 2010. (version 2)" xfId="998"/>
    <cellStyle name="5_Proposal Register_RC EXECUTIVE SUMMARY END JULY 2009." xfId="999"/>
    <cellStyle name="5_Proposal Register_RC EXECUTIVE SUMMARY END JULY 2009._1" xfId="1000"/>
    <cellStyle name="5_Proposal Register_RC EXECUTIVE SUMMARY END JULY 2009._1_Cost Forecast_April _2 (version 1)" xfId="1001"/>
    <cellStyle name="5_Proposal Register_RC EXECUTIVE SUMMARY END JULY 2009._1_Cost Forecast_March " xfId="1002"/>
    <cellStyle name="5_Proposal Register_RC EXECUTIVE SUMMARY END JULY 2009._1_Cost Reduction_Contracts Overview Slide_Oct 2009 v2" xfId="1003"/>
    <cellStyle name="5_Proposal Register_RC EXECUTIVE SUMMARY END JULY 2009._1_Health and Safety_October" xfId="1004"/>
    <cellStyle name="5_Proposal Register_RC EXECUTIVE SUMMARY END JULY 2009._1_Proposed Overall Monthly Cost Report - End March 2010" xfId="1005"/>
    <cellStyle name="5_Proposal Register_RC EXECUTIVE SUMMARY END JULY 2009._1_Quality_October 2009" xfId="1006"/>
    <cellStyle name="5_Proposal Register_RC EXECUTIVE SUMMARY END JULY 2009._1_Reg&amp;Legal_ASGISA_CSR_Stakemngt" xfId="1007"/>
    <cellStyle name="5_Proposal Register_RC EXECUTIVE SUMMARY END JULY 2009._Cost Forecast_April _2 (version 1)" xfId="1008"/>
    <cellStyle name="5_Proposal Register_RC EXECUTIVE SUMMARY END JULY 2009._Cost Forecast_March " xfId="1009"/>
    <cellStyle name="5_Proposal Register_RC EXECUTIVE SUMMARY END JULY 2009._Cost Reduction_Contracts Overview Slide_Oct 2009 v2" xfId="1010"/>
    <cellStyle name="5_Proposal Register_RC EXECUTIVE SUMMARY END JULY 2009._Health and Safety_October" xfId="1011"/>
    <cellStyle name="5_Proposal Register_RC EXECUTIVE SUMMARY END JULY 2009._PC Master Report" xfId="1012"/>
    <cellStyle name="5_Proposal Register_RC EXECUTIVE SUMMARY END JULY 2009._Proposed Overall Monthly Cost Report - End March 2010" xfId="1013"/>
    <cellStyle name="5_Proposal Register_RC EXECUTIVE SUMMARY END JULY 2009._Quality_October 2009" xfId="1014"/>
    <cellStyle name="5_Proposal Register_RC EXECUTIVE SUMMARY END JULY 2009._Reg&amp;Legal_ASGISA_CSR_Stakemngt" xfId="1015"/>
    <cellStyle name="5_Proposal Register_RC EXECUTIVE SUMMARY END SEP 2009." xfId="1016"/>
    <cellStyle name="5_Proposed Overall Monthly Cost Report - End March 2010" xfId="1017"/>
    <cellStyle name="5_RC EXECUTIVE SUMMARY END Jan 2010. (version 2)" xfId="1018"/>
    <cellStyle name="5_RC EXECUTIVE SUMMARY END JULY 2009." xfId="1019"/>
    <cellStyle name="5_RC EXECUTIVE SUMMARY END JULY 2009._1" xfId="1020"/>
    <cellStyle name="5_RC EXECUTIVE SUMMARY END JULY 2009._1_Cost Forecast_April _2 (version 1)" xfId="1021"/>
    <cellStyle name="5_RC EXECUTIVE SUMMARY END JULY 2009._1_Cost Forecast_March " xfId="1022"/>
    <cellStyle name="5_RC EXECUTIVE SUMMARY END JULY 2009._1_Cost Reduction_Contracts Overview Slide_Oct 2009 v2" xfId="1023"/>
    <cellStyle name="5_RC EXECUTIVE SUMMARY END JULY 2009._1_Health and Safety_October" xfId="1024"/>
    <cellStyle name="5_RC EXECUTIVE SUMMARY END JULY 2009._1_Proposed Overall Monthly Cost Report - End March 2010" xfId="1025"/>
    <cellStyle name="5_RC EXECUTIVE SUMMARY END JULY 2009._1_Quality_October 2009" xfId="1026"/>
    <cellStyle name="5_RC EXECUTIVE SUMMARY END JULY 2009._1_Reg&amp;Legal_ASGISA_CSR_Stakemngt" xfId="1027"/>
    <cellStyle name="5_RC EXECUTIVE SUMMARY END JULY 2009._Cost Forecast_April _2 (version 1)" xfId="1028"/>
    <cellStyle name="5_RC EXECUTIVE SUMMARY END JULY 2009._Cost Forecast_March " xfId="1029"/>
    <cellStyle name="5_RC EXECUTIVE SUMMARY END JULY 2009._Cost Reduction_Contracts Overview Slide_Oct 2009 v2" xfId="1030"/>
    <cellStyle name="5_RC EXECUTIVE SUMMARY END JULY 2009._Health and Safety_October" xfId="1031"/>
    <cellStyle name="5_RC EXECUTIVE SUMMARY END JULY 2009._PC Master Report" xfId="1032"/>
    <cellStyle name="5_RC EXECUTIVE SUMMARY END JULY 2009._Proposed Overall Monthly Cost Report - End March 2010" xfId="1033"/>
    <cellStyle name="5_RC EXECUTIVE SUMMARY END JULY 2009._Quality_October 2009" xfId="1034"/>
    <cellStyle name="5_RC EXECUTIVE SUMMARY END JULY 2009._Reg&amp;Legal_ASGISA_CSR_Stakemngt" xfId="1035"/>
    <cellStyle name="5_RC EXECUTIVE SUMMARY END SEP 2009." xfId="1036"/>
    <cellStyle name="6" xfId="1037"/>
    <cellStyle name="6 2" xfId="1038"/>
    <cellStyle name="6_20100518 Medupi March 2010 summary" xfId="1039"/>
    <cellStyle name="6_20101012_ERA Deviations Analysis - Portfolio Report Rev-01" xfId="1040"/>
    <cellStyle name="6_20101018_Challenge Session Revisions FINAL" xfId="1041"/>
    <cellStyle name="6_Boiler Package_Contract Control Logs Sep 2010" xfId="1042"/>
    <cellStyle name="6_Book1" xfId="1043"/>
    <cellStyle name="6_Book1_Cost Forecast_April _2 (version 1)" xfId="1044"/>
    <cellStyle name="6_Book1_Cost Forecast_March " xfId="1045"/>
    <cellStyle name="6_Book1_Cost Reduction_Contracts Overview Slide_Oct 2009 v2" xfId="1046"/>
    <cellStyle name="6_Book1_Health and Safety_October" xfId="1047"/>
    <cellStyle name="6_Book1_PC Master Report" xfId="1048"/>
    <cellStyle name="6_Book1_Proposed Overall Monthly Cost Report - End March 2010" xfId="1049"/>
    <cellStyle name="6_Book1_Quality_October 2009" xfId="1050"/>
    <cellStyle name="6_Book1_Reg&amp;Legal_ASGISA_CSR_Stakemngt" xfId="1051"/>
    <cellStyle name="6_Commited cost - January  2010" xfId="1052"/>
    <cellStyle name="6_Contingency Drawdown" xfId="1053"/>
    <cellStyle name="6_Contingency Drawdown_Copy of MEDUPI Claim Register- (M-Drive)" xfId="1054"/>
    <cellStyle name="6_Contingency Drawdown_Copy of MEDUPI Claim Register- (M-Drive)_20101018_Challenge Session Revisions FINAL" xfId="1055"/>
    <cellStyle name="6_Contingency Drawdown_Copy of MEDUPI September Claim Register" xfId="1056"/>
    <cellStyle name="6_Contingency Drawdown_Copy of MEDUPI September Claim Register_Cost Forecast_April _2 (version 1)" xfId="1057"/>
    <cellStyle name="6_Contingency Drawdown_Copy of MEDUPI September Claim Register_Cost Forecast_March " xfId="1058"/>
    <cellStyle name="6_Contingency Drawdown_Cost Forecast_April _2 (version 1)" xfId="1059"/>
    <cellStyle name="6_Contingency Drawdown_Cost Forecast_March " xfId="1060"/>
    <cellStyle name="6_Contingency Drawdown_Cost Reduction_Contracts Overview Slide_Oct 2009 v2" xfId="1061"/>
    <cellStyle name="6_Contingency Drawdown_Health and Safety_October" xfId="1062"/>
    <cellStyle name="6_Contingency Drawdown_June 09 r2" xfId="1063"/>
    <cellStyle name="6_Contingency Drawdown_June 09 r2_Cost Forecast_April _2 (version 1)" xfId="1064"/>
    <cellStyle name="6_Contingency Drawdown_June 09 r2_Cost Forecast_March " xfId="1065"/>
    <cellStyle name="6_Contingency Drawdown_June 09 r2_PC Master Report" xfId="1066"/>
    <cellStyle name="6_Contingency Drawdown_June 09 r2_Proposed Overall Monthly Cost Report - End March 2010" xfId="1067"/>
    <cellStyle name="6_Contingency Drawdown_October Claims Report (downloaded_06112009)" xfId="1068"/>
    <cellStyle name="6_Contingency Drawdown_October Claims Report (downloaded_06112009)_1" xfId="1069"/>
    <cellStyle name="6_Contingency Drawdown_October Claims Report (downloaded_06112009)_1_20101018_Challenge Session Revisions FINAL" xfId="1070"/>
    <cellStyle name="6_Contingency Drawdown_October Claims Report (downloaded_06112009)_1_Medupi_January Project Assurance Report Rev1" xfId="1071"/>
    <cellStyle name="6_Contingency Drawdown_P07 Jan 10" xfId="1072"/>
    <cellStyle name="6_Contingency Drawdown_PC Master Report" xfId="1073"/>
    <cellStyle name="6_Contingency Drawdown_Proposed Overall Monthly Cost Report - End March 2010" xfId="1074"/>
    <cellStyle name="6_Contingency Drawdown_Quality_October 2009" xfId="1075"/>
    <cellStyle name="6_Contingency Drawdown_Reg&amp;Legal_ASGISA_CSR_Stakemngt" xfId="1076"/>
    <cellStyle name="6_Contract Control Sheet" xfId="1077"/>
    <cellStyle name="6_Contract Control Sheet_Commited cost - January  2010" xfId="1078"/>
    <cellStyle name="6_Contract Control Sheet_Copy of MEDUPI Claim Register- (M-Drive)" xfId="1079"/>
    <cellStyle name="6_Contract Control Sheet_Copy of MEDUPI Claim Register- (M-Drive)_20101018_Challenge Session Revisions FINAL" xfId="1080"/>
    <cellStyle name="6_Contract Control Sheet_Cost Forecast_April _2 (version 1)" xfId="1081"/>
    <cellStyle name="6_Contract Control Sheet_Cost Forecast_March " xfId="1082"/>
    <cellStyle name="6_Contract Control Sheet_June 09 r2" xfId="1083"/>
    <cellStyle name="6_Contract Control Sheet_June 09 r2_Cost Forecast_April _2 (version 1)" xfId="1084"/>
    <cellStyle name="6_Contract Control Sheet_June 09 r2_Cost Forecast_March " xfId="1085"/>
    <cellStyle name="6_Contract Control Sheet_June 09 r2_PC Master Report" xfId="1086"/>
    <cellStyle name="6_Contract Control Sheet_June 09 r2_Proposed Overall Monthly Cost Report - End March 2010" xfId="1087"/>
    <cellStyle name="6_Contract Control Sheet_October Claims Report (downloaded_06112009)" xfId="1088"/>
    <cellStyle name="6_Contract Control Sheet_October Claims Report (downloaded_06112009)_20101018_Challenge Session Revisions FINAL" xfId="1089"/>
    <cellStyle name="6_Contract Control Sheet_October Claims Report (downloaded_06112009)_Medupi_January Project Assurance Report Rev1" xfId="1090"/>
    <cellStyle name="6_Contract Control Sheet_P10_Enabling_Civils_02_June_09_Rev1" xfId="1091"/>
    <cellStyle name="6_Contract Control Sheet_P10_Enabling_Civils_02_June_09_Rev1_Cost Forecast_April _2 (version 1)" xfId="1092"/>
    <cellStyle name="6_Contract Control Sheet_P10_Enabling_Civils_02_June_09_Rev1_Cost Forecast_March " xfId="1093"/>
    <cellStyle name="6_Contract Control Sheet_P10_Enabling_Civils_02_June_09_Rev1_PC Master Report" xfId="1094"/>
    <cellStyle name="6_Contract Control Sheet_P10_Enabling_Civils_02_June_09_Rev1_Proposed Overall Monthly Cost Report - End March 2010" xfId="1095"/>
    <cellStyle name="6_Contract Control Sheet_P10_Enabling_Civils_02_May_09_final" xfId="1096"/>
    <cellStyle name="6_Contract Control Sheet_P10_Enabling_Civils_02_May_09_final_Cost Forecast_April _2 (version 1)" xfId="1097"/>
    <cellStyle name="6_Contract Control Sheet_P10_Enabling_Civils_02_May_09_final_Cost Forecast_March " xfId="1098"/>
    <cellStyle name="6_Contract Control Sheet_P10_Enabling_Civils_02_May_09_final_PC Master Report" xfId="1099"/>
    <cellStyle name="6_Contract Control Sheet_P10_Enabling_Civils_02_May_09_final_Proposed Overall Monthly Cost Report - End March 2010" xfId="1100"/>
    <cellStyle name="6_Contract Control Sheet_PC Master Report" xfId="1101"/>
    <cellStyle name="6_Contract Control Sheet_PC Master Report Feb09 Rev1 HL (version 1)" xfId="1102"/>
    <cellStyle name="6_Contract Control Sheet_Proposed Overall Monthly Cost Report - End March 2010" xfId="1103"/>
    <cellStyle name="6_Contract Control Sheet_RC EXECUTIVE SUMMARY END Jan 2010. (version 2)" xfId="1104"/>
    <cellStyle name="6_Contract Control Sheet_RC EXECUTIVE SUMMARY END JULY 2009." xfId="1105"/>
    <cellStyle name="6_Contract Control Sheet_RC EXECUTIVE SUMMARY END JULY 2009._1" xfId="1106"/>
    <cellStyle name="6_Contract Control Sheet_RC EXECUTIVE SUMMARY END JULY 2009._1_Cost Forecast_April _2 (version 1)" xfId="1107"/>
    <cellStyle name="6_Contract Control Sheet_RC EXECUTIVE SUMMARY END JULY 2009._1_Cost Forecast_March " xfId="1108"/>
    <cellStyle name="6_Contract Control Sheet_RC EXECUTIVE SUMMARY END JULY 2009._1_Cost Reduction_Contracts Overview Slide_Oct 2009 v2" xfId="1109"/>
    <cellStyle name="6_Contract Control Sheet_RC EXECUTIVE SUMMARY END JULY 2009._1_Health and Safety_October" xfId="1110"/>
    <cellStyle name="6_Contract Control Sheet_RC EXECUTIVE SUMMARY END JULY 2009._1_Proposed Overall Monthly Cost Report - End March 2010" xfId="1111"/>
    <cellStyle name="6_Contract Control Sheet_RC EXECUTIVE SUMMARY END JULY 2009._1_Quality_October 2009" xfId="1112"/>
    <cellStyle name="6_Contract Control Sheet_RC EXECUTIVE SUMMARY END JULY 2009._1_Reg&amp;Legal_ASGISA_CSR_Stakemngt" xfId="1113"/>
    <cellStyle name="6_Contract Control Sheet_RC EXECUTIVE SUMMARY END JULY 2009._Cost Forecast_April _2 (version 1)" xfId="1114"/>
    <cellStyle name="6_Contract Control Sheet_RC EXECUTIVE SUMMARY END JULY 2009._Cost Forecast_March " xfId="1115"/>
    <cellStyle name="6_Contract Control Sheet_RC EXECUTIVE SUMMARY END JULY 2009._Cost Reduction_Contracts Overview Slide_Oct 2009 v2" xfId="1116"/>
    <cellStyle name="6_Contract Control Sheet_RC EXECUTIVE SUMMARY END JULY 2009._Health and Safety_October" xfId="1117"/>
    <cellStyle name="6_Contract Control Sheet_RC EXECUTIVE SUMMARY END JULY 2009._PC Master Report" xfId="1118"/>
    <cellStyle name="6_Contract Control Sheet_RC EXECUTIVE SUMMARY END JULY 2009._Proposed Overall Monthly Cost Report - End March 2010" xfId="1119"/>
    <cellStyle name="6_Contract Control Sheet_RC EXECUTIVE SUMMARY END JULY 2009._Quality_October 2009" xfId="1120"/>
    <cellStyle name="6_Contract Control Sheet_RC EXECUTIVE SUMMARY END JULY 2009._Reg&amp;Legal_ASGISA_CSR_Stakemngt" xfId="1121"/>
    <cellStyle name="6_Contract Control Sheet_RC EXECUTIVE SUMMARY END SEP 2009." xfId="1122"/>
    <cellStyle name="6_Copy of MEDUPI Claim Register- (M-Drive)" xfId="1123"/>
    <cellStyle name="6_Copy of MEDUPI Claim Register- (M-Drive)_20101018_Challenge Session Revisions FINAL" xfId="1124"/>
    <cellStyle name="6_Cost Forecast_April _2 (version 1)" xfId="1125"/>
    <cellStyle name="6_Cost Forecast_March " xfId="1126"/>
    <cellStyle name="6_June 09 r2" xfId="1127"/>
    <cellStyle name="6_June 09 r2_Cost Forecast_April _2 (version 1)" xfId="1128"/>
    <cellStyle name="6_June 09 r2_Cost Forecast_March " xfId="1129"/>
    <cellStyle name="6_June 09 r2_PC Master Report" xfId="1130"/>
    <cellStyle name="6_June 09 r2_Proposed Overall Monthly Cost Report - End March 2010" xfId="1131"/>
    <cellStyle name="6_October Claims Report (downloaded_06112009)" xfId="1132"/>
    <cellStyle name="6_October Claims Report (downloaded_06112009)_20101018_Challenge Session Revisions FINAL" xfId="1133"/>
    <cellStyle name="6_October Claims Report (downloaded_06112009)_Medupi_January Project Assurance Report Rev1" xfId="1134"/>
    <cellStyle name="6_P02_Boiler Package_Contract Control Logs May 2009(1)" xfId="1135"/>
    <cellStyle name="6_P02_Boiler Package_Contract Control Logs May 2009(1)_Cost Forecast_April _2 (version 1)" xfId="1136"/>
    <cellStyle name="6_P02_Boiler Package_Contract Control Logs May 2009(1)_Cost Forecast_March " xfId="1137"/>
    <cellStyle name="6_P02_Boiler Package_Contract Control Logs May 2009(1)_PC Master Report" xfId="1138"/>
    <cellStyle name="6_P02_Boiler Package_Contract Control Logs May 2009(1)_Proposed Overall Monthly Cost Report - End March 2010" xfId="1139"/>
    <cellStyle name="6_P03_Turbine_Mayl_09_User_Contract_Logs rev 2" xfId="1140"/>
    <cellStyle name="6_P03_Turbine_Mayl_09_User_Contract_Logs rev 2_Cost Forecast_April _2 (version 1)" xfId="1141"/>
    <cellStyle name="6_P03_Turbine_Mayl_09_User_Contract_Logs rev 2_Cost Forecast_March " xfId="1142"/>
    <cellStyle name="6_P03_Turbine_Mayl_09_User_Contract_Logs rev 2_PC Master Report" xfId="1143"/>
    <cellStyle name="6_P03_Turbine_Mayl_09_User_Contract_Logs rev 2_Proposed Overall Monthly Cost Report - End March 2010" xfId="1144"/>
    <cellStyle name="6_P04_LP_Services_26_October_09_Rev1_Master(Draft)" xfId="1145"/>
    <cellStyle name="6_P06_Water_Treatment_28_May_09_Rev0_Master(Draft)" xfId="1146"/>
    <cellStyle name="6_P06_Water_Treatment_28_May_09_Rev0_Master(Draft)_Cost Forecast_April _2 (version 1)" xfId="1147"/>
    <cellStyle name="6_P06_Water_Treatment_28_May_09_Rev0_Master(Draft)_Cost Forecast_March " xfId="1148"/>
    <cellStyle name="6_P06_Water_Treatment_28_May_09_Rev0_Master(Draft)_PC Master Report" xfId="1149"/>
    <cellStyle name="6_P06_Water_Treatment_28_May_09_Rev0_Master(Draft)_Proposed Overall Monthly Cost Report - End March 2010" xfId="1150"/>
    <cellStyle name="6_P06_Water_Treatment_29_June_09_Rev0_Master(Draft)" xfId="1151"/>
    <cellStyle name="6_P06_Water_Treatment_29_June_09_Rev0_Master(Draft)_Cost Forecast_April _2 (version 1)" xfId="1152"/>
    <cellStyle name="6_P06_Water_Treatment_29_June_09_Rev0_Master(Draft)_Cost Forecast_March " xfId="1153"/>
    <cellStyle name="6_P06_Water_Treatment_29_June_09_Rev0_Master(Draft)_PC Master Report" xfId="1154"/>
    <cellStyle name="6_P06_Water_Treatment_29_June_09_Rev0_Master(Draft)_Proposed Overall Monthly Cost Report - End March 2010" xfId="1155"/>
    <cellStyle name="6_P08_Main Civil May 09 r2" xfId="1156"/>
    <cellStyle name="6_P08_Main Civil May 09 r2_Cost Forecast_April _2 (version 1)" xfId="1157"/>
    <cellStyle name="6_P08_Main Civil May 09 r2_Cost Forecast_March " xfId="1158"/>
    <cellStyle name="6_P08_Main Civil May 09 r2_PC Master Report" xfId="1159"/>
    <cellStyle name="6_P08_Main Civil May 09 r2_Proposed Overall Monthly Cost Report - End March 2010" xfId="1160"/>
    <cellStyle name="6_P10_Enabling_Civils_02_June_09_Rev1" xfId="1161"/>
    <cellStyle name="6_P10_Enabling_Civils_02_June_09_Rev1_Cost Forecast_April _2 (version 1)" xfId="1162"/>
    <cellStyle name="6_P10_Enabling_Civils_02_June_09_Rev1_Cost Forecast_March " xfId="1163"/>
    <cellStyle name="6_P10_Enabling_Civils_02_June_09_Rev1_PC Master Report" xfId="1164"/>
    <cellStyle name="6_P10_Enabling_Civils_02_June_09_Rev1_Proposed Overall Monthly Cost Report - End March 2010" xfId="1165"/>
    <cellStyle name="6_P10_Enabling_Civils_02_May_09_final" xfId="1166"/>
    <cellStyle name="6_P10_Enabling_Civils_02_May_09_final_Cost Forecast_April _2 (version 1)" xfId="1167"/>
    <cellStyle name="6_P10_Enabling_Civils_02_May_09_final_Cost Forecast_March " xfId="1168"/>
    <cellStyle name="6_P10_Enabling_Civils_02_May_09_final_PC Master Report" xfId="1169"/>
    <cellStyle name="6_P10_Enabling_Civils_02_May_09_final_Proposed Overall Monthly Cost Report - End March 2010" xfId="1170"/>
    <cellStyle name="6_PC Master Report" xfId="1171"/>
    <cellStyle name="6_PC Master Report Feb09 Rev1 HL (version 1)" xfId="1172"/>
    <cellStyle name="6_Proposal Register" xfId="1173"/>
    <cellStyle name="6_Proposal Register_Commited cost - January  2010" xfId="1174"/>
    <cellStyle name="6_Proposal Register_Copy of MEDUPI Claim Register- (M-Drive)" xfId="1175"/>
    <cellStyle name="6_Proposal Register_Copy of MEDUPI Claim Register- (M-Drive)_20101018_Challenge Session Revisions FINAL" xfId="1176"/>
    <cellStyle name="6_Proposal Register_Cost Forecast_April _2 (version 1)" xfId="1177"/>
    <cellStyle name="6_Proposal Register_Cost Forecast_March " xfId="1178"/>
    <cellStyle name="6_Proposal Register_June 09 r2" xfId="1179"/>
    <cellStyle name="6_Proposal Register_June 09 r2_Cost Forecast_April _2 (version 1)" xfId="1180"/>
    <cellStyle name="6_Proposal Register_June 09 r2_Cost Forecast_March " xfId="1181"/>
    <cellStyle name="6_Proposal Register_June 09 r2_PC Master Report" xfId="1182"/>
    <cellStyle name="6_Proposal Register_June 09 r2_Proposed Overall Monthly Cost Report - End March 2010" xfId="1183"/>
    <cellStyle name="6_Proposal Register_October Claims Report (downloaded_06112009)" xfId="1184"/>
    <cellStyle name="6_Proposal Register_October Claims Report (downloaded_06112009)_20101018_Challenge Session Revisions FINAL" xfId="1185"/>
    <cellStyle name="6_Proposal Register_October Claims Report (downloaded_06112009)_Medupi_January Project Assurance Report Rev1" xfId="1186"/>
    <cellStyle name="6_Proposal Register_P10_Enabling_Civils_02_June_09_Rev1" xfId="1187"/>
    <cellStyle name="6_Proposal Register_P10_Enabling_Civils_02_June_09_Rev1_Cost Forecast_April _2 (version 1)" xfId="1188"/>
    <cellStyle name="6_Proposal Register_P10_Enabling_Civils_02_June_09_Rev1_Cost Forecast_March " xfId="1189"/>
    <cellStyle name="6_Proposal Register_P10_Enabling_Civils_02_June_09_Rev1_PC Master Report" xfId="1190"/>
    <cellStyle name="6_Proposal Register_P10_Enabling_Civils_02_June_09_Rev1_Proposed Overall Monthly Cost Report - End March 2010" xfId="1191"/>
    <cellStyle name="6_Proposal Register_P10_Enabling_Civils_02_May_09_final" xfId="1192"/>
    <cellStyle name="6_Proposal Register_P10_Enabling_Civils_02_May_09_final_Cost Forecast_April _2 (version 1)" xfId="1193"/>
    <cellStyle name="6_Proposal Register_P10_Enabling_Civils_02_May_09_final_Cost Forecast_March " xfId="1194"/>
    <cellStyle name="6_Proposal Register_P10_Enabling_Civils_02_May_09_final_PC Master Report" xfId="1195"/>
    <cellStyle name="6_Proposal Register_P10_Enabling_Civils_02_May_09_final_Proposed Overall Monthly Cost Report - End March 2010" xfId="1196"/>
    <cellStyle name="6_Proposal Register_PC Master Report" xfId="1197"/>
    <cellStyle name="6_Proposal Register_PC Master Report Feb09 Rev1 HL (version 1)" xfId="1198"/>
    <cellStyle name="6_Proposal Register_Proposed Overall Monthly Cost Report - End March 2010" xfId="1199"/>
    <cellStyle name="6_Proposal Register_RC EXECUTIVE SUMMARY END Jan 2010. (version 2)" xfId="1200"/>
    <cellStyle name="6_Proposal Register_RC EXECUTIVE SUMMARY END JULY 2009." xfId="1201"/>
    <cellStyle name="6_Proposal Register_RC EXECUTIVE SUMMARY END JULY 2009._1" xfId="1202"/>
    <cellStyle name="6_Proposal Register_RC EXECUTIVE SUMMARY END JULY 2009._1_Cost Forecast_April _2 (version 1)" xfId="1203"/>
    <cellStyle name="6_Proposal Register_RC EXECUTIVE SUMMARY END JULY 2009._1_Cost Forecast_March " xfId="1204"/>
    <cellStyle name="6_Proposal Register_RC EXECUTIVE SUMMARY END JULY 2009._1_Cost Reduction_Contracts Overview Slide_Oct 2009 v2" xfId="1205"/>
    <cellStyle name="6_Proposal Register_RC EXECUTIVE SUMMARY END JULY 2009._1_Health and Safety_October" xfId="1206"/>
    <cellStyle name="6_Proposal Register_RC EXECUTIVE SUMMARY END JULY 2009._1_Proposed Overall Monthly Cost Report - End March 2010" xfId="1207"/>
    <cellStyle name="6_Proposal Register_RC EXECUTIVE SUMMARY END JULY 2009._1_Quality_October 2009" xfId="1208"/>
    <cellStyle name="6_Proposal Register_RC EXECUTIVE SUMMARY END JULY 2009._1_Reg&amp;Legal_ASGISA_CSR_Stakemngt" xfId="1209"/>
    <cellStyle name="6_Proposal Register_RC EXECUTIVE SUMMARY END JULY 2009._Cost Forecast_April _2 (version 1)" xfId="1210"/>
    <cellStyle name="6_Proposal Register_RC EXECUTIVE SUMMARY END JULY 2009._Cost Forecast_March " xfId="1211"/>
    <cellStyle name="6_Proposal Register_RC EXECUTIVE SUMMARY END JULY 2009._Cost Reduction_Contracts Overview Slide_Oct 2009 v2" xfId="1212"/>
    <cellStyle name="6_Proposal Register_RC EXECUTIVE SUMMARY END JULY 2009._Health and Safety_October" xfId="1213"/>
    <cellStyle name="6_Proposal Register_RC EXECUTIVE SUMMARY END JULY 2009._PC Master Report" xfId="1214"/>
    <cellStyle name="6_Proposal Register_RC EXECUTIVE SUMMARY END JULY 2009._Proposed Overall Monthly Cost Report - End March 2010" xfId="1215"/>
    <cellStyle name="6_Proposal Register_RC EXECUTIVE SUMMARY END JULY 2009._Quality_October 2009" xfId="1216"/>
    <cellStyle name="6_Proposal Register_RC EXECUTIVE SUMMARY END JULY 2009._Reg&amp;Legal_ASGISA_CSR_Stakemngt" xfId="1217"/>
    <cellStyle name="6_Proposal Register_RC EXECUTIVE SUMMARY END SEP 2009." xfId="1218"/>
    <cellStyle name="6_Proposed Overall Monthly Cost Report - End March 2010" xfId="1219"/>
    <cellStyle name="6_RC EXECUTIVE SUMMARY END Jan 2010. (version 2)" xfId="1220"/>
    <cellStyle name="6_RC EXECUTIVE SUMMARY END JULY 2009." xfId="1221"/>
    <cellStyle name="6_RC EXECUTIVE SUMMARY END JULY 2009._1" xfId="1222"/>
    <cellStyle name="6_RC EXECUTIVE SUMMARY END JULY 2009._1_Cost Forecast_April _2 (version 1)" xfId="1223"/>
    <cellStyle name="6_RC EXECUTIVE SUMMARY END JULY 2009._1_Cost Forecast_March " xfId="1224"/>
    <cellStyle name="6_RC EXECUTIVE SUMMARY END JULY 2009._1_Cost Reduction_Contracts Overview Slide_Oct 2009 v2" xfId="1225"/>
    <cellStyle name="6_RC EXECUTIVE SUMMARY END JULY 2009._1_Health and Safety_October" xfId="1226"/>
    <cellStyle name="6_RC EXECUTIVE SUMMARY END JULY 2009._1_Proposed Overall Monthly Cost Report - End March 2010" xfId="1227"/>
    <cellStyle name="6_RC EXECUTIVE SUMMARY END JULY 2009._1_Quality_October 2009" xfId="1228"/>
    <cellStyle name="6_RC EXECUTIVE SUMMARY END JULY 2009._1_Reg&amp;Legal_ASGISA_CSR_Stakemngt" xfId="1229"/>
    <cellStyle name="6_RC EXECUTIVE SUMMARY END JULY 2009._Cost Forecast_April _2 (version 1)" xfId="1230"/>
    <cellStyle name="6_RC EXECUTIVE SUMMARY END JULY 2009._Cost Forecast_March " xfId="1231"/>
    <cellStyle name="6_RC EXECUTIVE SUMMARY END JULY 2009._Cost Reduction_Contracts Overview Slide_Oct 2009 v2" xfId="1232"/>
    <cellStyle name="6_RC EXECUTIVE SUMMARY END JULY 2009._Health and Safety_October" xfId="1233"/>
    <cellStyle name="6_RC EXECUTIVE SUMMARY END JULY 2009._PC Master Report" xfId="1234"/>
    <cellStyle name="6_RC EXECUTIVE SUMMARY END JULY 2009._Proposed Overall Monthly Cost Report - End March 2010" xfId="1235"/>
    <cellStyle name="6_RC EXECUTIVE SUMMARY END JULY 2009._Quality_October 2009" xfId="1236"/>
    <cellStyle name="6_RC EXECUTIVE SUMMARY END JULY 2009._Reg&amp;Legal_ASGISA_CSR_Stakemngt" xfId="1237"/>
    <cellStyle name="6_RC EXECUTIVE SUMMARY END SEP 2009." xfId="1238"/>
    <cellStyle name="60% - Accent1 10" xfId="1239"/>
    <cellStyle name="60% - Accent1 2" xfId="29"/>
    <cellStyle name="60% - Accent1 2 2" xfId="1240"/>
    <cellStyle name="60% - Accent1 2 3" xfId="1241"/>
    <cellStyle name="60% - Accent1 2 4" xfId="1242"/>
    <cellStyle name="60% - Accent1 2 5" xfId="1243"/>
    <cellStyle name="60% - Accent1 3" xfId="30"/>
    <cellStyle name="60% - Accent1 3 2" xfId="1244"/>
    <cellStyle name="60% - Accent1 4" xfId="1245"/>
    <cellStyle name="60% - Accent1 4 2" xfId="1246"/>
    <cellStyle name="60% - Accent1 5" xfId="1247"/>
    <cellStyle name="60% - Accent1 5 2" xfId="1248"/>
    <cellStyle name="60% - Accent1 6" xfId="1249"/>
    <cellStyle name="60% - Accent1 6 2" xfId="1250"/>
    <cellStyle name="60% - Accent1 7" xfId="1251"/>
    <cellStyle name="60% - Accent1 7 2" xfId="1252"/>
    <cellStyle name="60% - Accent1 8" xfId="1253"/>
    <cellStyle name="60% - Accent1 8 2" xfId="1254"/>
    <cellStyle name="60% - Accent1 9" xfId="1255"/>
    <cellStyle name="60% - Accent1 9 2" xfId="1256"/>
    <cellStyle name="60% - Accent2 10" xfId="1257"/>
    <cellStyle name="60% - Accent2 2" xfId="31"/>
    <cellStyle name="60% - Accent2 2 2" xfId="1258"/>
    <cellStyle name="60% - Accent2 2 3" xfId="1259"/>
    <cellStyle name="60% - Accent2 2 4" xfId="1260"/>
    <cellStyle name="60% - Accent2 2 5" xfId="1261"/>
    <cellStyle name="60% - Accent2 3" xfId="1262"/>
    <cellStyle name="60% - Accent2 3 2" xfId="1263"/>
    <cellStyle name="60% - Accent2 4" xfId="1264"/>
    <cellStyle name="60% - Accent2 4 2" xfId="1265"/>
    <cellStyle name="60% - Accent2 5" xfId="1266"/>
    <cellStyle name="60% - Accent2 5 2" xfId="1267"/>
    <cellStyle name="60% - Accent2 6" xfId="1268"/>
    <cellStyle name="60% - Accent2 6 2" xfId="1269"/>
    <cellStyle name="60% - Accent2 7" xfId="1270"/>
    <cellStyle name="60% - Accent2 7 2" xfId="1271"/>
    <cellStyle name="60% - Accent2 8" xfId="1272"/>
    <cellStyle name="60% - Accent2 8 2" xfId="1273"/>
    <cellStyle name="60% - Accent2 9" xfId="1274"/>
    <cellStyle name="60% - Accent2 9 2" xfId="1275"/>
    <cellStyle name="60% - Accent3 10" xfId="1276"/>
    <cellStyle name="60% - Accent3 2" xfId="32"/>
    <cellStyle name="60% - Accent3 2 2" xfId="1277"/>
    <cellStyle name="60% - Accent3 2 3" xfId="1278"/>
    <cellStyle name="60% - Accent3 2 4" xfId="1279"/>
    <cellStyle name="60% - Accent3 2 5" xfId="1280"/>
    <cellStyle name="60% - Accent3 3" xfId="33"/>
    <cellStyle name="60% - Accent3 3 2" xfId="1281"/>
    <cellStyle name="60% - Accent3 4" xfId="1282"/>
    <cellStyle name="60% - Accent3 4 2" xfId="1283"/>
    <cellStyle name="60% - Accent3 5" xfId="1284"/>
    <cellStyle name="60% - Accent3 5 2" xfId="1285"/>
    <cellStyle name="60% - Accent3 6" xfId="1286"/>
    <cellStyle name="60% - Accent3 6 2" xfId="1287"/>
    <cellStyle name="60% - Accent3 7" xfId="1288"/>
    <cellStyle name="60% - Accent3 7 2" xfId="1289"/>
    <cellStyle name="60% - Accent3 8" xfId="1290"/>
    <cellStyle name="60% - Accent3 8 2" xfId="1291"/>
    <cellStyle name="60% - Accent3 9" xfId="1292"/>
    <cellStyle name="60% - Accent3 9 2" xfId="1293"/>
    <cellStyle name="60% - Accent4 10" xfId="1294"/>
    <cellStyle name="60% - Accent4 2" xfId="34"/>
    <cellStyle name="60% - Accent4 2 2" xfId="1295"/>
    <cellStyle name="60% - Accent4 2 3" xfId="1296"/>
    <cellStyle name="60% - Accent4 2 4" xfId="1297"/>
    <cellStyle name="60% - Accent4 2 5" xfId="1298"/>
    <cellStyle name="60% - Accent4 3" xfId="35"/>
    <cellStyle name="60% - Accent4 3 2" xfId="1299"/>
    <cellStyle name="60% - Accent4 4" xfId="1300"/>
    <cellStyle name="60% - Accent4 4 2" xfId="1301"/>
    <cellStyle name="60% - Accent4 5" xfId="1302"/>
    <cellStyle name="60% - Accent4 5 2" xfId="1303"/>
    <cellStyle name="60% - Accent4 6" xfId="1304"/>
    <cellStyle name="60% - Accent4 6 2" xfId="1305"/>
    <cellStyle name="60% - Accent4 7" xfId="1306"/>
    <cellStyle name="60% - Accent4 7 2" xfId="1307"/>
    <cellStyle name="60% - Accent4 8" xfId="1308"/>
    <cellStyle name="60% - Accent4 8 2" xfId="1309"/>
    <cellStyle name="60% - Accent4 9" xfId="1310"/>
    <cellStyle name="60% - Accent4 9 2" xfId="1311"/>
    <cellStyle name="60% - Accent5 10" xfId="1312"/>
    <cellStyle name="60% - Accent5 2" xfId="36"/>
    <cellStyle name="60% - Accent5 2 2" xfId="1313"/>
    <cellStyle name="60% - Accent5 2 3" xfId="1314"/>
    <cellStyle name="60% - Accent5 2 4" xfId="1315"/>
    <cellStyle name="60% - Accent5 2 5" xfId="1316"/>
    <cellStyle name="60% - Accent5 3" xfId="1317"/>
    <cellStyle name="60% - Accent5 3 2" xfId="1318"/>
    <cellStyle name="60% - Accent5 4" xfId="1319"/>
    <cellStyle name="60% - Accent5 4 2" xfId="1320"/>
    <cellStyle name="60% - Accent5 5" xfId="1321"/>
    <cellStyle name="60% - Accent5 5 2" xfId="1322"/>
    <cellStyle name="60% - Accent5 6" xfId="1323"/>
    <cellStyle name="60% - Accent5 6 2" xfId="1324"/>
    <cellStyle name="60% - Accent5 7" xfId="1325"/>
    <cellStyle name="60% - Accent5 7 2" xfId="1326"/>
    <cellStyle name="60% - Accent5 8" xfId="1327"/>
    <cellStyle name="60% - Accent5 8 2" xfId="1328"/>
    <cellStyle name="60% - Accent5 9" xfId="1329"/>
    <cellStyle name="60% - Accent5 9 2" xfId="1330"/>
    <cellStyle name="60% - Accent6 10" xfId="1331"/>
    <cellStyle name="60% - Accent6 2" xfId="37"/>
    <cellStyle name="60% - Accent6 2 2" xfId="1332"/>
    <cellStyle name="60% - Accent6 2 3" xfId="1333"/>
    <cellStyle name="60% - Accent6 2 4" xfId="1334"/>
    <cellStyle name="60% - Accent6 2 5" xfId="1335"/>
    <cellStyle name="60% - Accent6 3" xfId="38"/>
    <cellStyle name="60% - Accent6 3 2" xfId="1336"/>
    <cellStyle name="60% - Accent6 4" xfId="1337"/>
    <cellStyle name="60% - Accent6 4 2" xfId="1338"/>
    <cellStyle name="60% - Accent6 5" xfId="1339"/>
    <cellStyle name="60% - Accent6 5 2" xfId="1340"/>
    <cellStyle name="60% - Accent6 6" xfId="1341"/>
    <cellStyle name="60% - Accent6 6 2" xfId="1342"/>
    <cellStyle name="60% - Accent6 7" xfId="1343"/>
    <cellStyle name="60% - Accent6 7 2" xfId="1344"/>
    <cellStyle name="60% - Accent6 8" xfId="1345"/>
    <cellStyle name="60% - Accent6 8 2" xfId="1346"/>
    <cellStyle name="60% - Accent6 9" xfId="1347"/>
    <cellStyle name="60% - Accent6 9 2" xfId="1348"/>
    <cellStyle name="9" xfId="1349"/>
    <cellStyle name="9 2" xfId="1350"/>
    <cellStyle name="9_20100518 Medupi March 2010 summary" xfId="1351"/>
    <cellStyle name="9_20101012_ERA Deviations Analysis - Portfolio Report Rev-01" xfId="1352"/>
    <cellStyle name="9_20101018_Challenge Session Revisions FINAL" xfId="1353"/>
    <cellStyle name="9_Boiler Package_Contract Control Logs Sep 2010" xfId="1354"/>
    <cellStyle name="9_Book1" xfId="1355"/>
    <cellStyle name="9_Book1_Cost Forecast_April _2 (version 1)" xfId="1356"/>
    <cellStyle name="9_Book1_Cost Forecast_March " xfId="1357"/>
    <cellStyle name="9_Book1_Cost Reduction_Contracts Overview Slide_Oct 2009 v2" xfId="1358"/>
    <cellStyle name="9_Book1_Health and Safety_October" xfId="1359"/>
    <cellStyle name="9_Book1_PC Master Report" xfId="1360"/>
    <cellStyle name="9_Book1_Proposed Overall Monthly Cost Report - End March 2010" xfId="1361"/>
    <cellStyle name="9_Book1_Quality_October 2009" xfId="1362"/>
    <cellStyle name="9_Book1_Reg&amp;Legal_ASGISA_CSR_Stakemngt" xfId="1363"/>
    <cellStyle name="9_Commited cost - January  2010" xfId="1364"/>
    <cellStyle name="9_Contingency Drawdown" xfId="1365"/>
    <cellStyle name="9_Contingency Drawdown_Copy of MEDUPI Claim Register- (M-Drive)" xfId="1366"/>
    <cellStyle name="9_Contingency Drawdown_Copy of MEDUPI Claim Register- (M-Drive)_20101018_Challenge Session Revisions FINAL" xfId="1367"/>
    <cellStyle name="9_Contingency Drawdown_Copy of MEDUPI September Claim Register" xfId="1368"/>
    <cellStyle name="9_Contingency Drawdown_Copy of MEDUPI September Claim Register_Cost Forecast_April _2 (version 1)" xfId="1369"/>
    <cellStyle name="9_Contingency Drawdown_Copy of MEDUPI September Claim Register_Cost Forecast_March " xfId="1370"/>
    <cellStyle name="9_Contingency Drawdown_Cost Forecast_April _2 (version 1)" xfId="1371"/>
    <cellStyle name="9_Contingency Drawdown_Cost Forecast_March " xfId="1372"/>
    <cellStyle name="9_Contingency Drawdown_Cost Reduction_Contracts Overview Slide_Oct 2009 v2" xfId="1373"/>
    <cellStyle name="9_Contingency Drawdown_Health and Safety_October" xfId="1374"/>
    <cellStyle name="9_Contingency Drawdown_June 09 r2" xfId="1375"/>
    <cellStyle name="9_Contingency Drawdown_June 09 r2_Cost Forecast_April _2 (version 1)" xfId="1376"/>
    <cellStyle name="9_Contingency Drawdown_June 09 r2_Cost Forecast_March " xfId="1377"/>
    <cellStyle name="9_Contingency Drawdown_June 09 r2_PC Master Report" xfId="1378"/>
    <cellStyle name="9_Contingency Drawdown_June 09 r2_Proposed Overall Monthly Cost Report - End March 2010" xfId="1379"/>
    <cellStyle name="9_Contingency Drawdown_October Claims Report (downloaded_06112009)" xfId="1380"/>
    <cellStyle name="9_Contingency Drawdown_October Claims Report (downloaded_06112009)_1" xfId="1381"/>
    <cellStyle name="9_Contingency Drawdown_October Claims Report (downloaded_06112009)_1_20101018_Challenge Session Revisions FINAL" xfId="1382"/>
    <cellStyle name="9_Contingency Drawdown_October Claims Report (downloaded_06112009)_1_Medupi_January Project Assurance Report Rev1" xfId="1383"/>
    <cellStyle name="9_Contingency Drawdown_P07 Jan 10" xfId="1384"/>
    <cellStyle name="9_Contingency Drawdown_PC Master Report" xfId="1385"/>
    <cellStyle name="9_Contingency Drawdown_Proposed Overall Monthly Cost Report - End March 2010" xfId="1386"/>
    <cellStyle name="9_Contingency Drawdown_Quality_October 2009" xfId="1387"/>
    <cellStyle name="9_Contingency Drawdown_Reg&amp;Legal_ASGISA_CSR_Stakemngt" xfId="1388"/>
    <cellStyle name="9_Contract Control Sheet" xfId="1389"/>
    <cellStyle name="9_Contract Control Sheet_Commited cost - January  2010" xfId="1390"/>
    <cellStyle name="9_Contract Control Sheet_Copy of MEDUPI Claim Register- (M-Drive)" xfId="1391"/>
    <cellStyle name="9_Contract Control Sheet_Copy of MEDUPI Claim Register- (M-Drive)_20101018_Challenge Session Revisions FINAL" xfId="1392"/>
    <cellStyle name="9_Contract Control Sheet_Cost Forecast_April _2 (version 1)" xfId="1393"/>
    <cellStyle name="9_Contract Control Sheet_Cost Forecast_March " xfId="1394"/>
    <cellStyle name="9_Contract Control Sheet_June 09 r2" xfId="1395"/>
    <cellStyle name="9_Contract Control Sheet_June 09 r2_Cost Forecast_April _2 (version 1)" xfId="1396"/>
    <cellStyle name="9_Contract Control Sheet_June 09 r2_Cost Forecast_March " xfId="1397"/>
    <cellStyle name="9_Contract Control Sheet_June 09 r2_PC Master Report" xfId="1398"/>
    <cellStyle name="9_Contract Control Sheet_June 09 r2_Proposed Overall Monthly Cost Report - End March 2010" xfId="1399"/>
    <cellStyle name="9_Contract Control Sheet_October Claims Report (downloaded_06112009)" xfId="1400"/>
    <cellStyle name="9_Contract Control Sheet_October Claims Report (downloaded_06112009)_20101018_Challenge Session Revisions FINAL" xfId="1401"/>
    <cellStyle name="9_Contract Control Sheet_October Claims Report (downloaded_06112009)_Medupi_January Project Assurance Report Rev1" xfId="1402"/>
    <cellStyle name="9_Contract Control Sheet_P10_Enabling_Civils_02_June_09_Rev1" xfId="1403"/>
    <cellStyle name="9_Contract Control Sheet_P10_Enabling_Civils_02_June_09_Rev1_Cost Forecast_April _2 (version 1)" xfId="1404"/>
    <cellStyle name="9_Contract Control Sheet_P10_Enabling_Civils_02_June_09_Rev1_Cost Forecast_March " xfId="1405"/>
    <cellStyle name="9_Contract Control Sheet_P10_Enabling_Civils_02_June_09_Rev1_PC Master Report" xfId="1406"/>
    <cellStyle name="9_Contract Control Sheet_P10_Enabling_Civils_02_June_09_Rev1_Proposed Overall Monthly Cost Report - End March 2010" xfId="1407"/>
    <cellStyle name="9_Contract Control Sheet_P10_Enabling_Civils_02_May_09_final" xfId="1408"/>
    <cellStyle name="9_Contract Control Sheet_P10_Enabling_Civils_02_May_09_final_Cost Forecast_April _2 (version 1)" xfId="1409"/>
    <cellStyle name="9_Contract Control Sheet_P10_Enabling_Civils_02_May_09_final_Cost Forecast_March " xfId="1410"/>
    <cellStyle name="9_Contract Control Sheet_P10_Enabling_Civils_02_May_09_final_PC Master Report" xfId="1411"/>
    <cellStyle name="9_Contract Control Sheet_P10_Enabling_Civils_02_May_09_final_Proposed Overall Monthly Cost Report - End March 2010" xfId="1412"/>
    <cellStyle name="9_Contract Control Sheet_PC Master Report" xfId="1413"/>
    <cellStyle name="9_Contract Control Sheet_PC Master Report Feb09 Rev1 HL (version 1)" xfId="1414"/>
    <cellStyle name="9_Contract Control Sheet_Proposed Overall Monthly Cost Report - End March 2010" xfId="1415"/>
    <cellStyle name="9_Contract Control Sheet_RC EXECUTIVE SUMMARY END Jan 2010. (version 2)" xfId="1416"/>
    <cellStyle name="9_Contract Control Sheet_RC EXECUTIVE SUMMARY END JULY 2009." xfId="1417"/>
    <cellStyle name="9_Contract Control Sheet_RC EXECUTIVE SUMMARY END JULY 2009._1" xfId="1418"/>
    <cellStyle name="9_Contract Control Sheet_RC EXECUTIVE SUMMARY END JULY 2009._1_Cost Forecast_April _2 (version 1)" xfId="1419"/>
    <cellStyle name="9_Contract Control Sheet_RC EXECUTIVE SUMMARY END JULY 2009._1_Cost Forecast_March " xfId="1420"/>
    <cellStyle name="9_Contract Control Sheet_RC EXECUTIVE SUMMARY END JULY 2009._1_Cost Reduction_Contracts Overview Slide_Oct 2009 v2" xfId="1421"/>
    <cellStyle name="9_Contract Control Sheet_RC EXECUTIVE SUMMARY END JULY 2009._1_Health and Safety_October" xfId="1422"/>
    <cellStyle name="9_Contract Control Sheet_RC EXECUTIVE SUMMARY END JULY 2009._1_Proposed Overall Monthly Cost Report - End March 2010" xfId="1423"/>
    <cellStyle name="9_Contract Control Sheet_RC EXECUTIVE SUMMARY END JULY 2009._1_Quality_October 2009" xfId="1424"/>
    <cellStyle name="9_Contract Control Sheet_RC EXECUTIVE SUMMARY END JULY 2009._1_Reg&amp;Legal_ASGISA_CSR_Stakemngt" xfId="1425"/>
    <cellStyle name="9_Contract Control Sheet_RC EXECUTIVE SUMMARY END JULY 2009._Cost Forecast_April _2 (version 1)" xfId="1426"/>
    <cellStyle name="9_Contract Control Sheet_RC EXECUTIVE SUMMARY END JULY 2009._Cost Forecast_March " xfId="1427"/>
    <cellStyle name="9_Contract Control Sheet_RC EXECUTIVE SUMMARY END JULY 2009._Cost Reduction_Contracts Overview Slide_Oct 2009 v2" xfId="1428"/>
    <cellStyle name="9_Contract Control Sheet_RC EXECUTIVE SUMMARY END JULY 2009._Health and Safety_October" xfId="1429"/>
    <cellStyle name="9_Contract Control Sheet_RC EXECUTIVE SUMMARY END JULY 2009._PC Master Report" xfId="1430"/>
    <cellStyle name="9_Contract Control Sheet_RC EXECUTIVE SUMMARY END JULY 2009._Proposed Overall Monthly Cost Report - End March 2010" xfId="1431"/>
    <cellStyle name="9_Contract Control Sheet_RC EXECUTIVE SUMMARY END JULY 2009._Quality_October 2009" xfId="1432"/>
    <cellStyle name="9_Contract Control Sheet_RC EXECUTIVE SUMMARY END JULY 2009._Reg&amp;Legal_ASGISA_CSR_Stakemngt" xfId="1433"/>
    <cellStyle name="9_Contract Control Sheet_RC EXECUTIVE SUMMARY END SEP 2009." xfId="1434"/>
    <cellStyle name="9_Copy of MEDUPI Claim Register- (M-Drive)" xfId="1435"/>
    <cellStyle name="9_Copy of MEDUPI Claim Register- (M-Drive)_20101018_Challenge Session Revisions FINAL" xfId="1436"/>
    <cellStyle name="9_Cost Forecast_April _2 (version 1)" xfId="1437"/>
    <cellStyle name="9_Cost Forecast_March " xfId="1438"/>
    <cellStyle name="9_June 09 r2" xfId="1439"/>
    <cellStyle name="9_June 09 r2_Cost Forecast_April _2 (version 1)" xfId="1440"/>
    <cellStyle name="9_June 09 r2_Cost Forecast_March " xfId="1441"/>
    <cellStyle name="9_June 09 r2_PC Master Report" xfId="1442"/>
    <cellStyle name="9_June 09 r2_Proposed Overall Monthly Cost Report - End March 2010" xfId="1443"/>
    <cellStyle name="9_October Claims Report (downloaded_06112009)" xfId="1444"/>
    <cellStyle name="9_October Claims Report (downloaded_06112009)_20101018_Challenge Session Revisions FINAL" xfId="1445"/>
    <cellStyle name="9_October Claims Report (downloaded_06112009)_Medupi_January Project Assurance Report Rev1" xfId="1446"/>
    <cellStyle name="9_P02_Boiler Package_Contract Control Logs May 2009(1)" xfId="1447"/>
    <cellStyle name="9_P02_Boiler Package_Contract Control Logs May 2009(1)_Cost Forecast_April _2 (version 1)" xfId="1448"/>
    <cellStyle name="9_P02_Boiler Package_Contract Control Logs May 2009(1)_Cost Forecast_March " xfId="1449"/>
    <cellStyle name="9_P02_Boiler Package_Contract Control Logs May 2009(1)_PC Master Report" xfId="1450"/>
    <cellStyle name="9_P02_Boiler Package_Contract Control Logs May 2009(1)_Proposed Overall Monthly Cost Report - End March 2010" xfId="1451"/>
    <cellStyle name="9_P03_Turbine_Mayl_09_User_Contract_Logs rev 2" xfId="1452"/>
    <cellStyle name="9_P03_Turbine_Mayl_09_User_Contract_Logs rev 2_Cost Forecast_April _2 (version 1)" xfId="1453"/>
    <cellStyle name="9_P03_Turbine_Mayl_09_User_Contract_Logs rev 2_Cost Forecast_March " xfId="1454"/>
    <cellStyle name="9_P03_Turbine_Mayl_09_User_Contract_Logs rev 2_PC Master Report" xfId="1455"/>
    <cellStyle name="9_P03_Turbine_Mayl_09_User_Contract_Logs rev 2_Proposed Overall Monthly Cost Report - End March 2010" xfId="1456"/>
    <cellStyle name="9_P04_LP_Services_26_October_09_Rev1_Master(Draft)" xfId="1457"/>
    <cellStyle name="9_P06_Water_Treatment_28_May_09_Rev0_Master(Draft)" xfId="1458"/>
    <cellStyle name="9_P06_Water_Treatment_28_May_09_Rev0_Master(Draft)_Cost Forecast_April _2 (version 1)" xfId="1459"/>
    <cellStyle name="9_P06_Water_Treatment_28_May_09_Rev0_Master(Draft)_Cost Forecast_March " xfId="1460"/>
    <cellStyle name="9_P06_Water_Treatment_28_May_09_Rev0_Master(Draft)_PC Master Report" xfId="1461"/>
    <cellStyle name="9_P06_Water_Treatment_28_May_09_Rev0_Master(Draft)_Proposed Overall Monthly Cost Report - End March 2010" xfId="1462"/>
    <cellStyle name="9_P06_Water_Treatment_29_June_09_Rev0_Master(Draft)" xfId="1463"/>
    <cellStyle name="9_P06_Water_Treatment_29_June_09_Rev0_Master(Draft)_Cost Forecast_April _2 (version 1)" xfId="1464"/>
    <cellStyle name="9_P06_Water_Treatment_29_June_09_Rev0_Master(Draft)_Cost Forecast_March " xfId="1465"/>
    <cellStyle name="9_P06_Water_Treatment_29_June_09_Rev0_Master(Draft)_PC Master Report" xfId="1466"/>
    <cellStyle name="9_P06_Water_Treatment_29_June_09_Rev0_Master(Draft)_Proposed Overall Monthly Cost Report - End March 2010" xfId="1467"/>
    <cellStyle name="9_P08_Main Civil May 09 r2" xfId="1468"/>
    <cellStyle name="9_P08_Main Civil May 09 r2_Cost Forecast_April _2 (version 1)" xfId="1469"/>
    <cellStyle name="9_P08_Main Civil May 09 r2_Cost Forecast_March " xfId="1470"/>
    <cellStyle name="9_P08_Main Civil May 09 r2_PC Master Report" xfId="1471"/>
    <cellStyle name="9_P08_Main Civil May 09 r2_Proposed Overall Monthly Cost Report - End March 2010" xfId="1472"/>
    <cellStyle name="9_P10_Enabling_Civils_02_June_09_Rev1" xfId="1473"/>
    <cellStyle name="9_P10_Enabling_Civils_02_June_09_Rev1_Cost Forecast_April _2 (version 1)" xfId="1474"/>
    <cellStyle name="9_P10_Enabling_Civils_02_June_09_Rev1_Cost Forecast_March " xfId="1475"/>
    <cellStyle name="9_P10_Enabling_Civils_02_June_09_Rev1_PC Master Report" xfId="1476"/>
    <cellStyle name="9_P10_Enabling_Civils_02_June_09_Rev1_Proposed Overall Monthly Cost Report - End March 2010" xfId="1477"/>
    <cellStyle name="9_P10_Enabling_Civils_02_May_09_final" xfId="1478"/>
    <cellStyle name="9_P10_Enabling_Civils_02_May_09_final_Cost Forecast_April _2 (version 1)" xfId="1479"/>
    <cellStyle name="9_P10_Enabling_Civils_02_May_09_final_Cost Forecast_March " xfId="1480"/>
    <cellStyle name="9_P10_Enabling_Civils_02_May_09_final_PC Master Report" xfId="1481"/>
    <cellStyle name="9_P10_Enabling_Civils_02_May_09_final_Proposed Overall Monthly Cost Report - End March 2010" xfId="1482"/>
    <cellStyle name="9_PC Master Report" xfId="1483"/>
    <cellStyle name="9_PC Master Report Feb09 Rev1 HL (version 1)" xfId="1484"/>
    <cellStyle name="9_Proposal Register" xfId="1485"/>
    <cellStyle name="9_Proposal Register_Commited cost - January  2010" xfId="1486"/>
    <cellStyle name="9_Proposal Register_Copy of MEDUPI Claim Register- (M-Drive)" xfId="1487"/>
    <cellStyle name="9_Proposal Register_Copy of MEDUPI Claim Register- (M-Drive)_20101018_Challenge Session Revisions FINAL" xfId="1488"/>
    <cellStyle name="9_Proposal Register_Cost Forecast_April _2 (version 1)" xfId="1489"/>
    <cellStyle name="9_Proposal Register_Cost Forecast_March " xfId="1490"/>
    <cellStyle name="9_Proposal Register_June 09 r2" xfId="1491"/>
    <cellStyle name="9_Proposal Register_June 09 r2_Cost Forecast_April _2 (version 1)" xfId="1492"/>
    <cellStyle name="9_Proposal Register_June 09 r2_Cost Forecast_March " xfId="1493"/>
    <cellStyle name="9_Proposal Register_June 09 r2_PC Master Report" xfId="1494"/>
    <cellStyle name="9_Proposal Register_June 09 r2_Proposed Overall Monthly Cost Report - End March 2010" xfId="1495"/>
    <cellStyle name="9_Proposal Register_October Claims Report (downloaded_06112009)" xfId="1496"/>
    <cellStyle name="9_Proposal Register_October Claims Report (downloaded_06112009)_20101018_Challenge Session Revisions FINAL" xfId="1497"/>
    <cellStyle name="9_Proposal Register_October Claims Report (downloaded_06112009)_Medupi_January Project Assurance Report Rev1" xfId="1498"/>
    <cellStyle name="9_Proposal Register_P10_Enabling_Civils_02_June_09_Rev1" xfId="1499"/>
    <cellStyle name="9_Proposal Register_P10_Enabling_Civils_02_June_09_Rev1_Cost Forecast_April _2 (version 1)" xfId="1500"/>
    <cellStyle name="9_Proposal Register_P10_Enabling_Civils_02_June_09_Rev1_Cost Forecast_March " xfId="1501"/>
    <cellStyle name="9_Proposal Register_P10_Enabling_Civils_02_June_09_Rev1_PC Master Report" xfId="1502"/>
    <cellStyle name="9_Proposal Register_P10_Enabling_Civils_02_June_09_Rev1_Proposed Overall Monthly Cost Report - End March 2010" xfId="1503"/>
    <cellStyle name="9_Proposal Register_P10_Enabling_Civils_02_May_09_final" xfId="1504"/>
    <cellStyle name="9_Proposal Register_P10_Enabling_Civils_02_May_09_final_Cost Forecast_April _2 (version 1)" xfId="1505"/>
    <cellStyle name="9_Proposal Register_P10_Enabling_Civils_02_May_09_final_Cost Forecast_March " xfId="1506"/>
    <cellStyle name="9_Proposal Register_P10_Enabling_Civils_02_May_09_final_PC Master Report" xfId="1507"/>
    <cellStyle name="9_Proposal Register_P10_Enabling_Civils_02_May_09_final_Proposed Overall Monthly Cost Report - End March 2010" xfId="1508"/>
    <cellStyle name="9_Proposal Register_PC Master Report" xfId="1509"/>
    <cellStyle name="9_Proposal Register_PC Master Report Feb09 Rev1 HL (version 1)" xfId="1510"/>
    <cellStyle name="9_Proposal Register_Proposed Overall Monthly Cost Report - End March 2010" xfId="1511"/>
    <cellStyle name="9_Proposal Register_RC EXECUTIVE SUMMARY END Jan 2010. (version 2)" xfId="1512"/>
    <cellStyle name="9_Proposal Register_RC EXECUTIVE SUMMARY END JULY 2009." xfId="1513"/>
    <cellStyle name="9_Proposal Register_RC EXECUTIVE SUMMARY END JULY 2009._1" xfId="1514"/>
    <cellStyle name="9_Proposal Register_RC EXECUTIVE SUMMARY END JULY 2009._1_Cost Forecast_April _2 (version 1)" xfId="1515"/>
    <cellStyle name="9_Proposal Register_RC EXECUTIVE SUMMARY END JULY 2009._1_Cost Forecast_March " xfId="1516"/>
    <cellStyle name="9_Proposal Register_RC EXECUTIVE SUMMARY END JULY 2009._1_Cost Reduction_Contracts Overview Slide_Oct 2009 v2" xfId="1517"/>
    <cellStyle name="9_Proposal Register_RC EXECUTIVE SUMMARY END JULY 2009._1_Health and Safety_October" xfId="1518"/>
    <cellStyle name="9_Proposal Register_RC EXECUTIVE SUMMARY END JULY 2009._1_Proposed Overall Monthly Cost Report - End March 2010" xfId="1519"/>
    <cellStyle name="9_Proposal Register_RC EXECUTIVE SUMMARY END JULY 2009._1_Quality_October 2009" xfId="1520"/>
    <cellStyle name="9_Proposal Register_RC EXECUTIVE SUMMARY END JULY 2009._1_Reg&amp;Legal_ASGISA_CSR_Stakemngt" xfId="1521"/>
    <cellStyle name="9_Proposal Register_RC EXECUTIVE SUMMARY END JULY 2009._Cost Forecast_April _2 (version 1)" xfId="1522"/>
    <cellStyle name="9_Proposal Register_RC EXECUTIVE SUMMARY END JULY 2009._Cost Forecast_March " xfId="1523"/>
    <cellStyle name="9_Proposal Register_RC EXECUTIVE SUMMARY END JULY 2009._Cost Reduction_Contracts Overview Slide_Oct 2009 v2" xfId="1524"/>
    <cellStyle name="9_Proposal Register_RC EXECUTIVE SUMMARY END JULY 2009._Health and Safety_October" xfId="1525"/>
    <cellStyle name="9_Proposal Register_RC EXECUTIVE SUMMARY END JULY 2009._PC Master Report" xfId="1526"/>
    <cellStyle name="9_Proposal Register_RC EXECUTIVE SUMMARY END JULY 2009._Proposed Overall Monthly Cost Report - End March 2010" xfId="1527"/>
    <cellStyle name="9_Proposal Register_RC EXECUTIVE SUMMARY END JULY 2009._Quality_October 2009" xfId="1528"/>
    <cellStyle name="9_Proposal Register_RC EXECUTIVE SUMMARY END JULY 2009._Reg&amp;Legal_ASGISA_CSR_Stakemngt" xfId="1529"/>
    <cellStyle name="9_Proposal Register_RC EXECUTIVE SUMMARY END SEP 2009." xfId="1530"/>
    <cellStyle name="9_Proposed Overall Monthly Cost Report - End March 2010" xfId="1531"/>
    <cellStyle name="9_RC EXECUTIVE SUMMARY END Jan 2010. (version 2)" xfId="1532"/>
    <cellStyle name="9_RC EXECUTIVE SUMMARY END JULY 2009." xfId="1533"/>
    <cellStyle name="9_RC EXECUTIVE SUMMARY END JULY 2009._1" xfId="1534"/>
    <cellStyle name="9_RC EXECUTIVE SUMMARY END JULY 2009._1_Cost Forecast_April _2 (version 1)" xfId="1535"/>
    <cellStyle name="9_RC EXECUTIVE SUMMARY END JULY 2009._1_Cost Forecast_March " xfId="1536"/>
    <cellStyle name="9_RC EXECUTIVE SUMMARY END JULY 2009._1_Cost Reduction_Contracts Overview Slide_Oct 2009 v2" xfId="1537"/>
    <cellStyle name="9_RC EXECUTIVE SUMMARY END JULY 2009._1_Health and Safety_October" xfId="1538"/>
    <cellStyle name="9_RC EXECUTIVE SUMMARY END JULY 2009._1_Proposed Overall Monthly Cost Report - End March 2010" xfId="1539"/>
    <cellStyle name="9_RC EXECUTIVE SUMMARY END JULY 2009._1_Quality_October 2009" xfId="1540"/>
    <cellStyle name="9_RC EXECUTIVE SUMMARY END JULY 2009._1_Reg&amp;Legal_ASGISA_CSR_Stakemngt" xfId="1541"/>
    <cellStyle name="9_RC EXECUTIVE SUMMARY END JULY 2009._Cost Forecast_April _2 (version 1)" xfId="1542"/>
    <cellStyle name="9_RC EXECUTIVE SUMMARY END JULY 2009._Cost Forecast_March " xfId="1543"/>
    <cellStyle name="9_RC EXECUTIVE SUMMARY END JULY 2009._Cost Reduction_Contracts Overview Slide_Oct 2009 v2" xfId="1544"/>
    <cellStyle name="9_RC EXECUTIVE SUMMARY END JULY 2009._Health and Safety_October" xfId="1545"/>
    <cellStyle name="9_RC EXECUTIVE SUMMARY END JULY 2009._PC Master Report" xfId="1546"/>
    <cellStyle name="9_RC EXECUTIVE SUMMARY END JULY 2009._Proposed Overall Monthly Cost Report - End March 2010" xfId="1547"/>
    <cellStyle name="9_RC EXECUTIVE SUMMARY END JULY 2009._Quality_October 2009" xfId="1548"/>
    <cellStyle name="9_RC EXECUTIVE SUMMARY END JULY 2009._Reg&amp;Legal_ASGISA_CSR_Stakemngt" xfId="1549"/>
    <cellStyle name="9_RC EXECUTIVE SUMMARY END SEP 2009." xfId="1550"/>
    <cellStyle name="Accent1 - 20%" xfId="1551"/>
    <cellStyle name="Accent1 - 20% 2" xfId="1552"/>
    <cellStyle name="Accent1 - 20% 2 2" xfId="1553"/>
    <cellStyle name="Accent1 - 20% 3" xfId="1554"/>
    <cellStyle name="Accent1 - 20% 3 2" xfId="1555"/>
    <cellStyle name="Accent1 - 20% 4" xfId="1556"/>
    <cellStyle name="Accent1 - 20% 4 2" xfId="1557"/>
    <cellStyle name="Accent1 - 20% 5" xfId="1558"/>
    <cellStyle name="Accent1 - 20% 5 2" xfId="1559"/>
    <cellStyle name="Accent1 - 20% 6" xfId="1560"/>
    <cellStyle name="Accent1 - 20% 6 2" xfId="1561"/>
    <cellStyle name="Accent1 - 20% 7" xfId="1562"/>
    <cellStyle name="Accent1 - 40%" xfId="1563"/>
    <cellStyle name="Accent1 - 40% 2" xfId="1564"/>
    <cellStyle name="Accent1 - 40% 2 2" xfId="1565"/>
    <cellStyle name="Accent1 - 40% 3" xfId="1566"/>
    <cellStyle name="Accent1 - 40% 3 2" xfId="1567"/>
    <cellStyle name="Accent1 - 40% 4" xfId="1568"/>
    <cellStyle name="Accent1 - 40% 4 2" xfId="1569"/>
    <cellStyle name="Accent1 - 40% 5" xfId="1570"/>
    <cellStyle name="Accent1 - 40% 5 2" xfId="1571"/>
    <cellStyle name="Accent1 - 40% 6" xfId="1572"/>
    <cellStyle name="Accent1 - 40% 6 2" xfId="1573"/>
    <cellStyle name="Accent1 - 40% 7" xfId="1574"/>
    <cellStyle name="Accent1 - 60%" xfId="1575"/>
    <cellStyle name="Accent1 10" xfId="1576"/>
    <cellStyle name="Accent1 2" xfId="39"/>
    <cellStyle name="Accent1 2 2" xfId="1577"/>
    <cellStyle name="Accent1 2 3" xfId="1578"/>
    <cellStyle name="Accent1 2 4" xfId="1579"/>
    <cellStyle name="Accent1 2 5" xfId="1580"/>
    <cellStyle name="Accent1 3" xfId="40"/>
    <cellStyle name="Accent1 3 2" xfId="1581"/>
    <cellStyle name="Accent1 4" xfId="1582"/>
    <cellStyle name="Accent1 4 2" xfId="1583"/>
    <cellStyle name="Accent1 5" xfId="1584"/>
    <cellStyle name="Accent1 5 2" xfId="1585"/>
    <cellStyle name="Accent1 6" xfId="1586"/>
    <cellStyle name="Accent1 6 2" xfId="1587"/>
    <cellStyle name="Accent1 7" xfId="1588"/>
    <cellStyle name="Accent1 7 2" xfId="1589"/>
    <cellStyle name="Accent1 8" xfId="1590"/>
    <cellStyle name="Accent1 8 2" xfId="1591"/>
    <cellStyle name="Accent1 9" xfId="1592"/>
    <cellStyle name="Accent1 9 2" xfId="1593"/>
    <cellStyle name="Accent2 - 20%" xfId="1594"/>
    <cellStyle name="Accent2 - 20% 2" xfId="1595"/>
    <cellStyle name="Accent2 - 20% 2 2" xfId="1596"/>
    <cellStyle name="Accent2 - 20% 3" xfId="1597"/>
    <cellStyle name="Accent2 - 20% 3 2" xfId="1598"/>
    <cellStyle name="Accent2 - 20% 4" xfId="1599"/>
    <cellStyle name="Accent2 - 20% 4 2" xfId="1600"/>
    <cellStyle name="Accent2 - 20% 5" xfId="1601"/>
    <cellStyle name="Accent2 - 20% 5 2" xfId="1602"/>
    <cellStyle name="Accent2 - 20% 6" xfId="1603"/>
    <cellStyle name="Accent2 - 20% 6 2" xfId="1604"/>
    <cellStyle name="Accent2 - 20% 7" xfId="1605"/>
    <cellStyle name="Accent2 - 40%" xfId="1606"/>
    <cellStyle name="Accent2 - 40% 2" xfId="1607"/>
    <cellStyle name="Accent2 - 40% 2 2" xfId="1608"/>
    <cellStyle name="Accent2 - 40% 3" xfId="1609"/>
    <cellStyle name="Accent2 - 40% 3 2" xfId="1610"/>
    <cellStyle name="Accent2 - 40% 4" xfId="1611"/>
    <cellStyle name="Accent2 - 40% 4 2" xfId="1612"/>
    <cellStyle name="Accent2 - 40% 5" xfId="1613"/>
    <cellStyle name="Accent2 - 40% 5 2" xfId="1614"/>
    <cellStyle name="Accent2 - 40% 6" xfId="1615"/>
    <cellStyle name="Accent2 - 40% 6 2" xfId="1616"/>
    <cellStyle name="Accent2 - 40% 7" xfId="1617"/>
    <cellStyle name="Accent2 - 60%" xfId="1618"/>
    <cellStyle name="Accent2 10" xfId="1619"/>
    <cellStyle name="Accent2 2" xfId="41"/>
    <cellStyle name="Accent2 2 2" xfId="1620"/>
    <cellStyle name="Accent2 2 3" xfId="1621"/>
    <cellStyle name="Accent2 2 4" xfId="1622"/>
    <cellStyle name="Accent2 2 5" xfId="1623"/>
    <cellStyle name="Accent2 3" xfId="42"/>
    <cellStyle name="Accent2 3 2" xfId="1624"/>
    <cellStyle name="Accent2 4" xfId="1625"/>
    <cellStyle name="Accent2 4 2" xfId="1626"/>
    <cellStyle name="Accent2 5" xfId="1627"/>
    <cellStyle name="Accent2 5 2" xfId="1628"/>
    <cellStyle name="Accent2 6" xfId="1629"/>
    <cellStyle name="Accent2 6 2" xfId="1630"/>
    <cellStyle name="Accent2 7" xfId="1631"/>
    <cellStyle name="Accent2 7 2" xfId="1632"/>
    <cellStyle name="Accent2 8" xfId="1633"/>
    <cellStyle name="Accent2 8 2" xfId="1634"/>
    <cellStyle name="Accent2 9" xfId="1635"/>
    <cellStyle name="Accent2 9 2" xfId="1636"/>
    <cellStyle name="Accent3 - 20%" xfId="1637"/>
    <cellStyle name="Accent3 - 20% 2" xfId="1638"/>
    <cellStyle name="Accent3 - 20% 2 2" xfId="1639"/>
    <cellStyle name="Accent3 - 20% 3" xfId="1640"/>
    <cellStyle name="Accent3 - 20% 3 2" xfId="1641"/>
    <cellStyle name="Accent3 - 20% 4" xfId="1642"/>
    <cellStyle name="Accent3 - 20% 4 2" xfId="1643"/>
    <cellStyle name="Accent3 - 20% 5" xfId="1644"/>
    <cellStyle name="Accent3 - 20% 5 2" xfId="1645"/>
    <cellStyle name="Accent3 - 20% 6" xfId="1646"/>
    <cellStyle name="Accent3 - 20% 6 2" xfId="1647"/>
    <cellStyle name="Accent3 - 20% 7" xfId="1648"/>
    <cellStyle name="Accent3 - 40%" xfId="1649"/>
    <cellStyle name="Accent3 - 40% 2" xfId="1650"/>
    <cellStyle name="Accent3 - 40% 2 2" xfId="1651"/>
    <cellStyle name="Accent3 - 40% 3" xfId="1652"/>
    <cellStyle name="Accent3 - 40% 3 2" xfId="1653"/>
    <cellStyle name="Accent3 - 40% 4" xfId="1654"/>
    <cellStyle name="Accent3 - 40% 4 2" xfId="1655"/>
    <cellStyle name="Accent3 - 40% 5" xfId="1656"/>
    <cellStyle name="Accent3 - 40% 5 2" xfId="1657"/>
    <cellStyle name="Accent3 - 40% 6" xfId="1658"/>
    <cellStyle name="Accent3 - 40% 6 2" xfId="1659"/>
    <cellStyle name="Accent3 - 40% 7" xfId="1660"/>
    <cellStyle name="Accent3 - 60%" xfId="1661"/>
    <cellStyle name="Accent3 10" xfId="1662"/>
    <cellStyle name="Accent3 2" xfId="43"/>
    <cellStyle name="Accent3 2 2" xfId="1663"/>
    <cellStyle name="Accent3 2 3" xfId="1664"/>
    <cellStyle name="Accent3 2 4" xfId="1665"/>
    <cellStyle name="Accent3 2 5" xfId="1666"/>
    <cellStyle name="Accent3 3" xfId="44"/>
    <cellStyle name="Accent3 3 2" xfId="1667"/>
    <cellStyle name="Accent3 4" xfId="1668"/>
    <cellStyle name="Accent3 4 2" xfId="1669"/>
    <cellStyle name="Accent3 5" xfId="1670"/>
    <cellStyle name="Accent3 5 2" xfId="1671"/>
    <cellStyle name="Accent3 6" xfId="1672"/>
    <cellStyle name="Accent3 6 2" xfId="1673"/>
    <cellStyle name="Accent3 7" xfId="1674"/>
    <cellStyle name="Accent3 7 2" xfId="1675"/>
    <cellStyle name="Accent3 8" xfId="1676"/>
    <cellStyle name="Accent3 8 2" xfId="1677"/>
    <cellStyle name="Accent3 9" xfId="1678"/>
    <cellStyle name="Accent3 9 2" xfId="1679"/>
    <cellStyle name="Accent4 - 20%" xfId="1680"/>
    <cellStyle name="Accent4 - 20% 2" xfId="1681"/>
    <cellStyle name="Accent4 - 20% 2 2" xfId="1682"/>
    <cellStyle name="Accent4 - 20% 3" xfId="1683"/>
    <cellStyle name="Accent4 - 20% 3 2" xfId="1684"/>
    <cellStyle name="Accent4 - 20% 4" xfId="1685"/>
    <cellStyle name="Accent4 - 20% 4 2" xfId="1686"/>
    <cellStyle name="Accent4 - 20% 5" xfId="1687"/>
    <cellStyle name="Accent4 - 20% 5 2" xfId="1688"/>
    <cellStyle name="Accent4 - 20% 6" xfId="1689"/>
    <cellStyle name="Accent4 - 20% 6 2" xfId="1690"/>
    <cellStyle name="Accent4 - 20% 7" xfId="1691"/>
    <cellStyle name="Accent4 - 40%" xfId="1692"/>
    <cellStyle name="Accent4 - 40% 2" xfId="1693"/>
    <cellStyle name="Accent4 - 40% 2 2" xfId="1694"/>
    <cellStyle name="Accent4 - 40% 3" xfId="1695"/>
    <cellStyle name="Accent4 - 40% 3 2" xfId="1696"/>
    <cellStyle name="Accent4 - 40% 4" xfId="1697"/>
    <cellStyle name="Accent4 - 40% 4 2" xfId="1698"/>
    <cellStyle name="Accent4 - 40% 5" xfId="1699"/>
    <cellStyle name="Accent4 - 40% 5 2" xfId="1700"/>
    <cellStyle name="Accent4 - 40% 6" xfId="1701"/>
    <cellStyle name="Accent4 - 40% 6 2" xfId="1702"/>
    <cellStyle name="Accent4 - 40% 7" xfId="1703"/>
    <cellStyle name="Accent4 - 60%" xfId="1704"/>
    <cellStyle name="Accent4 10" xfId="1705"/>
    <cellStyle name="Accent4 2" xfId="45"/>
    <cellStyle name="Accent4 2 2" xfId="1706"/>
    <cellStyle name="Accent4 2 3" xfId="1707"/>
    <cellStyle name="Accent4 2 4" xfId="1708"/>
    <cellStyle name="Accent4 2 5" xfId="1709"/>
    <cellStyle name="Accent4 3" xfId="46"/>
    <cellStyle name="Accent4 3 2" xfId="1710"/>
    <cellStyle name="Accent4 4" xfId="1711"/>
    <cellStyle name="Accent4 4 2" xfId="1712"/>
    <cellStyle name="Accent4 5" xfId="1713"/>
    <cellStyle name="Accent4 5 2" xfId="1714"/>
    <cellStyle name="Accent4 6" xfId="1715"/>
    <cellStyle name="Accent4 6 2" xfId="1716"/>
    <cellStyle name="Accent4 7" xfId="1717"/>
    <cellStyle name="Accent4 7 2" xfId="1718"/>
    <cellStyle name="Accent4 8" xfId="1719"/>
    <cellStyle name="Accent4 8 2" xfId="1720"/>
    <cellStyle name="Accent4 9" xfId="1721"/>
    <cellStyle name="Accent4 9 2" xfId="1722"/>
    <cellStyle name="Accent5 - 20%" xfId="1723"/>
    <cellStyle name="Accent5 - 20% 2" xfId="1724"/>
    <cellStyle name="Accent5 - 20% 2 2" xfId="1725"/>
    <cellStyle name="Accent5 - 20% 3" xfId="1726"/>
    <cellStyle name="Accent5 - 20% 3 2" xfId="1727"/>
    <cellStyle name="Accent5 - 20% 4" xfId="1728"/>
    <cellStyle name="Accent5 - 20% 4 2" xfId="1729"/>
    <cellStyle name="Accent5 - 20% 5" xfId="1730"/>
    <cellStyle name="Accent5 - 20% 5 2" xfId="1731"/>
    <cellStyle name="Accent5 - 20% 6" xfId="1732"/>
    <cellStyle name="Accent5 - 20% 6 2" xfId="1733"/>
    <cellStyle name="Accent5 - 20% 7" xfId="1734"/>
    <cellStyle name="Accent5 - 40%" xfId="1735"/>
    <cellStyle name="Accent5 - 40% 2" xfId="1736"/>
    <cellStyle name="Accent5 - 40% 2 2" xfId="1737"/>
    <cellStyle name="Accent5 - 40% 3" xfId="1738"/>
    <cellStyle name="Accent5 - 40% 3 2" xfId="1739"/>
    <cellStyle name="Accent5 - 40% 4" xfId="1740"/>
    <cellStyle name="Accent5 - 40% 4 2" xfId="1741"/>
    <cellStyle name="Accent5 - 40% 5" xfId="1742"/>
    <cellStyle name="Accent5 - 40% 5 2" xfId="1743"/>
    <cellStyle name="Accent5 - 40% 6" xfId="1744"/>
    <cellStyle name="Accent5 - 40% 6 2" xfId="1745"/>
    <cellStyle name="Accent5 - 40% 7" xfId="1746"/>
    <cellStyle name="Accent5 - 60%" xfId="1747"/>
    <cellStyle name="Accent5 10" xfId="1748"/>
    <cellStyle name="Accent5 2" xfId="47"/>
    <cellStyle name="Accent5 2 2" xfId="1749"/>
    <cellStyle name="Accent5 2 3" xfId="1750"/>
    <cellStyle name="Accent5 2 4" xfId="1751"/>
    <cellStyle name="Accent5 2 5" xfId="1752"/>
    <cellStyle name="Accent5 3" xfId="1753"/>
    <cellStyle name="Accent5 3 2" xfId="1754"/>
    <cellStyle name="Accent5 4" xfId="1755"/>
    <cellStyle name="Accent5 4 2" xfId="1756"/>
    <cellStyle name="Accent5 5" xfId="1757"/>
    <cellStyle name="Accent5 5 2" xfId="1758"/>
    <cellStyle name="Accent5 6" xfId="1759"/>
    <cellStyle name="Accent5 6 2" xfId="1760"/>
    <cellStyle name="Accent5 7" xfId="1761"/>
    <cellStyle name="Accent5 7 2" xfId="1762"/>
    <cellStyle name="Accent5 8" xfId="1763"/>
    <cellStyle name="Accent5 8 2" xfId="1764"/>
    <cellStyle name="Accent5 9" xfId="1765"/>
    <cellStyle name="Accent5 9 2" xfId="1766"/>
    <cellStyle name="Accent6 - 20%" xfId="1767"/>
    <cellStyle name="Accent6 - 20% 2" xfId="1768"/>
    <cellStyle name="Accent6 - 20% 2 2" xfId="1769"/>
    <cellStyle name="Accent6 - 20% 3" xfId="1770"/>
    <cellStyle name="Accent6 - 20% 3 2" xfId="1771"/>
    <cellStyle name="Accent6 - 20% 4" xfId="1772"/>
    <cellStyle name="Accent6 - 20% 4 2" xfId="1773"/>
    <cellStyle name="Accent6 - 20% 5" xfId="1774"/>
    <cellStyle name="Accent6 - 20% 5 2" xfId="1775"/>
    <cellStyle name="Accent6 - 20% 6" xfId="1776"/>
    <cellStyle name="Accent6 - 20% 6 2" xfId="1777"/>
    <cellStyle name="Accent6 - 20% 7" xfId="1778"/>
    <cellStyle name="Accent6 - 40%" xfId="1779"/>
    <cellStyle name="Accent6 - 40% 2" xfId="1780"/>
    <cellStyle name="Accent6 - 40% 2 2" xfId="1781"/>
    <cellStyle name="Accent6 - 40% 3" xfId="1782"/>
    <cellStyle name="Accent6 - 40% 3 2" xfId="1783"/>
    <cellStyle name="Accent6 - 40% 4" xfId="1784"/>
    <cellStyle name="Accent6 - 40% 4 2" xfId="1785"/>
    <cellStyle name="Accent6 - 40% 5" xfId="1786"/>
    <cellStyle name="Accent6 - 40% 5 2" xfId="1787"/>
    <cellStyle name="Accent6 - 40% 6" xfId="1788"/>
    <cellStyle name="Accent6 - 40% 6 2" xfId="1789"/>
    <cellStyle name="Accent6 - 40% 7" xfId="1790"/>
    <cellStyle name="Accent6 - 60%" xfId="1791"/>
    <cellStyle name="Accent6 10" xfId="1792"/>
    <cellStyle name="Accent6 2" xfId="48"/>
    <cellStyle name="Accent6 2 2" xfId="1793"/>
    <cellStyle name="Accent6 2 3" xfId="1794"/>
    <cellStyle name="Accent6 2 4" xfId="1795"/>
    <cellStyle name="Accent6 2 5" xfId="1796"/>
    <cellStyle name="Accent6 3" xfId="49"/>
    <cellStyle name="Accent6 3 2" xfId="1797"/>
    <cellStyle name="Accent6 4" xfId="1798"/>
    <cellStyle name="Accent6 4 2" xfId="1799"/>
    <cellStyle name="Accent6 5" xfId="1800"/>
    <cellStyle name="Accent6 5 2" xfId="1801"/>
    <cellStyle name="Accent6 6" xfId="1802"/>
    <cellStyle name="Accent6 6 2" xfId="1803"/>
    <cellStyle name="Accent6 7" xfId="1804"/>
    <cellStyle name="Accent6 7 2" xfId="1805"/>
    <cellStyle name="Accent6 8" xfId="1806"/>
    <cellStyle name="Accent6 8 2" xfId="1807"/>
    <cellStyle name="Accent6 9" xfId="1808"/>
    <cellStyle name="Accent6 9 2" xfId="1809"/>
    <cellStyle name="Ang.Pos" xfId="1810"/>
    <cellStyle name="args.style" xfId="50"/>
    <cellStyle name="args.style 2" xfId="1811"/>
    <cellStyle name="args.style_Book1" xfId="1812"/>
    <cellStyle name="Bad 10" xfId="1813"/>
    <cellStyle name="Bad 2" xfId="51"/>
    <cellStyle name="Bad 2 2" xfId="1814"/>
    <cellStyle name="Bad 2 3" xfId="1815"/>
    <cellStyle name="Bad 2 4" xfId="1816"/>
    <cellStyle name="Bad 2 5" xfId="1817"/>
    <cellStyle name="Bad 3" xfId="52"/>
    <cellStyle name="Bad 3 2" xfId="1818"/>
    <cellStyle name="Bad 4" xfId="1819"/>
    <cellStyle name="Bad 4 2" xfId="1820"/>
    <cellStyle name="Bad 5" xfId="1821"/>
    <cellStyle name="Bad 5 2" xfId="1822"/>
    <cellStyle name="Bad 6" xfId="1823"/>
    <cellStyle name="Bad 6 2" xfId="1824"/>
    <cellStyle name="Bad 7" xfId="1825"/>
    <cellStyle name="Bad 7 2" xfId="1826"/>
    <cellStyle name="Bad 8" xfId="1827"/>
    <cellStyle name="Bad 8 2" xfId="1828"/>
    <cellStyle name="Bad 9" xfId="1829"/>
    <cellStyle name="Bad 9 2" xfId="1830"/>
    <cellStyle name="Baugruppe" xfId="1831"/>
    <cellStyle name="Calc Currency (0)" xfId="1832"/>
    <cellStyle name="Calc Currency (2)" xfId="1833"/>
    <cellStyle name="Calc Percent (0)" xfId="1834"/>
    <cellStyle name="Calc Percent (1)" xfId="1835"/>
    <cellStyle name="Calc Percent (2)" xfId="1836"/>
    <cellStyle name="Calc Units (0)" xfId="1837"/>
    <cellStyle name="Calc Units (1)" xfId="1838"/>
    <cellStyle name="Calc Units (2)" xfId="1839"/>
    <cellStyle name="Calculation 10" xfId="1840"/>
    <cellStyle name="Calculation 2" xfId="53"/>
    <cellStyle name="Calculation 2 2" xfId="1841"/>
    <cellStyle name="Calculation 2 3" xfId="1842"/>
    <cellStyle name="Calculation 2 4" xfId="1843"/>
    <cellStyle name="Calculation 2 5" xfId="1844"/>
    <cellStyle name="Calculation 3" xfId="54"/>
    <cellStyle name="Calculation 3 2" xfId="1845"/>
    <cellStyle name="Calculation 4" xfId="1846"/>
    <cellStyle name="Calculation 4 2" xfId="1847"/>
    <cellStyle name="Calculation 5" xfId="1848"/>
    <cellStyle name="Calculation 5 2" xfId="1849"/>
    <cellStyle name="Calculation 6" xfId="1850"/>
    <cellStyle name="Calculation 6 2" xfId="1851"/>
    <cellStyle name="Calculation 7" xfId="1852"/>
    <cellStyle name="Calculation 7 2" xfId="1853"/>
    <cellStyle name="Calculation 8" xfId="1854"/>
    <cellStyle name="Calculation 8 2" xfId="1855"/>
    <cellStyle name="Calculation 9" xfId="1856"/>
    <cellStyle name="Calculation 9 2" xfId="1857"/>
    <cellStyle name="Check Cell 10" xfId="1858"/>
    <cellStyle name="Check Cell 2" xfId="55"/>
    <cellStyle name="Check Cell 2 2" xfId="1859"/>
    <cellStyle name="Check Cell 2 3" xfId="1860"/>
    <cellStyle name="Check Cell 2 4" xfId="1861"/>
    <cellStyle name="Check Cell 2 5" xfId="1862"/>
    <cellStyle name="Check Cell 3" xfId="1863"/>
    <cellStyle name="Check Cell 3 2" xfId="1864"/>
    <cellStyle name="Check Cell 4" xfId="1865"/>
    <cellStyle name="Check Cell 4 2" xfId="1866"/>
    <cellStyle name="Check Cell 5" xfId="1867"/>
    <cellStyle name="Check Cell 5 2" xfId="1868"/>
    <cellStyle name="Check Cell 6" xfId="1869"/>
    <cellStyle name="Check Cell 6 2" xfId="1870"/>
    <cellStyle name="Check Cell 7" xfId="1871"/>
    <cellStyle name="Check Cell 7 2" xfId="1872"/>
    <cellStyle name="Check Cell 8" xfId="1873"/>
    <cellStyle name="Check Cell 8 2" xfId="1874"/>
    <cellStyle name="Check Cell 9" xfId="1875"/>
    <cellStyle name="Check Cell 9 2" xfId="1876"/>
    <cellStyle name="ColLevel_2" xfId="56"/>
    <cellStyle name="Comma" xfId="1" builtinId="3"/>
    <cellStyle name="Comma  - Style1" xfId="57"/>
    <cellStyle name="Comma  - Style2" xfId="58"/>
    <cellStyle name="Comma  - Style3" xfId="59"/>
    <cellStyle name="Comma  - Style4" xfId="60"/>
    <cellStyle name="Comma  - Style5" xfId="61"/>
    <cellStyle name="Comma  - Style6" xfId="62"/>
    <cellStyle name="Comma  - Style7" xfId="63"/>
    <cellStyle name="Comma  - Style8" xfId="64"/>
    <cellStyle name="Comma [0] unprot" xfId="1877"/>
    <cellStyle name="Comma [00]" xfId="1878"/>
    <cellStyle name="Comma 10" xfId="1879"/>
    <cellStyle name="Comma 10 2" xfId="1880"/>
    <cellStyle name="Comma 10 3" xfId="1881"/>
    <cellStyle name="Comma 11" xfId="1882"/>
    <cellStyle name="Comma 11 2" xfId="1883"/>
    <cellStyle name="Comma 11 3" xfId="1884"/>
    <cellStyle name="Comma 12" xfId="1885"/>
    <cellStyle name="Comma 12 2" xfId="1886"/>
    <cellStyle name="Comma 12 3" xfId="1887"/>
    <cellStyle name="Comma 13" xfId="1888"/>
    <cellStyle name="Comma 13 2" xfId="1889"/>
    <cellStyle name="Comma 13 3" xfId="1890"/>
    <cellStyle name="Comma 14" xfId="1891"/>
    <cellStyle name="Comma 14 2" xfId="1892"/>
    <cellStyle name="Comma 14 3" xfId="1893"/>
    <cellStyle name="Comma 15" xfId="1894"/>
    <cellStyle name="Comma 15 2" xfId="1895"/>
    <cellStyle name="Comma 15 3" xfId="1896"/>
    <cellStyle name="Comma 16" xfId="1897"/>
    <cellStyle name="Comma 16 2" xfId="1898"/>
    <cellStyle name="Comma 17" xfId="1899"/>
    <cellStyle name="Comma 18" xfId="1900"/>
    <cellStyle name="Comma 19" xfId="1901"/>
    <cellStyle name="Comma 2" xfId="328"/>
    <cellStyle name="Comma 2 10" xfId="1902"/>
    <cellStyle name="Comma 2 10 2" xfId="1903"/>
    <cellStyle name="Comma 2 10 3" xfId="1904"/>
    <cellStyle name="Comma 2 11" xfId="1905"/>
    <cellStyle name="Comma 2 12" xfId="1906"/>
    <cellStyle name="Comma 2 13" xfId="1907"/>
    <cellStyle name="Comma 2 13 2" xfId="1908"/>
    <cellStyle name="Comma 2 13 2 2" xfId="1909"/>
    <cellStyle name="Comma 2 14" xfId="1910"/>
    <cellStyle name="Comma 2 15" xfId="1911"/>
    <cellStyle name="Comma 2 15 2" xfId="1912"/>
    <cellStyle name="Comma 2 15 2 2" xfId="1913"/>
    <cellStyle name="Comma 2 16" xfId="1914"/>
    <cellStyle name="Comma 2 17" xfId="1915"/>
    <cellStyle name="Comma 2 18" xfId="1916"/>
    <cellStyle name="Comma 2 19" xfId="1917"/>
    <cellStyle name="Comma 2 2" xfId="1918"/>
    <cellStyle name="Comma 2 2 10" xfId="1919"/>
    <cellStyle name="Comma 2 2 11" xfId="1920"/>
    <cellStyle name="Comma 2 2 12" xfId="1921"/>
    <cellStyle name="Comma 2 2 2" xfId="1922"/>
    <cellStyle name="Comma 2 2 2 2" xfId="1923"/>
    <cellStyle name="Comma 2 2 2 2 2" xfId="1924"/>
    <cellStyle name="Comma 2 2 2 3" xfId="1925"/>
    <cellStyle name="Comma 2 2 3" xfId="1926"/>
    <cellStyle name="Comma 2 2 4" xfId="1927"/>
    <cellStyle name="Comma 2 2 5" xfId="1928"/>
    <cellStyle name="Comma 2 2 6" xfId="1929"/>
    <cellStyle name="Comma 2 2 7" xfId="1930"/>
    <cellStyle name="Comma 2 2 8" xfId="1931"/>
    <cellStyle name="Comma 2 2 9" xfId="1932"/>
    <cellStyle name="Comma 2 20" xfId="1933"/>
    <cellStyle name="Comma 2 21" xfId="1934"/>
    <cellStyle name="Comma 2 22" xfId="1935"/>
    <cellStyle name="Comma 2 3" xfId="1936"/>
    <cellStyle name="Comma 2 3 2" xfId="1937"/>
    <cellStyle name="Comma 2 3 2 2" xfId="1938"/>
    <cellStyle name="Comma 2 3 2 3" xfId="1939"/>
    <cellStyle name="Comma 2 3 3" xfId="1940"/>
    <cellStyle name="Comma 2 3 4" xfId="1941"/>
    <cellStyle name="Comma 2 4" xfId="1942"/>
    <cellStyle name="Comma 2 4 2" xfId="1943"/>
    <cellStyle name="Comma 2 4 3" xfId="1944"/>
    <cellStyle name="Comma 2 5" xfId="1945"/>
    <cellStyle name="Comma 2 5 2" xfId="1946"/>
    <cellStyle name="Comma 2 5 3" xfId="1947"/>
    <cellStyle name="Comma 2 6" xfId="1948"/>
    <cellStyle name="Comma 2 6 2" xfId="1949"/>
    <cellStyle name="Comma 2 6 3" xfId="1950"/>
    <cellStyle name="Comma 2 7" xfId="1951"/>
    <cellStyle name="Comma 2 7 2" xfId="1952"/>
    <cellStyle name="Comma 2 7 3" xfId="1953"/>
    <cellStyle name="Comma 2 8" xfId="1954"/>
    <cellStyle name="Comma 2 8 2" xfId="1955"/>
    <cellStyle name="Comma 2 8 3" xfId="1956"/>
    <cellStyle name="Comma 2 9" xfId="1957"/>
    <cellStyle name="Comma 2 9 2" xfId="1958"/>
    <cellStyle name="Comma 2 9 3" xfId="1959"/>
    <cellStyle name="Comma 2_20090601 Project Assurance Status rev 3" xfId="1960"/>
    <cellStyle name="Comma 20" xfId="1961"/>
    <cellStyle name="Comma 21" xfId="1962"/>
    <cellStyle name="Comma 22" xfId="1963"/>
    <cellStyle name="Comma 23" xfId="1964"/>
    <cellStyle name="Comma 24" xfId="1965"/>
    <cellStyle name="Comma 25" xfId="1966"/>
    <cellStyle name="Comma 26" xfId="1967"/>
    <cellStyle name="Comma 27" xfId="1968"/>
    <cellStyle name="Comma 28" xfId="1969"/>
    <cellStyle name="Comma 29" xfId="1970"/>
    <cellStyle name="Comma 3" xfId="1971"/>
    <cellStyle name="Comma 3 2" xfId="1972"/>
    <cellStyle name="Comma 3 2 2" xfId="1973"/>
    <cellStyle name="Comma 3 2 3" xfId="1974"/>
    <cellStyle name="Comma 3 2 4" xfId="1975"/>
    <cellStyle name="Comma 3 3" xfId="1976"/>
    <cellStyle name="Comma 3 3 2" xfId="1977"/>
    <cellStyle name="Comma 3 3 2 2" xfId="1978"/>
    <cellStyle name="Comma 3 3 3" xfId="1979"/>
    <cellStyle name="Comma 3 4" xfId="1980"/>
    <cellStyle name="Comma 3 5" xfId="1981"/>
    <cellStyle name="Comma 3 6" xfId="1982"/>
    <cellStyle name="Comma 30" xfId="1983"/>
    <cellStyle name="Comma 31" xfId="1984"/>
    <cellStyle name="Comma 32" xfId="1985"/>
    <cellStyle name="Comma 33" xfId="1986"/>
    <cellStyle name="Comma 34" xfId="1987"/>
    <cellStyle name="Comma 35" xfId="1988"/>
    <cellStyle name="Comma 36" xfId="1989"/>
    <cellStyle name="Comma 37" xfId="1990"/>
    <cellStyle name="Comma 38" xfId="1991"/>
    <cellStyle name="Comma 39" xfId="1992"/>
    <cellStyle name="Comma 4" xfId="1993"/>
    <cellStyle name="Comma 4 2" xfId="1994"/>
    <cellStyle name="Comma 4 2 2" xfId="1995"/>
    <cellStyle name="Comma 4 3" xfId="1996"/>
    <cellStyle name="Comma 4 4" xfId="1997"/>
    <cellStyle name="Comma 4 5" xfId="1998"/>
    <cellStyle name="Comma 40" xfId="1999"/>
    <cellStyle name="Comma 41" xfId="2000"/>
    <cellStyle name="Comma 42" xfId="2001"/>
    <cellStyle name="Comma 43" xfId="2002"/>
    <cellStyle name="Comma 44" xfId="2003"/>
    <cellStyle name="Comma 45" xfId="2004"/>
    <cellStyle name="Comma 46" xfId="2005"/>
    <cellStyle name="Comma 47" xfId="2006"/>
    <cellStyle name="Comma 48" xfId="2007"/>
    <cellStyle name="Comma 49" xfId="2008"/>
    <cellStyle name="Comma 5" xfId="2009"/>
    <cellStyle name="Comma 5 2" xfId="2010"/>
    <cellStyle name="Comma 5 2 2" xfId="2011"/>
    <cellStyle name="Comma 5 3" xfId="2012"/>
    <cellStyle name="Comma 5 4" xfId="2013"/>
    <cellStyle name="Comma 50" xfId="2014"/>
    <cellStyle name="Comma 51" xfId="2015"/>
    <cellStyle name="Comma 52" xfId="2016"/>
    <cellStyle name="Comma 53" xfId="2017"/>
    <cellStyle name="Comma 54" xfId="2018"/>
    <cellStyle name="Comma 55" xfId="2019"/>
    <cellStyle name="Comma 56" xfId="2020"/>
    <cellStyle name="Comma 57" xfId="2021"/>
    <cellStyle name="Comma 58" xfId="2022"/>
    <cellStyle name="Comma 6" xfId="2023"/>
    <cellStyle name="Comma 6 2" xfId="2024"/>
    <cellStyle name="Comma 6 2 2" xfId="2025"/>
    <cellStyle name="Comma 6 3" xfId="2026"/>
    <cellStyle name="Comma 6_20101018_Challenge Session Revisions FINAL" xfId="2027"/>
    <cellStyle name="Comma 7" xfId="2028"/>
    <cellStyle name="Comma 7 2" xfId="2029"/>
    <cellStyle name="Comma 7 3" xfId="2030"/>
    <cellStyle name="Comma 7 4" xfId="2031"/>
    <cellStyle name="Comma 8" xfId="2032"/>
    <cellStyle name="Comma 8 2" xfId="2033"/>
    <cellStyle name="Comma 8 3" xfId="2034"/>
    <cellStyle name="Comma 9" xfId="2035"/>
    <cellStyle name="Comma 9 2" xfId="2036"/>
    <cellStyle name="Comma 9 3" xfId="2037"/>
    <cellStyle name="Comma 9 4" xfId="2038"/>
    <cellStyle name="Comma unprot" xfId="2039"/>
    <cellStyle name="Comma0" xfId="2040"/>
    <cellStyle name="Comma0 - Style4" xfId="2041"/>
    <cellStyle name="Comma0 10" xfId="2042"/>
    <cellStyle name="Comma0 11" xfId="2043"/>
    <cellStyle name="Comma0 12" xfId="2044"/>
    <cellStyle name="Comma0 13" xfId="2045"/>
    <cellStyle name="Comma0 14" xfId="2046"/>
    <cellStyle name="Comma0 15" xfId="2047"/>
    <cellStyle name="Comma0 16" xfId="2048"/>
    <cellStyle name="Comma0 17" xfId="2049"/>
    <cellStyle name="Comma0 18" xfId="2050"/>
    <cellStyle name="Comma0 19" xfId="2051"/>
    <cellStyle name="Comma0 2" xfId="2052"/>
    <cellStyle name="Comma0 20" xfId="2053"/>
    <cellStyle name="Comma0 21" xfId="2054"/>
    <cellStyle name="Comma0 22" xfId="2055"/>
    <cellStyle name="Comma0 23" xfId="2056"/>
    <cellStyle name="Comma0 24" xfId="2057"/>
    <cellStyle name="Comma0 25" xfId="2058"/>
    <cellStyle name="Comma0 26" xfId="2059"/>
    <cellStyle name="Comma0 27" xfId="2060"/>
    <cellStyle name="Comma0 28" xfId="2061"/>
    <cellStyle name="Comma0 29" xfId="2062"/>
    <cellStyle name="Comma0 3" xfId="2063"/>
    <cellStyle name="Comma0 30" xfId="2064"/>
    <cellStyle name="Comma0 31" xfId="2065"/>
    <cellStyle name="Comma0 32" xfId="2066"/>
    <cellStyle name="Comma0 33" xfId="2067"/>
    <cellStyle name="Comma0 34" xfId="2068"/>
    <cellStyle name="Comma0 35" xfId="2069"/>
    <cellStyle name="Comma0 36" xfId="2070"/>
    <cellStyle name="Comma0 37" xfId="2071"/>
    <cellStyle name="Comma0 4" xfId="2072"/>
    <cellStyle name="Comma0 5" xfId="2073"/>
    <cellStyle name="Comma0 6" xfId="2074"/>
    <cellStyle name="Comma0 7" xfId="2075"/>
    <cellStyle name="Comma0 8" xfId="2076"/>
    <cellStyle name="Comma0 9" xfId="2077"/>
    <cellStyle name="Comma0_SETUP97" xfId="2078"/>
    <cellStyle name="Comma1 - Style1" xfId="2079"/>
    <cellStyle name="Curren - Style2" xfId="2080"/>
    <cellStyle name="Currency [00]" xfId="2081"/>
    <cellStyle name="Currency 10" xfId="65"/>
    <cellStyle name="Currency 10 2" xfId="66"/>
    <cellStyle name="Currency 10 2 2" xfId="67"/>
    <cellStyle name="Currency 10 3" xfId="68"/>
    <cellStyle name="Currency 11" xfId="69"/>
    <cellStyle name="Currency 11 2" xfId="70"/>
    <cellStyle name="Currency 11 2 2" xfId="71"/>
    <cellStyle name="Currency 11 3" xfId="72"/>
    <cellStyle name="Currency 12" xfId="73"/>
    <cellStyle name="Currency 12 2" xfId="74"/>
    <cellStyle name="Currency 12 2 2" xfId="75"/>
    <cellStyle name="Currency 12 3" xfId="76"/>
    <cellStyle name="Currency 13" xfId="77"/>
    <cellStyle name="Currency 13 2" xfId="78"/>
    <cellStyle name="Currency 13 2 2" xfId="79"/>
    <cellStyle name="Currency 13 3" xfId="80"/>
    <cellStyle name="Currency 14" xfId="81"/>
    <cellStyle name="Currency 14 2" xfId="82"/>
    <cellStyle name="Currency 15" xfId="83"/>
    <cellStyle name="Currency 16" xfId="84"/>
    <cellStyle name="Currency 17" xfId="85"/>
    <cellStyle name="Currency 18" xfId="86"/>
    <cellStyle name="Currency 2" xfId="87"/>
    <cellStyle name="Currency 2 10" xfId="2082"/>
    <cellStyle name="Currency 2 11" xfId="2083"/>
    <cellStyle name="Currency 2 12" xfId="2084"/>
    <cellStyle name="Currency 2 13" xfId="2085"/>
    <cellStyle name="Currency 2 14" xfId="2086"/>
    <cellStyle name="Currency 2 2" xfId="88"/>
    <cellStyle name="Currency 2 2 2" xfId="89"/>
    <cellStyle name="Currency 2 2 3" xfId="2087"/>
    <cellStyle name="Currency 2 3" xfId="2088"/>
    <cellStyle name="Currency 2 4" xfId="2089"/>
    <cellStyle name="Currency 2 5" xfId="2090"/>
    <cellStyle name="Currency 2 6" xfId="2091"/>
    <cellStyle name="Currency 2 7" xfId="2092"/>
    <cellStyle name="Currency 2 8" xfId="2093"/>
    <cellStyle name="Currency 2 9" xfId="2094"/>
    <cellStyle name="Currency 3" xfId="90"/>
    <cellStyle name="Currency 3 2" xfId="2095"/>
    <cellStyle name="Currency 4" xfId="91"/>
    <cellStyle name="Currency 4 2" xfId="92"/>
    <cellStyle name="Currency 4 2 2" xfId="93"/>
    <cellStyle name="Currency 4 2 2 2" xfId="94"/>
    <cellStyle name="Currency 4 2 3" xfId="95"/>
    <cellStyle name="Currency 4 3" xfId="96"/>
    <cellStyle name="Currency 4 3 2" xfId="97"/>
    <cellStyle name="Currency 4 3 2 2" xfId="98"/>
    <cellStyle name="Currency 4 3 3" xfId="99"/>
    <cellStyle name="Currency 4 4" xfId="100"/>
    <cellStyle name="Currency 4 4 2" xfId="101"/>
    <cellStyle name="Currency 4 5" xfId="102"/>
    <cellStyle name="Currency 5" xfId="103"/>
    <cellStyle name="Currency 5 2" xfId="104"/>
    <cellStyle name="Currency 5 2 2" xfId="105"/>
    <cellStyle name="Currency 5 2 2 2" xfId="106"/>
    <cellStyle name="Currency 5 2 3" xfId="107"/>
    <cellStyle name="Currency 5 3" xfId="108"/>
    <cellStyle name="Currency 5 3 2" xfId="109"/>
    <cellStyle name="Currency 5 3 2 2" xfId="110"/>
    <cellStyle name="Currency 5 3 3" xfId="111"/>
    <cellStyle name="Currency 5 4" xfId="112"/>
    <cellStyle name="Currency 5 4 2" xfId="113"/>
    <cellStyle name="Currency 5 5" xfId="114"/>
    <cellStyle name="Currency 6" xfId="115"/>
    <cellStyle name="Currency 7" xfId="116"/>
    <cellStyle name="Currency 7 2" xfId="117"/>
    <cellStyle name="Currency 7 2 2" xfId="118"/>
    <cellStyle name="Currency 7 3" xfId="119"/>
    <cellStyle name="Currency 8" xfId="120"/>
    <cellStyle name="Currency 8 2" xfId="121"/>
    <cellStyle name="Currency 8 3" xfId="122"/>
    <cellStyle name="Currency 9" xfId="123"/>
    <cellStyle name="Currency 9 2" xfId="124"/>
    <cellStyle name="Currency 9 3" xfId="125"/>
    <cellStyle name="Currency CAS_Scaffolding Enquiry KBG001 Amount to Approve gus" xfId="126"/>
    <cellStyle name="Currency0" xfId="2096"/>
    <cellStyle name="Currency0 10" xfId="2097"/>
    <cellStyle name="Currency0 2" xfId="2098"/>
    <cellStyle name="Currency0 3" xfId="2099"/>
    <cellStyle name="Currency0 4" xfId="2100"/>
    <cellStyle name="Currency0 5" xfId="2101"/>
    <cellStyle name="Currency0 6" xfId="2102"/>
    <cellStyle name="Currency0 7" xfId="2103"/>
    <cellStyle name="Currency0 8" xfId="2104"/>
    <cellStyle name="Currency0 9" xfId="2105"/>
    <cellStyle name="Date" xfId="2106"/>
    <cellStyle name="Date 10" xfId="2107"/>
    <cellStyle name="Date 2" xfId="2108"/>
    <cellStyle name="Date 3" xfId="2109"/>
    <cellStyle name="Date 4" xfId="2110"/>
    <cellStyle name="Date 5" xfId="2111"/>
    <cellStyle name="Date 6" xfId="2112"/>
    <cellStyle name="Date 7" xfId="2113"/>
    <cellStyle name="Date 8" xfId="2114"/>
    <cellStyle name="Date 9" xfId="2115"/>
    <cellStyle name="Date Short" xfId="2116"/>
    <cellStyle name="Date Short 2" xfId="2117"/>
    <cellStyle name="Date_20080204 Medupi Turbine Cashflow Forecast" xfId="2118"/>
    <cellStyle name="Datum" xfId="2119"/>
    <cellStyle name="Dezimal [0]_Compiling Utility Macros" xfId="127"/>
    <cellStyle name="Dezimal_04f_40_Sumgait1_new" xfId="2120"/>
    <cellStyle name="DH2" xfId="2121"/>
    <cellStyle name="Emphasis 1" xfId="2122"/>
    <cellStyle name="Emphasis 2" xfId="2123"/>
    <cellStyle name="Emphasis 3" xfId="2124"/>
    <cellStyle name="Enter Currency (0)" xfId="2125"/>
    <cellStyle name="Enter Currency (2)" xfId="2126"/>
    <cellStyle name="Enter Units (0)" xfId="2127"/>
    <cellStyle name="Enter Units (1)" xfId="2128"/>
    <cellStyle name="Enter Units (2)" xfId="2129"/>
    <cellStyle name="Euro" xfId="2130"/>
    <cellStyle name="Explanatory Text 10" xfId="2131"/>
    <cellStyle name="Explanatory Text 2" xfId="128"/>
    <cellStyle name="Explanatory Text 2 2" xfId="2132"/>
    <cellStyle name="Explanatory Text 2 3" xfId="2133"/>
    <cellStyle name="Explanatory Text 2 4" xfId="2134"/>
    <cellStyle name="Explanatory Text 2 5" xfId="2135"/>
    <cellStyle name="Explanatory Text 3" xfId="2136"/>
    <cellStyle name="Explanatory Text 3 2" xfId="2137"/>
    <cellStyle name="Explanatory Text 4" xfId="2138"/>
    <cellStyle name="Explanatory Text 4 2" xfId="2139"/>
    <cellStyle name="Explanatory Text 5" xfId="2140"/>
    <cellStyle name="Explanatory Text 5 2" xfId="2141"/>
    <cellStyle name="Explanatory Text 6" xfId="2142"/>
    <cellStyle name="Explanatory Text 6 2" xfId="2143"/>
    <cellStyle name="Explanatory Text 7" xfId="2144"/>
    <cellStyle name="Explanatory Text 7 2" xfId="2145"/>
    <cellStyle name="Explanatory Text 8" xfId="2146"/>
    <cellStyle name="Explanatory Text 8 2" xfId="2147"/>
    <cellStyle name="Explanatory Text 9" xfId="2148"/>
    <cellStyle name="Explanatory Text 9 2" xfId="2149"/>
    <cellStyle name="F2" xfId="2150"/>
    <cellStyle name="F3" xfId="2151"/>
    <cellStyle name="F4" xfId="2152"/>
    <cellStyle name="F5" xfId="2153"/>
    <cellStyle name="F6" xfId="2154"/>
    <cellStyle name="F7" xfId="2155"/>
    <cellStyle name="F8" xfId="2156"/>
    <cellStyle name="Faktor" xfId="2157"/>
    <cellStyle name="Fees" xfId="2158"/>
    <cellStyle name="Fixed" xfId="2159"/>
    <cellStyle name="Fixed 10" xfId="2160"/>
    <cellStyle name="Fixed 2" xfId="2161"/>
    <cellStyle name="Fixed 3" xfId="2162"/>
    <cellStyle name="Fixed 4" xfId="2163"/>
    <cellStyle name="Fixed 5" xfId="2164"/>
    <cellStyle name="Fixed 6" xfId="2165"/>
    <cellStyle name="Fixed 7" xfId="2166"/>
    <cellStyle name="Fixed 8" xfId="2167"/>
    <cellStyle name="Fixed 9" xfId="2168"/>
    <cellStyle name="Fixed0" xfId="2169"/>
    <cellStyle name="Fixed3 - Style3" xfId="2170"/>
    <cellStyle name="Flag" xfId="2171"/>
    <cellStyle name="Good 10" xfId="2172"/>
    <cellStyle name="Good 2" xfId="129"/>
    <cellStyle name="Good 2 2" xfId="2173"/>
    <cellStyle name="Good 2 3" xfId="2174"/>
    <cellStyle name="Good 2 4" xfId="2175"/>
    <cellStyle name="Good 2 5" xfId="2176"/>
    <cellStyle name="Good 3" xfId="2177"/>
    <cellStyle name="Good 3 2" xfId="2178"/>
    <cellStyle name="Good 4" xfId="2179"/>
    <cellStyle name="Good 4 2" xfId="2180"/>
    <cellStyle name="Good 5" xfId="2181"/>
    <cellStyle name="Good 5 2" xfId="2182"/>
    <cellStyle name="Good 6" xfId="2183"/>
    <cellStyle name="Good 6 2" xfId="2184"/>
    <cellStyle name="Good 7" xfId="2185"/>
    <cellStyle name="Good 7 2" xfId="2186"/>
    <cellStyle name="Good 8" xfId="2187"/>
    <cellStyle name="Good 8 2" xfId="2188"/>
    <cellStyle name="Good 9" xfId="2189"/>
    <cellStyle name="Good 9 2" xfId="2190"/>
    <cellStyle name="Grey" xfId="2191"/>
    <cellStyle name="Grey 2" xfId="2192"/>
    <cellStyle name="Grey_20100518 Medupi March 2010 summary" xfId="2193"/>
    <cellStyle name="Header1" xfId="130"/>
    <cellStyle name="Header2" xfId="131"/>
    <cellStyle name="Header2 2" xfId="2194"/>
    <cellStyle name="Heading" xfId="2195"/>
    <cellStyle name="Heading 1 1" xfId="2196"/>
    <cellStyle name="Heading 1 10" xfId="2197"/>
    <cellStyle name="Heading 1 2" xfId="132"/>
    <cellStyle name="Heading 1 2 2" xfId="2198"/>
    <cellStyle name="Heading 1 2 2 2" xfId="2199"/>
    <cellStyle name="Heading 1 2 3" xfId="2200"/>
    <cellStyle name="Heading 1 2 4" xfId="2201"/>
    <cellStyle name="Heading 1 2 5" xfId="2202"/>
    <cellStyle name="Heading 1 2 6" xfId="2203"/>
    <cellStyle name="Heading 1 2 7" xfId="2204"/>
    <cellStyle name="Heading 1 3" xfId="133"/>
    <cellStyle name="Heading 1 3 2" xfId="2205"/>
    <cellStyle name="Heading 1 3 2 2" xfId="2206"/>
    <cellStyle name="Heading 1 3 3" xfId="2207"/>
    <cellStyle name="Heading 1 4" xfId="2208"/>
    <cellStyle name="Heading 1 4 2" xfId="2209"/>
    <cellStyle name="Heading 1 4 3" xfId="2210"/>
    <cellStyle name="Heading 1 5" xfId="2211"/>
    <cellStyle name="Heading 1 5 2" xfId="2212"/>
    <cellStyle name="Heading 1 5 3" xfId="2213"/>
    <cellStyle name="Heading 1 6" xfId="2214"/>
    <cellStyle name="Heading 1 6 2" xfId="2215"/>
    <cellStyle name="Heading 1 7" xfId="2216"/>
    <cellStyle name="Heading 1 7 2" xfId="2217"/>
    <cellStyle name="Heading 1 8" xfId="2218"/>
    <cellStyle name="Heading 1 8 2" xfId="2219"/>
    <cellStyle name="Heading 1 9" xfId="2220"/>
    <cellStyle name="Heading 1 9 2" xfId="2221"/>
    <cellStyle name="Heading 2 10" xfId="2222"/>
    <cellStyle name="Heading 2 2" xfId="134"/>
    <cellStyle name="Heading 2 2 2" xfId="2223"/>
    <cellStyle name="Heading 2 2 2 2" xfId="2224"/>
    <cellStyle name="Heading 2 2 3" xfId="2225"/>
    <cellStyle name="Heading 2 2 4" xfId="2226"/>
    <cellStyle name="Heading 2 2 5" xfId="2227"/>
    <cellStyle name="Heading 2 2 6" xfId="2228"/>
    <cellStyle name="Heading 2 2 7" xfId="2229"/>
    <cellStyle name="Heading 2 3" xfId="135"/>
    <cellStyle name="Heading 2 3 2" xfId="2230"/>
    <cellStyle name="Heading 2 3 2 2" xfId="2231"/>
    <cellStyle name="Heading 2 3 3" xfId="2232"/>
    <cellStyle name="Heading 2 4" xfId="2233"/>
    <cellStyle name="Heading 2 4 2" xfId="2234"/>
    <cellStyle name="Heading 2 4 3" xfId="2235"/>
    <cellStyle name="Heading 2 5" xfId="2236"/>
    <cellStyle name="Heading 2 5 2" xfId="2237"/>
    <cellStyle name="Heading 2 5 3" xfId="2238"/>
    <cellStyle name="Heading 2 6" xfId="2239"/>
    <cellStyle name="Heading 2 6 2" xfId="2240"/>
    <cellStyle name="Heading 2 7" xfId="2241"/>
    <cellStyle name="Heading 2 7 2" xfId="2242"/>
    <cellStyle name="Heading 2 8" xfId="2243"/>
    <cellStyle name="Heading 2 8 2" xfId="2244"/>
    <cellStyle name="Heading 2 9" xfId="2245"/>
    <cellStyle name="Heading 2 9 2" xfId="2246"/>
    <cellStyle name="Heading 3 10" xfId="2247"/>
    <cellStyle name="Heading 3 2" xfId="136"/>
    <cellStyle name="Heading 3 2 2" xfId="2248"/>
    <cellStyle name="Heading 3 2 3" xfId="2249"/>
    <cellStyle name="Heading 3 2 4" xfId="2250"/>
    <cellStyle name="Heading 3 2 5" xfId="2251"/>
    <cellStyle name="Heading 3 3" xfId="137"/>
    <cellStyle name="Heading 3 3 2" xfId="2252"/>
    <cellStyle name="Heading 3 4" xfId="2253"/>
    <cellStyle name="Heading 3 4 2" xfId="2254"/>
    <cellStyle name="Heading 3 5" xfId="2255"/>
    <cellStyle name="Heading 3 5 2" xfId="2256"/>
    <cellStyle name="Heading 3 6" xfId="2257"/>
    <cellStyle name="Heading 3 6 2" xfId="2258"/>
    <cellStyle name="Heading 3 7" xfId="2259"/>
    <cellStyle name="Heading 3 7 2" xfId="2260"/>
    <cellStyle name="Heading 3 8" xfId="2261"/>
    <cellStyle name="Heading 3 8 2" xfId="2262"/>
    <cellStyle name="Heading 3 9" xfId="2263"/>
    <cellStyle name="Heading 3 9 2" xfId="2264"/>
    <cellStyle name="Heading 4 10" xfId="2265"/>
    <cellStyle name="Heading 4 2" xfId="138"/>
    <cellStyle name="Heading 4 2 2" xfId="2266"/>
    <cellStyle name="Heading 4 2 3" xfId="2267"/>
    <cellStyle name="Heading 4 2 4" xfId="2268"/>
    <cellStyle name="Heading 4 2 5" xfId="2269"/>
    <cellStyle name="Heading 4 3" xfId="139"/>
    <cellStyle name="Heading 4 3 2" xfId="2270"/>
    <cellStyle name="Heading 4 4" xfId="2271"/>
    <cellStyle name="Heading 4 4 2" xfId="2272"/>
    <cellStyle name="Heading 4 5" xfId="2273"/>
    <cellStyle name="Heading 4 5 2" xfId="2274"/>
    <cellStyle name="Heading 4 6" xfId="2275"/>
    <cellStyle name="Heading 4 6 2" xfId="2276"/>
    <cellStyle name="Heading 4 7" xfId="2277"/>
    <cellStyle name="Heading 4 7 2" xfId="2278"/>
    <cellStyle name="Heading 4 8" xfId="2279"/>
    <cellStyle name="Heading 4 8 2" xfId="2280"/>
    <cellStyle name="Heading 4 9" xfId="2281"/>
    <cellStyle name="Heading 4 9 2" xfId="2282"/>
    <cellStyle name="HEADING1" xfId="2283"/>
    <cellStyle name="HEADING2" xfId="2284"/>
    <cellStyle name="Heading3" xfId="2285"/>
    <cellStyle name="Heading4" xfId="2286"/>
    <cellStyle name="Horizontal" xfId="2287"/>
    <cellStyle name="Hyperlink" xfId="9990" builtinId="8"/>
    <cellStyle name="Hyperlink 2" xfId="2288"/>
    <cellStyle name="Hyperlink 2 2" xfId="2289"/>
    <cellStyle name="Hyperlink 3" xfId="2290"/>
    <cellStyle name="Hyperlink 3 2" xfId="2291"/>
    <cellStyle name="Hyperlink 3_20101018_Challenge Session Revisions FINAL" xfId="2292"/>
    <cellStyle name="Hyperlink 4" xfId="2293"/>
    <cellStyle name="Input [yellow]" xfId="2294"/>
    <cellStyle name="Input [yellow] 2" xfId="2295"/>
    <cellStyle name="Input [yellow]_20100518 Medupi March 2010 summary" xfId="2296"/>
    <cellStyle name="Input 10" xfId="2297"/>
    <cellStyle name="Input 2" xfId="140"/>
    <cellStyle name="Input 2 2" xfId="2298"/>
    <cellStyle name="Input 2 3" xfId="2299"/>
    <cellStyle name="Input 2 4" xfId="2300"/>
    <cellStyle name="Input 2 5" xfId="2301"/>
    <cellStyle name="Input 3" xfId="2302"/>
    <cellStyle name="Input 3 2" xfId="2303"/>
    <cellStyle name="Input 4" xfId="2304"/>
    <cellStyle name="Input 4 2" xfId="2305"/>
    <cellStyle name="Input 5" xfId="2306"/>
    <cellStyle name="Input 5 2" xfId="2307"/>
    <cellStyle name="Input 6" xfId="2308"/>
    <cellStyle name="Input 6 2" xfId="2309"/>
    <cellStyle name="Input 7" xfId="2310"/>
    <cellStyle name="Input 7 2" xfId="2311"/>
    <cellStyle name="Input 8" xfId="2312"/>
    <cellStyle name="Input 8 2" xfId="2313"/>
    <cellStyle name="Input 9" xfId="2314"/>
    <cellStyle name="Input 9 2" xfId="2315"/>
    <cellStyle name="Input Cells" xfId="141"/>
    <cellStyle name="Jun" xfId="142"/>
    <cellStyle name="Jun 2" xfId="143"/>
    <cellStyle name="Jun 3" xfId="2316"/>
    <cellStyle name="Jun 4" xfId="2317"/>
    <cellStyle name="Komma" xfId="2318"/>
    <cellStyle name="Link Currency (0)" xfId="2319"/>
    <cellStyle name="Link Currency (2)" xfId="2320"/>
    <cellStyle name="Link Units (0)" xfId="2321"/>
    <cellStyle name="Link Units (1)" xfId="2322"/>
    <cellStyle name="Link Units (2)" xfId="2323"/>
    <cellStyle name="Linked Cell 10" xfId="2324"/>
    <cellStyle name="Linked Cell 2" xfId="144"/>
    <cellStyle name="Linked Cell 2 2" xfId="2325"/>
    <cellStyle name="Linked Cell 2 3" xfId="2326"/>
    <cellStyle name="Linked Cell 2 4" xfId="2327"/>
    <cellStyle name="Linked Cell 2 5" xfId="2328"/>
    <cellStyle name="Linked Cell 3" xfId="2329"/>
    <cellStyle name="Linked Cell 3 2" xfId="2330"/>
    <cellStyle name="Linked Cell 4" xfId="2331"/>
    <cellStyle name="Linked Cell 4 2" xfId="2332"/>
    <cellStyle name="Linked Cell 5" xfId="2333"/>
    <cellStyle name="Linked Cell 5 2" xfId="2334"/>
    <cellStyle name="Linked Cell 6" xfId="2335"/>
    <cellStyle name="Linked Cell 6 2" xfId="2336"/>
    <cellStyle name="Linked Cell 7" xfId="2337"/>
    <cellStyle name="Linked Cell 7 2" xfId="2338"/>
    <cellStyle name="Linked Cell 8" xfId="2339"/>
    <cellStyle name="Linked Cell 8 2" xfId="2340"/>
    <cellStyle name="Linked Cell 9" xfId="2341"/>
    <cellStyle name="Linked Cell 9 2" xfId="2342"/>
    <cellStyle name="Listformat" xfId="2343"/>
    <cellStyle name="Milliers [0]_Fonctions Macros XL4" xfId="2344"/>
    <cellStyle name="Milliers_Fonctions Macros XL4" xfId="2345"/>
    <cellStyle name="Neutral 10" xfId="2346"/>
    <cellStyle name="Neutral 2" xfId="145"/>
    <cellStyle name="Neutral 2 2" xfId="2347"/>
    <cellStyle name="Neutral 2 3" xfId="2348"/>
    <cellStyle name="Neutral 2 4" xfId="2349"/>
    <cellStyle name="Neutral 2 5" xfId="2350"/>
    <cellStyle name="Neutral 3" xfId="146"/>
    <cellStyle name="Neutral 3 2" xfId="2351"/>
    <cellStyle name="Neutral 4" xfId="2352"/>
    <cellStyle name="Neutral 4 2" xfId="2353"/>
    <cellStyle name="Neutral 5" xfId="2354"/>
    <cellStyle name="Neutral 5 2" xfId="2355"/>
    <cellStyle name="Neutral 6" xfId="2356"/>
    <cellStyle name="Neutral 6 2" xfId="2357"/>
    <cellStyle name="Neutral 7" xfId="2358"/>
    <cellStyle name="Neutral 7 2" xfId="2359"/>
    <cellStyle name="Neutral 8" xfId="2360"/>
    <cellStyle name="Neutral 8 2" xfId="2361"/>
    <cellStyle name="Neutral 9" xfId="2362"/>
    <cellStyle name="Neutral 9 2" xfId="2363"/>
    <cellStyle name="new" xfId="147"/>
    <cellStyle name="new 2" xfId="2364"/>
    <cellStyle name="Normal" xfId="0" builtinId="0"/>
    <cellStyle name="Normal - Style1" xfId="148"/>
    <cellStyle name="Normal - Style1 10 2" xfId="2365"/>
    <cellStyle name="Normal 10" xfId="149"/>
    <cellStyle name="Normal 10 2" xfId="150"/>
    <cellStyle name="Normal 10 2 2" xfId="151"/>
    <cellStyle name="Normal 10 2 3" xfId="2366"/>
    <cellStyle name="Normal 10 3" xfId="152"/>
    <cellStyle name="Normal 10 4" xfId="2367"/>
    <cellStyle name="Normal 10 5" xfId="2368"/>
    <cellStyle name="Normal 11" xfId="153"/>
    <cellStyle name="Normal 11 10" xfId="2369"/>
    <cellStyle name="Normal 11 11" xfId="2370"/>
    <cellStyle name="Normal 11 12" xfId="2371"/>
    <cellStyle name="Normal 11 13" xfId="2372"/>
    <cellStyle name="Normal 11 14" xfId="2373"/>
    <cellStyle name="Normal 11 15" xfId="2374"/>
    <cellStyle name="Normal 11 16" xfId="2375"/>
    <cellStyle name="Normal 11 17" xfId="2376"/>
    <cellStyle name="Normal 11 18" xfId="2377"/>
    <cellStyle name="Normal 11 19" xfId="2378"/>
    <cellStyle name="Normal 11 2" xfId="154"/>
    <cellStyle name="Normal 11 2 2" xfId="2379"/>
    <cellStyle name="Normal 11 2 3" xfId="2380"/>
    <cellStyle name="Normal 11 20" xfId="2381"/>
    <cellStyle name="Normal 11 21" xfId="2382"/>
    <cellStyle name="Normal 11 22" xfId="2383"/>
    <cellStyle name="Normal 11 23" xfId="2384"/>
    <cellStyle name="Normal 11 24" xfId="2385"/>
    <cellStyle name="Normal 11 25" xfId="2386"/>
    <cellStyle name="Normal 11 26" xfId="2387"/>
    <cellStyle name="Normal 11 27" xfId="2388"/>
    <cellStyle name="Normal 11 28" xfId="2389"/>
    <cellStyle name="Normal 11 29" xfId="2390"/>
    <cellStyle name="Normal 11 3" xfId="155"/>
    <cellStyle name="Normal 11 30" xfId="2391"/>
    <cellStyle name="Normal 11 4" xfId="2392"/>
    <cellStyle name="Normal 11 5" xfId="2393"/>
    <cellStyle name="Normal 11 6" xfId="2394"/>
    <cellStyle name="Normal 11 7" xfId="2395"/>
    <cellStyle name="Normal 11 8" xfId="2396"/>
    <cellStyle name="Normal 11 9" xfId="2397"/>
    <cellStyle name="Normal 12" xfId="156"/>
    <cellStyle name="Normal 12 10" xfId="2398"/>
    <cellStyle name="Normal 12 11" xfId="2399"/>
    <cellStyle name="Normal 12 12" xfId="2400"/>
    <cellStyle name="Normal 12 13" xfId="2401"/>
    <cellStyle name="Normal 12 14" xfId="2402"/>
    <cellStyle name="Normal 12 15" xfId="2403"/>
    <cellStyle name="Normal 12 16" xfId="2404"/>
    <cellStyle name="Normal 12 17" xfId="2405"/>
    <cellStyle name="Normal 12 18" xfId="2406"/>
    <cellStyle name="Normal 12 19" xfId="2407"/>
    <cellStyle name="Normal 12 2" xfId="157"/>
    <cellStyle name="Normal 12 2 2" xfId="158"/>
    <cellStyle name="Normal 12 20" xfId="2408"/>
    <cellStyle name="Normal 12 21" xfId="2409"/>
    <cellStyle name="Normal 12 22" xfId="2410"/>
    <cellStyle name="Normal 12 23" xfId="2411"/>
    <cellStyle name="Normal 12 24" xfId="2412"/>
    <cellStyle name="Normal 12 25" xfId="2413"/>
    <cellStyle name="Normal 12 26" xfId="2414"/>
    <cellStyle name="Normal 12 27" xfId="2415"/>
    <cellStyle name="Normal 12 28" xfId="2416"/>
    <cellStyle name="Normal 12 29" xfId="2417"/>
    <cellStyle name="Normal 12 3" xfId="159"/>
    <cellStyle name="Normal 12 30" xfId="2418"/>
    <cellStyle name="Normal 12 4" xfId="2419"/>
    <cellStyle name="Normal 12 5" xfId="2420"/>
    <cellStyle name="Normal 12 6" xfId="2421"/>
    <cellStyle name="Normal 12 7" xfId="2422"/>
    <cellStyle name="Normal 12 8" xfId="2423"/>
    <cellStyle name="Normal 12 9" xfId="2424"/>
    <cellStyle name="Normal 13" xfId="160"/>
    <cellStyle name="Normal 13 10" xfId="2425"/>
    <cellStyle name="Normal 13 11" xfId="2426"/>
    <cellStyle name="Normal 13 12" xfId="2427"/>
    <cellStyle name="Normal 13 13" xfId="2428"/>
    <cellStyle name="Normal 13 14" xfId="2429"/>
    <cellStyle name="Normal 13 15" xfId="2430"/>
    <cellStyle name="Normal 13 16" xfId="2431"/>
    <cellStyle name="Normal 13 17" xfId="2432"/>
    <cellStyle name="Normal 13 18" xfId="2433"/>
    <cellStyle name="Normal 13 19" xfId="2434"/>
    <cellStyle name="Normal 13 2" xfId="161"/>
    <cellStyle name="Normal 13 2 2" xfId="162"/>
    <cellStyle name="Normal 13 20" xfId="2435"/>
    <cellStyle name="Normal 13 21" xfId="2436"/>
    <cellStyle name="Normal 13 22" xfId="2437"/>
    <cellStyle name="Normal 13 23" xfId="2438"/>
    <cellStyle name="Normal 13 24" xfId="2439"/>
    <cellStyle name="Normal 13 25" xfId="2440"/>
    <cellStyle name="Normal 13 26" xfId="2441"/>
    <cellStyle name="Normal 13 27" xfId="2442"/>
    <cellStyle name="Normal 13 28" xfId="2443"/>
    <cellStyle name="Normal 13 29" xfId="2444"/>
    <cellStyle name="Normal 13 3" xfId="163"/>
    <cellStyle name="Normal 13 4" xfId="2445"/>
    <cellStyle name="Normal 13 5" xfId="2446"/>
    <cellStyle name="Normal 13 6" xfId="2447"/>
    <cellStyle name="Normal 13 7" xfId="2448"/>
    <cellStyle name="Normal 13 8" xfId="2449"/>
    <cellStyle name="Normal 13 9" xfId="2450"/>
    <cellStyle name="Normal 14" xfId="164"/>
    <cellStyle name="Normal 14 10" xfId="2451"/>
    <cellStyle name="Normal 14 11" xfId="2452"/>
    <cellStyle name="Normal 14 12" xfId="2453"/>
    <cellStyle name="Normal 14 13" xfId="2454"/>
    <cellStyle name="Normal 14 14" xfId="2455"/>
    <cellStyle name="Normal 14 15" xfId="2456"/>
    <cellStyle name="Normal 14 16" xfId="2457"/>
    <cellStyle name="Normal 14 17" xfId="2458"/>
    <cellStyle name="Normal 14 18" xfId="2459"/>
    <cellStyle name="Normal 14 19" xfId="2460"/>
    <cellStyle name="Normal 14 2" xfId="165"/>
    <cellStyle name="Normal 14 2 2" xfId="166"/>
    <cellStyle name="Normal 14 20" xfId="2461"/>
    <cellStyle name="Normal 14 21" xfId="2462"/>
    <cellStyle name="Normal 14 22" xfId="2463"/>
    <cellStyle name="Normal 14 23" xfId="2464"/>
    <cellStyle name="Normal 14 24" xfId="2465"/>
    <cellStyle name="Normal 14 25" xfId="2466"/>
    <cellStyle name="Normal 14 26" xfId="2467"/>
    <cellStyle name="Normal 14 27" xfId="2468"/>
    <cellStyle name="Normal 14 28" xfId="2469"/>
    <cellStyle name="Normal 14 29" xfId="2470"/>
    <cellStyle name="Normal 14 3" xfId="167"/>
    <cellStyle name="Normal 14 30" xfId="2471"/>
    <cellStyle name="Normal 14 4" xfId="2472"/>
    <cellStyle name="Normal 14 5" xfId="2473"/>
    <cellStyle name="Normal 14 6" xfId="2474"/>
    <cellStyle name="Normal 14 7" xfId="2475"/>
    <cellStyle name="Normal 14 8" xfId="2476"/>
    <cellStyle name="Normal 14 9" xfId="2477"/>
    <cellStyle name="Normal 15" xfId="168"/>
    <cellStyle name="Normal 15 10" xfId="2478"/>
    <cellStyle name="Normal 15 11" xfId="2479"/>
    <cellStyle name="Normal 15 12" xfId="2480"/>
    <cellStyle name="Normal 15 13" xfId="2481"/>
    <cellStyle name="Normal 15 14" xfId="2482"/>
    <cellStyle name="Normal 15 15" xfId="2483"/>
    <cellStyle name="Normal 15 16" xfId="2484"/>
    <cellStyle name="Normal 15 17" xfId="2485"/>
    <cellStyle name="Normal 15 18" xfId="2486"/>
    <cellStyle name="Normal 15 19" xfId="2487"/>
    <cellStyle name="Normal 15 2" xfId="169"/>
    <cellStyle name="Normal 15 2 2" xfId="170"/>
    <cellStyle name="Normal 15 20" xfId="2488"/>
    <cellStyle name="Normal 15 21" xfId="2489"/>
    <cellStyle name="Normal 15 22" xfId="2490"/>
    <cellStyle name="Normal 15 23" xfId="2491"/>
    <cellStyle name="Normal 15 24" xfId="2492"/>
    <cellStyle name="Normal 15 25" xfId="2493"/>
    <cellStyle name="Normal 15 26" xfId="2494"/>
    <cellStyle name="Normal 15 27" xfId="2495"/>
    <cellStyle name="Normal 15 28" xfId="2496"/>
    <cellStyle name="Normal 15 29" xfId="2497"/>
    <cellStyle name="Normal 15 3" xfId="171"/>
    <cellStyle name="Normal 15 4" xfId="2498"/>
    <cellStyle name="Normal 15 5" xfId="2499"/>
    <cellStyle name="Normal 15 6" xfId="2500"/>
    <cellStyle name="Normal 15 7" xfId="2501"/>
    <cellStyle name="Normal 15 8" xfId="2502"/>
    <cellStyle name="Normal 15 9" xfId="2503"/>
    <cellStyle name="Normal 16" xfId="172"/>
    <cellStyle name="Normal 16 10" xfId="2504"/>
    <cellStyle name="Normal 16 11" xfId="2505"/>
    <cellStyle name="Normal 16 12" xfId="2506"/>
    <cellStyle name="Normal 16 13" xfId="2507"/>
    <cellStyle name="Normal 16 14" xfId="2508"/>
    <cellStyle name="Normal 16 15" xfId="2509"/>
    <cellStyle name="Normal 16 16" xfId="2510"/>
    <cellStyle name="Normal 16 17" xfId="2511"/>
    <cellStyle name="Normal 16 18" xfId="2512"/>
    <cellStyle name="Normal 16 19" xfId="2513"/>
    <cellStyle name="Normal 16 2" xfId="173"/>
    <cellStyle name="Normal 16 20" xfId="2514"/>
    <cellStyle name="Normal 16 21" xfId="2515"/>
    <cellStyle name="Normal 16 22" xfId="2516"/>
    <cellStyle name="Normal 16 23" xfId="2517"/>
    <cellStyle name="Normal 16 24" xfId="2518"/>
    <cellStyle name="Normal 16 25" xfId="2519"/>
    <cellStyle name="Normal 16 26" xfId="2520"/>
    <cellStyle name="Normal 16 27" xfId="2521"/>
    <cellStyle name="Normal 16 28" xfId="2522"/>
    <cellStyle name="Normal 16 29" xfId="2523"/>
    <cellStyle name="Normal 16 3" xfId="2524"/>
    <cellStyle name="Normal 16 30" xfId="2525"/>
    <cellStyle name="Normal 16 4" xfId="2526"/>
    <cellStyle name="Normal 16 5" xfId="2527"/>
    <cellStyle name="Normal 16 6" xfId="2528"/>
    <cellStyle name="Normal 16 7" xfId="2529"/>
    <cellStyle name="Normal 16 8" xfId="2530"/>
    <cellStyle name="Normal 16 9" xfId="2531"/>
    <cellStyle name="Normal 17" xfId="174"/>
    <cellStyle name="Normal 17 10" xfId="2532"/>
    <cellStyle name="Normal 17 11" xfId="2533"/>
    <cellStyle name="Normal 17 12" xfId="2534"/>
    <cellStyle name="Normal 17 13" xfId="2535"/>
    <cellStyle name="Normal 17 14" xfId="2536"/>
    <cellStyle name="Normal 17 15" xfId="2537"/>
    <cellStyle name="Normal 17 16" xfId="2538"/>
    <cellStyle name="Normal 17 17" xfId="2539"/>
    <cellStyle name="Normal 17 18" xfId="2540"/>
    <cellStyle name="Normal 17 19" xfId="2541"/>
    <cellStyle name="Normal 17 2" xfId="2542"/>
    <cellStyle name="Normal 17 20" xfId="2543"/>
    <cellStyle name="Normal 17 21" xfId="2544"/>
    <cellStyle name="Normal 17 22" xfId="2545"/>
    <cellStyle name="Normal 17 23" xfId="2546"/>
    <cellStyle name="Normal 17 24" xfId="2547"/>
    <cellStyle name="Normal 17 25" xfId="2548"/>
    <cellStyle name="Normal 17 26" xfId="2549"/>
    <cellStyle name="Normal 17 27" xfId="2550"/>
    <cellStyle name="Normal 17 28" xfId="2551"/>
    <cellStyle name="Normal 17 29" xfId="2552"/>
    <cellStyle name="Normal 17 3" xfId="2553"/>
    <cellStyle name="Normal 17 4" xfId="2554"/>
    <cellStyle name="Normal 17 5" xfId="2555"/>
    <cellStyle name="Normal 17 6" xfId="2556"/>
    <cellStyle name="Normal 17 7" xfId="2557"/>
    <cellStyle name="Normal 17 8" xfId="2558"/>
    <cellStyle name="Normal 17 9" xfId="2559"/>
    <cellStyle name="Normal 18" xfId="175"/>
    <cellStyle name="Normal 18 10" xfId="2560"/>
    <cellStyle name="Normal 18 11" xfId="2561"/>
    <cellStyle name="Normal 18 12" xfId="2562"/>
    <cellStyle name="Normal 18 13" xfId="2563"/>
    <cellStyle name="Normal 18 14" xfId="2564"/>
    <cellStyle name="Normal 18 15" xfId="2565"/>
    <cellStyle name="Normal 18 16" xfId="2566"/>
    <cellStyle name="Normal 18 17" xfId="2567"/>
    <cellStyle name="Normal 18 18" xfId="2568"/>
    <cellStyle name="Normal 18 19" xfId="2569"/>
    <cellStyle name="Normal 18 2" xfId="2570"/>
    <cellStyle name="Normal 18 20" xfId="2571"/>
    <cellStyle name="Normal 18 21" xfId="2572"/>
    <cellStyle name="Normal 18 22" xfId="2573"/>
    <cellStyle name="Normal 18 23" xfId="2574"/>
    <cellStyle name="Normal 18 24" xfId="2575"/>
    <cellStyle name="Normal 18 25" xfId="2576"/>
    <cellStyle name="Normal 18 26" xfId="2577"/>
    <cellStyle name="Normal 18 27" xfId="2578"/>
    <cellStyle name="Normal 18 28" xfId="2579"/>
    <cellStyle name="Normal 18 29" xfId="2580"/>
    <cellStyle name="Normal 18 3" xfId="2581"/>
    <cellStyle name="Normal 18 4" xfId="2582"/>
    <cellStyle name="Normal 18 5" xfId="2583"/>
    <cellStyle name="Normal 18 6" xfId="2584"/>
    <cellStyle name="Normal 18 7" xfId="2585"/>
    <cellStyle name="Normal 18 8" xfId="2586"/>
    <cellStyle name="Normal 18 9" xfId="2587"/>
    <cellStyle name="Normal 19" xfId="176"/>
    <cellStyle name="Normal 19 10" xfId="2588"/>
    <cellStyle name="Normal 19 11" xfId="2589"/>
    <cellStyle name="Normal 19 12" xfId="2590"/>
    <cellStyle name="Normal 19 13" xfId="2591"/>
    <cellStyle name="Normal 19 14" xfId="2592"/>
    <cellStyle name="Normal 19 15" xfId="2593"/>
    <cellStyle name="Normal 19 16" xfId="2594"/>
    <cellStyle name="Normal 19 17" xfId="2595"/>
    <cellStyle name="Normal 19 18" xfId="2596"/>
    <cellStyle name="Normal 19 19" xfId="2597"/>
    <cellStyle name="Normal 19 2" xfId="2598"/>
    <cellStyle name="Normal 19 20" xfId="2599"/>
    <cellStyle name="Normal 19 21" xfId="2600"/>
    <cellStyle name="Normal 19 22" xfId="2601"/>
    <cellStyle name="Normal 19 23" xfId="2602"/>
    <cellStyle name="Normal 19 24" xfId="2603"/>
    <cellStyle name="Normal 19 25" xfId="2604"/>
    <cellStyle name="Normal 19 26" xfId="2605"/>
    <cellStyle name="Normal 19 27" xfId="2606"/>
    <cellStyle name="Normal 19 28" xfId="2607"/>
    <cellStyle name="Normal 19 29" xfId="2608"/>
    <cellStyle name="Normal 19 3" xfId="2609"/>
    <cellStyle name="Normal 19 4" xfId="2610"/>
    <cellStyle name="Normal 19 5" xfId="2611"/>
    <cellStyle name="Normal 19 6" xfId="2612"/>
    <cellStyle name="Normal 19 7" xfId="2613"/>
    <cellStyle name="Normal 19 8" xfId="2614"/>
    <cellStyle name="Normal 19 9" xfId="2615"/>
    <cellStyle name="Normal 2" xfId="177"/>
    <cellStyle name="Normal 2 10" xfId="2616"/>
    <cellStyle name="Normal 2 10 10" xfId="2617"/>
    <cellStyle name="Normal 2 10 11" xfId="2618"/>
    <cellStyle name="Normal 2 10 12" xfId="2619"/>
    <cellStyle name="Normal 2 10 13" xfId="2620"/>
    <cellStyle name="Normal 2 10 14" xfId="2621"/>
    <cellStyle name="Normal 2 10 15" xfId="2622"/>
    <cellStyle name="Normal 2 10 16" xfId="2623"/>
    <cellStyle name="Normal 2 10 17" xfId="2624"/>
    <cellStyle name="Normal 2 10 18" xfId="2625"/>
    <cellStyle name="Normal 2 10 19" xfId="2626"/>
    <cellStyle name="Normal 2 10 2" xfId="2627"/>
    <cellStyle name="Normal 2 10 20" xfId="2628"/>
    <cellStyle name="Normal 2 10 21" xfId="2629"/>
    <cellStyle name="Normal 2 10 22" xfId="2630"/>
    <cellStyle name="Normal 2 10 23" xfId="2631"/>
    <cellStyle name="Normal 2 10 24" xfId="2632"/>
    <cellStyle name="Normal 2 10 25" xfId="2633"/>
    <cellStyle name="Normal 2 10 26" xfId="2634"/>
    <cellStyle name="Normal 2 10 27" xfId="2635"/>
    <cellStyle name="Normal 2 10 28" xfId="2636"/>
    <cellStyle name="Normal 2 10 29" xfId="2637"/>
    <cellStyle name="Normal 2 10 3" xfId="2638"/>
    <cellStyle name="Normal 2 10 30" xfId="2639"/>
    <cellStyle name="Normal 2 10 31" xfId="2640"/>
    <cellStyle name="Normal 2 10 32" xfId="2641"/>
    <cellStyle name="Normal 2 10 33" xfId="2642"/>
    <cellStyle name="Normal 2 10 34" xfId="2643"/>
    <cellStyle name="Normal 2 10 35" xfId="2644"/>
    <cellStyle name="Normal 2 10 36" xfId="2645"/>
    <cellStyle name="Normal 2 10 37" xfId="2646"/>
    <cellStyle name="Normal 2 10 38" xfId="2647"/>
    <cellStyle name="Normal 2 10 39" xfId="2648"/>
    <cellStyle name="Normal 2 10 4" xfId="2649"/>
    <cellStyle name="Normal 2 10 40" xfId="2650"/>
    <cellStyle name="Normal 2 10 41" xfId="2651"/>
    <cellStyle name="Normal 2 10 42" xfId="2652"/>
    <cellStyle name="Normal 2 10 43" xfId="2653"/>
    <cellStyle name="Normal 2 10 44" xfId="2654"/>
    <cellStyle name="Normal 2 10 45" xfId="2655"/>
    <cellStyle name="Normal 2 10 46" xfId="2656"/>
    <cellStyle name="Normal 2 10 47" xfId="2657"/>
    <cellStyle name="Normal 2 10 48" xfId="2658"/>
    <cellStyle name="Normal 2 10 49" xfId="2659"/>
    <cellStyle name="Normal 2 10 5" xfId="2660"/>
    <cellStyle name="Normal 2 10 50" xfId="2661"/>
    <cellStyle name="Normal 2 10 51" xfId="2662"/>
    <cellStyle name="Normal 2 10 52" xfId="2663"/>
    <cellStyle name="Normal 2 10 53" xfId="2664"/>
    <cellStyle name="Normal 2 10 54" xfId="2665"/>
    <cellStyle name="Normal 2 10 55" xfId="2666"/>
    <cellStyle name="Normal 2 10 56" xfId="2667"/>
    <cellStyle name="Normal 2 10 57" xfId="2668"/>
    <cellStyle name="Normal 2 10 58" xfId="2669"/>
    <cellStyle name="Normal 2 10 59" xfId="2670"/>
    <cellStyle name="Normal 2 10 6" xfId="2671"/>
    <cellStyle name="Normal 2 10 60" xfId="2672"/>
    <cellStyle name="Normal 2 10 7" xfId="2673"/>
    <cellStyle name="Normal 2 10 8" xfId="2674"/>
    <cellStyle name="Normal 2 10 9" xfId="2675"/>
    <cellStyle name="Normal 2 11" xfId="2676"/>
    <cellStyle name="Normal 2 11 10" xfId="2677"/>
    <cellStyle name="Normal 2 11 11" xfId="2678"/>
    <cellStyle name="Normal 2 11 12" xfId="2679"/>
    <cellStyle name="Normal 2 11 13" xfId="2680"/>
    <cellStyle name="Normal 2 11 14" xfId="2681"/>
    <cellStyle name="Normal 2 11 15" xfId="2682"/>
    <cellStyle name="Normal 2 11 16" xfId="2683"/>
    <cellStyle name="Normal 2 11 17" xfId="2684"/>
    <cellStyle name="Normal 2 11 18" xfId="2685"/>
    <cellStyle name="Normal 2 11 19" xfId="2686"/>
    <cellStyle name="Normal 2 11 2" xfId="2687"/>
    <cellStyle name="Normal 2 11 20" xfId="2688"/>
    <cellStyle name="Normal 2 11 21" xfId="2689"/>
    <cellStyle name="Normal 2 11 22" xfId="2690"/>
    <cellStyle name="Normal 2 11 23" xfId="2691"/>
    <cellStyle name="Normal 2 11 24" xfId="2692"/>
    <cellStyle name="Normal 2 11 25" xfId="2693"/>
    <cellStyle name="Normal 2 11 26" xfId="2694"/>
    <cellStyle name="Normal 2 11 27" xfId="2695"/>
    <cellStyle name="Normal 2 11 28" xfId="2696"/>
    <cellStyle name="Normal 2 11 29" xfId="2697"/>
    <cellStyle name="Normal 2 11 3" xfId="2698"/>
    <cellStyle name="Normal 2 11 30" xfId="2699"/>
    <cellStyle name="Normal 2 11 31" xfId="2700"/>
    <cellStyle name="Normal 2 11 32" xfId="2701"/>
    <cellStyle name="Normal 2 11 33" xfId="2702"/>
    <cellStyle name="Normal 2 11 34" xfId="2703"/>
    <cellStyle name="Normal 2 11 35" xfId="2704"/>
    <cellStyle name="Normal 2 11 36" xfId="2705"/>
    <cellStyle name="Normal 2 11 37" xfId="2706"/>
    <cellStyle name="Normal 2 11 38" xfId="2707"/>
    <cellStyle name="Normal 2 11 39" xfId="2708"/>
    <cellStyle name="Normal 2 11 4" xfId="2709"/>
    <cellStyle name="Normal 2 11 40" xfId="2710"/>
    <cellStyle name="Normal 2 11 41" xfId="2711"/>
    <cellStyle name="Normal 2 11 42" xfId="2712"/>
    <cellStyle name="Normal 2 11 43" xfId="2713"/>
    <cellStyle name="Normal 2 11 44" xfId="2714"/>
    <cellStyle name="Normal 2 11 45" xfId="2715"/>
    <cellStyle name="Normal 2 11 46" xfId="2716"/>
    <cellStyle name="Normal 2 11 47" xfId="2717"/>
    <cellStyle name="Normal 2 11 48" xfId="2718"/>
    <cellStyle name="Normal 2 11 49" xfId="2719"/>
    <cellStyle name="Normal 2 11 5" xfId="2720"/>
    <cellStyle name="Normal 2 11 50" xfId="2721"/>
    <cellStyle name="Normal 2 11 51" xfId="2722"/>
    <cellStyle name="Normal 2 11 52" xfId="2723"/>
    <cellStyle name="Normal 2 11 53" xfId="2724"/>
    <cellStyle name="Normal 2 11 54" xfId="2725"/>
    <cellStyle name="Normal 2 11 55" xfId="2726"/>
    <cellStyle name="Normal 2 11 56" xfId="2727"/>
    <cellStyle name="Normal 2 11 57" xfId="2728"/>
    <cellStyle name="Normal 2 11 58" xfId="2729"/>
    <cellStyle name="Normal 2 11 59" xfId="2730"/>
    <cellStyle name="Normal 2 11 6" xfId="2731"/>
    <cellStyle name="Normal 2 11 60" xfId="2732"/>
    <cellStyle name="Normal 2 11 7" xfId="2733"/>
    <cellStyle name="Normal 2 11 8" xfId="2734"/>
    <cellStyle name="Normal 2 11 9" xfId="2735"/>
    <cellStyle name="Normal 2 12" xfId="2736"/>
    <cellStyle name="Normal 2 12 10" xfId="2737"/>
    <cellStyle name="Normal 2 12 11" xfId="2738"/>
    <cellStyle name="Normal 2 12 12" xfId="2739"/>
    <cellStyle name="Normal 2 12 13" xfId="2740"/>
    <cellStyle name="Normal 2 12 14" xfId="2741"/>
    <cellStyle name="Normal 2 12 15" xfId="2742"/>
    <cellStyle name="Normal 2 12 16" xfId="2743"/>
    <cellStyle name="Normal 2 12 17" xfId="2744"/>
    <cellStyle name="Normal 2 12 18" xfId="2745"/>
    <cellStyle name="Normal 2 12 19" xfId="2746"/>
    <cellStyle name="Normal 2 12 2" xfId="2747"/>
    <cellStyle name="Normal 2 12 20" xfId="2748"/>
    <cellStyle name="Normal 2 12 21" xfId="2749"/>
    <cellStyle name="Normal 2 12 22" xfId="2750"/>
    <cellStyle name="Normal 2 12 23" xfId="2751"/>
    <cellStyle name="Normal 2 12 24" xfId="2752"/>
    <cellStyle name="Normal 2 12 25" xfId="2753"/>
    <cellStyle name="Normal 2 12 26" xfId="2754"/>
    <cellStyle name="Normal 2 12 27" xfId="2755"/>
    <cellStyle name="Normal 2 12 28" xfId="2756"/>
    <cellStyle name="Normal 2 12 29" xfId="2757"/>
    <cellStyle name="Normal 2 12 3" xfId="2758"/>
    <cellStyle name="Normal 2 12 30" xfId="2759"/>
    <cellStyle name="Normal 2 12 31" xfId="2760"/>
    <cellStyle name="Normal 2 12 32" xfId="2761"/>
    <cellStyle name="Normal 2 12 33" xfId="2762"/>
    <cellStyle name="Normal 2 12 34" xfId="2763"/>
    <cellStyle name="Normal 2 12 35" xfId="2764"/>
    <cellStyle name="Normal 2 12 36" xfId="2765"/>
    <cellStyle name="Normal 2 12 37" xfId="2766"/>
    <cellStyle name="Normal 2 12 38" xfId="2767"/>
    <cellStyle name="Normal 2 12 39" xfId="2768"/>
    <cellStyle name="Normal 2 12 4" xfId="2769"/>
    <cellStyle name="Normal 2 12 40" xfId="2770"/>
    <cellStyle name="Normal 2 12 41" xfId="2771"/>
    <cellStyle name="Normal 2 12 42" xfId="2772"/>
    <cellStyle name="Normal 2 12 43" xfId="2773"/>
    <cellStyle name="Normal 2 12 44" xfId="2774"/>
    <cellStyle name="Normal 2 12 45" xfId="2775"/>
    <cellStyle name="Normal 2 12 46" xfId="2776"/>
    <cellStyle name="Normal 2 12 47" xfId="2777"/>
    <cellStyle name="Normal 2 12 48" xfId="2778"/>
    <cellStyle name="Normal 2 12 49" xfId="2779"/>
    <cellStyle name="Normal 2 12 5" xfId="2780"/>
    <cellStyle name="Normal 2 12 50" xfId="2781"/>
    <cellStyle name="Normal 2 12 51" xfId="2782"/>
    <cellStyle name="Normal 2 12 52" xfId="2783"/>
    <cellStyle name="Normal 2 12 53" xfId="2784"/>
    <cellStyle name="Normal 2 12 54" xfId="2785"/>
    <cellStyle name="Normal 2 12 55" xfId="2786"/>
    <cellStyle name="Normal 2 12 56" xfId="2787"/>
    <cellStyle name="Normal 2 12 57" xfId="2788"/>
    <cellStyle name="Normal 2 12 58" xfId="2789"/>
    <cellStyle name="Normal 2 12 59" xfId="2790"/>
    <cellStyle name="Normal 2 12 6" xfId="2791"/>
    <cellStyle name="Normal 2 12 60" xfId="2792"/>
    <cellStyle name="Normal 2 12 7" xfId="2793"/>
    <cellStyle name="Normal 2 12 8" xfId="2794"/>
    <cellStyle name="Normal 2 12 9" xfId="2795"/>
    <cellStyle name="Normal 2 13" xfId="2796"/>
    <cellStyle name="Normal 2 13 10" xfId="2797"/>
    <cellStyle name="Normal 2 13 11" xfId="2798"/>
    <cellStyle name="Normal 2 13 12" xfId="2799"/>
    <cellStyle name="Normal 2 13 13" xfId="2800"/>
    <cellStyle name="Normal 2 13 14" xfId="2801"/>
    <cellStyle name="Normal 2 13 15" xfId="2802"/>
    <cellStyle name="Normal 2 13 16" xfId="2803"/>
    <cellStyle name="Normal 2 13 17" xfId="2804"/>
    <cellStyle name="Normal 2 13 18" xfId="2805"/>
    <cellStyle name="Normal 2 13 19" xfId="2806"/>
    <cellStyle name="Normal 2 13 2" xfId="2807"/>
    <cellStyle name="Normal 2 13 20" xfId="2808"/>
    <cellStyle name="Normal 2 13 21" xfId="2809"/>
    <cellStyle name="Normal 2 13 22" xfId="2810"/>
    <cellStyle name="Normal 2 13 23" xfId="2811"/>
    <cellStyle name="Normal 2 13 24" xfId="2812"/>
    <cellStyle name="Normal 2 13 25" xfId="2813"/>
    <cellStyle name="Normal 2 13 26" xfId="2814"/>
    <cellStyle name="Normal 2 13 27" xfId="2815"/>
    <cellStyle name="Normal 2 13 28" xfId="2816"/>
    <cellStyle name="Normal 2 13 29" xfId="2817"/>
    <cellStyle name="Normal 2 13 3" xfId="2818"/>
    <cellStyle name="Normal 2 13 30" xfId="2819"/>
    <cellStyle name="Normal 2 13 31" xfId="2820"/>
    <cellStyle name="Normal 2 13 32" xfId="2821"/>
    <cellStyle name="Normal 2 13 33" xfId="2822"/>
    <cellStyle name="Normal 2 13 34" xfId="2823"/>
    <cellStyle name="Normal 2 13 35" xfId="2824"/>
    <cellStyle name="Normal 2 13 36" xfId="2825"/>
    <cellStyle name="Normal 2 13 37" xfId="2826"/>
    <cellStyle name="Normal 2 13 38" xfId="2827"/>
    <cellStyle name="Normal 2 13 39" xfId="2828"/>
    <cellStyle name="Normal 2 13 4" xfId="2829"/>
    <cellStyle name="Normal 2 13 40" xfId="2830"/>
    <cellStyle name="Normal 2 13 41" xfId="2831"/>
    <cellStyle name="Normal 2 13 42" xfId="2832"/>
    <cellStyle name="Normal 2 13 43" xfId="2833"/>
    <cellStyle name="Normal 2 13 44" xfId="2834"/>
    <cellStyle name="Normal 2 13 45" xfId="2835"/>
    <cellStyle name="Normal 2 13 46" xfId="2836"/>
    <cellStyle name="Normal 2 13 47" xfId="2837"/>
    <cellStyle name="Normal 2 13 48" xfId="2838"/>
    <cellStyle name="Normal 2 13 49" xfId="2839"/>
    <cellStyle name="Normal 2 13 5" xfId="2840"/>
    <cellStyle name="Normal 2 13 50" xfId="2841"/>
    <cellStyle name="Normal 2 13 51" xfId="2842"/>
    <cellStyle name="Normal 2 13 52" xfId="2843"/>
    <cellStyle name="Normal 2 13 53" xfId="2844"/>
    <cellStyle name="Normal 2 13 54" xfId="2845"/>
    <cellStyle name="Normal 2 13 55" xfId="2846"/>
    <cellStyle name="Normal 2 13 56" xfId="2847"/>
    <cellStyle name="Normal 2 13 57" xfId="2848"/>
    <cellStyle name="Normal 2 13 58" xfId="2849"/>
    <cellStyle name="Normal 2 13 59" xfId="2850"/>
    <cellStyle name="Normal 2 13 6" xfId="2851"/>
    <cellStyle name="Normal 2 13 60" xfId="2852"/>
    <cellStyle name="Normal 2 13 7" xfId="2853"/>
    <cellStyle name="Normal 2 13 8" xfId="2854"/>
    <cellStyle name="Normal 2 13 9" xfId="2855"/>
    <cellStyle name="Normal 2 14" xfId="2856"/>
    <cellStyle name="Normal 2 14 10" xfId="2857"/>
    <cellStyle name="Normal 2 14 11" xfId="2858"/>
    <cellStyle name="Normal 2 14 12" xfId="2859"/>
    <cellStyle name="Normal 2 14 13" xfId="2860"/>
    <cellStyle name="Normal 2 14 14" xfId="2861"/>
    <cellStyle name="Normal 2 14 15" xfId="2862"/>
    <cellStyle name="Normal 2 14 16" xfId="2863"/>
    <cellStyle name="Normal 2 14 17" xfId="2864"/>
    <cellStyle name="Normal 2 14 18" xfId="2865"/>
    <cellStyle name="Normal 2 14 19" xfId="2866"/>
    <cellStyle name="Normal 2 14 2" xfId="2867"/>
    <cellStyle name="Normal 2 14 20" xfId="2868"/>
    <cellStyle name="Normal 2 14 21" xfId="2869"/>
    <cellStyle name="Normal 2 14 22" xfId="2870"/>
    <cellStyle name="Normal 2 14 23" xfId="2871"/>
    <cellStyle name="Normal 2 14 24" xfId="2872"/>
    <cellStyle name="Normal 2 14 25" xfId="2873"/>
    <cellStyle name="Normal 2 14 26" xfId="2874"/>
    <cellStyle name="Normal 2 14 27" xfId="2875"/>
    <cellStyle name="Normal 2 14 28" xfId="2876"/>
    <cellStyle name="Normal 2 14 29" xfId="2877"/>
    <cellStyle name="Normal 2 14 3" xfId="2878"/>
    <cellStyle name="Normal 2 14 30" xfId="2879"/>
    <cellStyle name="Normal 2 14 31" xfId="2880"/>
    <cellStyle name="Normal 2 14 32" xfId="2881"/>
    <cellStyle name="Normal 2 14 33" xfId="2882"/>
    <cellStyle name="Normal 2 14 34" xfId="2883"/>
    <cellStyle name="Normal 2 14 35" xfId="2884"/>
    <cellStyle name="Normal 2 14 36" xfId="2885"/>
    <cellStyle name="Normal 2 14 37" xfId="2886"/>
    <cellStyle name="Normal 2 14 38" xfId="2887"/>
    <cellStyle name="Normal 2 14 39" xfId="2888"/>
    <cellStyle name="Normal 2 14 4" xfId="2889"/>
    <cellStyle name="Normal 2 14 40" xfId="2890"/>
    <cellStyle name="Normal 2 14 41" xfId="2891"/>
    <cellStyle name="Normal 2 14 42" xfId="2892"/>
    <cellStyle name="Normal 2 14 43" xfId="2893"/>
    <cellStyle name="Normal 2 14 44" xfId="2894"/>
    <cellStyle name="Normal 2 14 45" xfId="2895"/>
    <cellStyle name="Normal 2 14 46" xfId="2896"/>
    <cellStyle name="Normal 2 14 47" xfId="2897"/>
    <cellStyle name="Normal 2 14 48" xfId="2898"/>
    <cellStyle name="Normal 2 14 49" xfId="2899"/>
    <cellStyle name="Normal 2 14 5" xfId="2900"/>
    <cellStyle name="Normal 2 14 50" xfId="2901"/>
    <cellStyle name="Normal 2 14 51" xfId="2902"/>
    <cellStyle name="Normal 2 14 52" xfId="2903"/>
    <cellStyle name="Normal 2 14 53" xfId="2904"/>
    <cellStyle name="Normal 2 14 54" xfId="2905"/>
    <cellStyle name="Normal 2 14 55" xfId="2906"/>
    <cellStyle name="Normal 2 14 56" xfId="2907"/>
    <cellStyle name="Normal 2 14 57" xfId="2908"/>
    <cellStyle name="Normal 2 14 58" xfId="2909"/>
    <cellStyle name="Normal 2 14 59" xfId="2910"/>
    <cellStyle name="Normal 2 14 6" xfId="2911"/>
    <cellStyle name="Normal 2 14 7" xfId="2912"/>
    <cellStyle name="Normal 2 14 8" xfId="2913"/>
    <cellStyle name="Normal 2 14 9" xfId="2914"/>
    <cellStyle name="Normal 2 15" xfId="2915"/>
    <cellStyle name="Normal 2 15 10" xfId="2916"/>
    <cellStyle name="Normal 2 15 11" xfId="2917"/>
    <cellStyle name="Normal 2 15 12" xfId="2918"/>
    <cellStyle name="Normal 2 15 13" xfId="2919"/>
    <cellStyle name="Normal 2 15 14" xfId="2920"/>
    <cellStyle name="Normal 2 15 15" xfId="2921"/>
    <cellStyle name="Normal 2 15 16" xfId="2922"/>
    <cellStyle name="Normal 2 15 17" xfId="2923"/>
    <cellStyle name="Normal 2 15 18" xfId="2924"/>
    <cellStyle name="Normal 2 15 19" xfId="2925"/>
    <cellStyle name="Normal 2 15 2" xfId="2926"/>
    <cellStyle name="Normal 2 15 20" xfId="2927"/>
    <cellStyle name="Normal 2 15 21" xfId="2928"/>
    <cellStyle name="Normal 2 15 22" xfId="2929"/>
    <cellStyle name="Normal 2 15 23" xfId="2930"/>
    <cellStyle name="Normal 2 15 24" xfId="2931"/>
    <cellStyle name="Normal 2 15 25" xfId="2932"/>
    <cellStyle name="Normal 2 15 26" xfId="2933"/>
    <cellStyle name="Normal 2 15 27" xfId="2934"/>
    <cellStyle name="Normal 2 15 28" xfId="2935"/>
    <cellStyle name="Normal 2 15 29" xfId="2936"/>
    <cellStyle name="Normal 2 15 3" xfId="2937"/>
    <cellStyle name="Normal 2 15 30" xfId="2938"/>
    <cellStyle name="Normal 2 15 31" xfId="2939"/>
    <cellStyle name="Normal 2 15 32" xfId="2940"/>
    <cellStyle name="Normal 2 15 33" xfId="2941"/>
    <cellStyle name="Normal 2 15 34" xfId="2942"/>
    <cellStyle name="Normal 2 15 35" xfId="2943"/>
    <cellStyle name="Normal 2 15 36" xfId="2944"/>
    <cellStyle name="Normal 2 15 37" xfId="2945"/>
    <cellStyle name="Normal 2 15 38" xfId="2946"/>
    <cellStyle name="Normal 2 15 39" xfId="2947"/>
    <cellStyle name="Normal 2 15 4" xfId="2948"/>
    <cellStyle name="Normal 2 15 40" xfId="2949"/>
    <cellStyle name="Normal 2 15 41" xfId="2950"/>
    <cellStyle name="Normal 2 15 42" xfId="2951"/>
    <cellStyle name="Normal 2 15 43" xfId="2952"/>
    <cellStyle name="Normal 2 15 44" xfId="2953"/>
    <cellStyle name="Normal 2 15 45" xfId="2954"/>
    <cellStyle name="Normal 2 15 46" xfId="2955"/>
    <cellStyle name="Normal 2 15 47" xfId="2956"/>
    <cellStyle name="Normal 2 15 48" xfId="2957"/>
    <cellStyle name="Normal 2 15 49" xfId="2958"/>
    <cellStyle name="Normal 2 15 5" xfId="2959"/>
    <cellStyle name="Normal 2 15 50" xfId="2960"/>
    <cellStyle name="Normal 2 15 51" xfId="2961"/>
    <cellStyle name="Normal 2 15 52" xfId="2962"/>
    <cellStyle name="Normal 2 15 53" xfId="2963"/>
    <cellStyle name="Normal 2 15 54" xfId="2964"/>
    <cellStyle name="Normal 2 15 55" xfId="2965"/>
    <cellStyle name="Normal 2 15 56" xfId="2966"/>
    <cellStyle name="Normal 2 15 57" xfId="2967"/>
    <cellStyle name="Normal 2 15 58" xfId="2968"/>
    <cellStyle name="Normal 2 15 59" xfId="2969"/>
    <cellStyle name="Normal 2 15 6" xfId="2970"/>
    <cellStyle name="Normal 2 15 7" xfId="2971"/>
    <cellStyle name="Normal 2 15 8" xfId="2972"/>
    <cellStyle name="Normal 2 15 9" xfId="2973"/>
    <cellStyle name="Normal 2 16" xfId="2974"/>
    <cellStyle name="Normal 2 17" xfId="2975"/>
    <cellStyle name="Normal 2 18" xfId="2976"/>
    <cellStyle name="Normal 2 19" xfId="2977"/>
    <cellStyle name="Normal 2 2" xfId="3"/>
    <cellStyle name="Normal 2 2 10" xfId="2978"/>
    <cellStyle name="Normal 2 2 11" xfId="2979"/>
    <cellStyle name="Normal 2 2 12" xfId="2980"/>
    <cellStyle name="Normal 2 2 13" xfId="2981"/>
    <cellStyle name="Normal 2 2 14" xfId="2982"/>
    <cellStyle name="Normal 2 2 15" xfId="2983"/>
    <cellStyle name="Normal 2 2 16" xfId="2984"/>
    <cellStyle name="Normal 2 2 17" xfId="2985"/>
    <cellStyle name="Normal 2 2 18" xfId="2986"/>
    <cellStyle name="Normal 2 2 19" xfId="2987"/>
    <cellStyle name="Normal 2 2 2" xfId="178"/>
    <cellStyle name="Normal 2 2 2 10" xfId="2988"/>
    <cellStyle name="Normal 2 2 2 2" xfId="329"/>
    <cellStyle name="Normal 2 2 2 3" xfId="2989"/>
    <cellStyle name="Normal 2 2 2 4" xfId="2990"/>
    <cellStyle name="Normal 2 2 2 5" xfId="2991"/>
    <cellStyle name="Normal 2 2 2 6" xfId="2992"/>
    <cellStyle name="Normal 2 2 2 7" xfId="2993"/>
    <cellStyle name="Normal 2 2 2 8" xfId="2994"/>
    <cellStyle name="Normal 2 2 2 9" xfId="2995"/>
    <cellStyle name="Normal 2 2 20" xfId="2996"/>
    <cellStyle name="Normal 2 2 21" xfId="2997"/>
    <cellStyle name="Normal 2 2 22" xfId="2998"/>
    <cellStyle name="Normal 2 2 23" xfId="2999"/>
    <cellStyle name="Normal 2 2 24" xfId="3000"/>
    <cellStyle name="Normal 2 2 25" xfId="3001"/>
    <cellStyle name="Normal 2 2 26" xfId="3002"/>
    <cellStyle name="Normal 2 2 27" xfId="3003"/>
    <cellStyle name="Normal 2 2 28" xfId="3004"/>
    <cellStyle name="Normal 2 2 29" xfId="3005"/>
    <cellStyle name="Normal 2 2 3" xfId="3006"/>
    <cellStyle name="Normal 2 2 3 2" xfId="3007"/>
    <cellStyle name="Normal 2 2 30" xfId="3008"/>
    <cellStyle name="Normal 2 2 31" xfId="3009"/>
    <cellStyle name="Normal 2 2 32" xfId="3010"/>
    <cellStyle name="Normal 2 2 33" xfId="3011"/>
    <cellStyle name="Normal 2 2 34" xfId="3012"/>
    <cellStyle name="Normal 2 2 35" xfId="3013"/>
    <cellStyle name="Normal 2 2 36" xfId="3014"/>
    <cellStyle name="Normal 2 2 37" xfId="3015"/>
    <cellStyle name="Normal 2 2 38" xfId="3016"/>
    <cellStyle name="Normal 2 2 39" xfId="3017"/>
    <cellStyle name="Normal 2 2 4" xfId="3018"/>
    <cellStyle name="Normal 2 2 4 2" xfId="3019"/>
    <cellStyle name="Normal 2 2 40" xfId="3020"/>
    <cellStyle name="Normal 2 2 41" xfId="3021"/>
    <cellStyle name="Normal 2 2 42" xfId="3022"/>
    <cellStyle name="Normal 2 2 43" xfId="3023"/>
    <cellStyle name="Normal 2 2 44" xfId="3024"/>
    <cellStyle name="Normal 2 2 45" xfId="3025"/>
    <cellStyle name="Normal 2 2 46" xfId="3026"/>
    <cellStyle name="Normal 2 2 47" xfId="3027"/>
    <cellStyle name="Normal 2 2 48" xfId="3028"/>
    <cellStyle name="Normal 2 2 49" xfId="3029"/>
    <cellStyle name="Normal 2 2 5" xfId="3030"/>
    <cellStyle name="Normal 2 2 50" xfId="3031"/>
    <cellStyle name="Normal 2 2 51" xfId="3032"/>
    <cellStyle name="Normal 2 2 52" xfId="3033"/>
    <cellStyle name="Normal 2 2 53" xfId="3034"/>
    <cellStyle name="Normal 2 2 54" xfId="3035"/>
    <cellStyle name="Normal 2 2 55" xfId="3036"/>
    <cellStyle name="Normal 2 2 56" xfId="3037"/>
    <cellStyle name="Normal 2 2 57" xfId="3038"/>
    <cellStyle name="Normal 2 2 58" xfId="3039"/>
    <cellStyle name="Normal 2 2 59" xfId="3040"/>
    <cellStyle name="Normal 2 2 6" xfId="3041"/>
    <cellStyle name="Normal 2 2 60" xfId="3042"/>
    <cellStyle name="Normal 2 2 61" xfId="3043"/>
    <cellStyle name="Normal 2 2 62" xfId="3044"/>
    <cellStyle name="Normal 2 2 63" xfId="3045"/>
    <cellStyle name="Normal 2 2 64" xfId="3046"/>
    <cellStyle name="Normal 2 2 65" xfId="3047"/>
    <cellStyle name="Normal 2 2 66" xfId="3048"/>
    <cellStyle name="Normal 2 2 67" xfId="3049"/>
    <cellStyle name="Normal 2 2 68" xfId="3050"/>
    <cellStyle name="Normal 2 2 69" xfId="3051"/>
    <cellStyle name="Normal 2 2 7" xfId="3052"/>
    <cellStyle name="Normal 2 2 8" xfId="3053"/>
    <cellStyle name="Normal 2 2 9" xfId="3054"/>
    <cellStyle name="Normal 2 20" xfId="3055"/>
    <cellStyle name="Normal 2 21" xfId="3056"/>
    <cellStyle name="Normal 2 22" xfId="3057"/>
    <cellStyle name="Normal 2 23" xfId="3058"/>
    <cellStyle name="Normal 2 24" xfId="3059"/>
    <cellStyle name="Normal 2 25" xfId="3060"/>
    <cellStyle name="Normal 2 26" xfId="3061"/>
    <cellStyle name="Normal 2 27" xfId="3062"/>
    <cellStyle name="Normal 2 28" xfId="3063"/>
    <cellStyle name="Normal 2 29" xfId="3064"/>
    <cellStyle name="Normal 2 3" xfId="3065"/>
    <cellStyle name="Normal 2 3 2" xfId="3066"/>
    <cellStyle name="Normal 2 3 3" xfId="3067"/>
    <cellStyle name="Normal 2 3 4" xfId="3068"/>
    <cellStyle name="Normal 2 3 5" xfId="3069"/>
    <cellStyle name="Normal 2 30" xfId="3070"/>
    <cellStyle name="Normal 2 31" xfId="3071"/>
    <cellStyle name="Normal 2 32" xfId="3072"/>
    <cellStyle name="Normal 2 33" xfId="3073"/>
    <cellStyle name="Normal 2 34" xfId="3074"/>
    <cellStyle name="Normal 2 35" xfId="3075"/>
    <cellStyle name="Normal 2 36" xfId="3076"/>
    <cellStyle name="Normal 2 37" xfId="3077"/>
    <cellStyle name="Normal 2 37 10" xfId="3078"/>
    <cellStyle name="Normal 2 37 11" xfId="3079"/>
    <cellStyle name="Normal 2 37 12" xfId="3080"/>
    <cellStyle name="Normal 2 37 13" xfId="3081"/>
    <cellStyle name="Normal 2 37 14" xfId="3082"/>
    <cellStyle name="Normal 2 37 15" xfId="3083"/>
    <cellStyle name="Normal 2 37 16" xfId="3084"/>
    <cellStyle name="Normal 2 37 17" xfId="3085"/>
    <cellStyle name="Normal 2 37 18" xfId="3086"/>
    <cellStyle name="Normal 2 37 19" xfId="3087"/>
    <cellStyle name="Normal 2 37 2" xfId="3088"/>
    <cellStyle name="Normal 2 37 20" xfId="3089"/>
    <cellStyle name="Normal 2 37 21" xfId="3090"/>
    <cellStyle name="Normal 2 37 22" xfId="3091"/>
    <cellStyle name="Normal 2 37 23" xfId="3092"/>
    <cellStyle name="Normal 2 37 24" xfId="3093"/>
    <cellStyle name="Normal 2 37 25" xfId="3094"/>
    <cellStyle name="Normal 2 37 26" xfId="3095"/>
    <cellStyle name="Normal 2 37 27" xfId="3096"/>
    <cellStyle name="Normal 2 37 3" xfId="3097"/>
    <cellStyle name="Normal 2 37 4" xfId="3098"/>
    <cellStyle name="Normal 2 37 5" xfId="3099"/>
    <cellStyle name="Normal 2 37 6" xfId="3100"/>
    <cellStyle name="Normal 2 37 7" xfId="3101"/>
    <cellStyle name="Normal 2 37 8" xfId="3102"/>
    <cellStyle name="Normal 2 37 9" xfId="3103"/>
    <cellStyle name="Normal 2 38" xfId="3104"/>
    <cellStyle name="Normal 2 38 10" xfId="3105"/>
    <cellStyle name="Normal 2 38 11" xfId="3106"/>
    <cellStyle name="Normal 2 38 12" xfId="3107"/>
    <cellStyle name="Normal 2 38 13" xfId="3108"/>
    <cellStyle name="Normal 2 38 14" xfId="3109"/>
    <cellStyle name="Normal 2 38 15" xfId="3110"/>
    <cellStyle name="Normal 2 38 16" xfId="3111"/>
    <cellStyle name="Normal 2 38 17" xfId="3112"/>
    <cellStyle name="Normal 2 38 18" xfId="3113"/>
    <cellStyle name="Normal 2 38 19" xfId="3114"/>
    <cellStyle name="Normal 2 38 2" xfId="3115"/>
    <cellStyle name="Normal 2 38 20" xfId="3116"/>
    <cellStyle name="Normal 2 38 21" xfId="3117"/>
    <cellStyle name="Normal 2 38 22" xfId="3118"/>
    <cellStyle name="Normal 2 38 23" xfId="3119"/>
    <cellStyle name="Normal 2 38 24" xfId="3120"/>
    <cellStyle name="Normal 2 38 25" xfId="3121"/>
    <cellStyle name="Normal 2 38 26" xfId="3122"/>
    <cellStyle name="Normal 2 38 27" xfId="3123"/>
    <cellStyle name="Normal 2 38 3" xfId="3124"/>
    <cellStyle name="Normal 2 38 4" xfId="3125"/>
    <cellStyle name="Normal 2 38 5" xfId="3126"/>
    <cellStyle name="Normal 2 38 6" xfId="3127"/>
    <cellStyle name="Normal 2 38 7" xfId="3128"/>
    <cellStyle name="Normal 2 38 8" xfId="3129"/>
    <cellStyle name="Normal 2 38 9" xfId="3130"/>
    <cellStyle name="Normal 2 39" xfId="3131"/>
    <cellStyle name="Normal 2 39 10" xfId="3132"/>
    <cellStyle name="Normal 2 39 11" xfId="3133"/>
    <cellStyle name="Normal 2 39 12" xfId="3134"/>
    <cellStyle name="Normal 2 39 13" xfId="3135"/>
    <cellStyle name="Normal 2 39 14" xfId="3136"/>
    <cellStyle name="Normal 2 39 15" xfId="3137"/>
    <cellStyle name="Normal 2 39 16" xfId="3138"/>
    <cellStyle name="Normal 2 39 17" xfId="3139"/>
    <cellStyle name="Normal 2 39 18" xfId="3140"/>
    <cellStyle name="Normal 2 39 19" xfId="3141"/>
    <cellStyle name="Normal 2 39 2" xfId="3142"/>
    <cellStyle name="Normal 2 39 20" xfId="3143"/>
    <cellStyle name="Normal 2 39 21" xfId="3144"/>
    <cellStyle name="Normal 2 39 22" xfId="3145"/>
    <cellStyle name="Normal 2 39 23" xfId="3146"/>
    <cellStyle name="Normal 2 39 24" xfId="3147"/>
    <cellStyle name="Normal 2 39 25" xfId="3148"/>
    <cellStyle name="Normal 2 39 26" xfId="3149"/>
    <cellStyle name="Normal 2 39 27" xfId="3150"/>
    <cellStyle name="Normal 2 39 3" xfId="3151"/>
    <cellStyle name="Normal 2 39 4" xfId="3152"/>
    <cellStyle name="Normal 2 39 5" xfId="3153"/>
    <cellStyle name="Normal 2 39 6" xfId="3154"/>
    <cellStyle name="Normal 2 39 7" xfId="3155"/>
    <cellStyle name="Normal 2 39 8" xfId="3156"/>
    <cellStyle name="Normal 2 39 9" xfId="3157"/>
    <cellStyle name="Normal 2 4" xfId="3158"/>
    <cellStyle name="Normal 2 4 2" xfId="3159"/>
    <cellStyle name="Normal 2 4 3" xfId="3160"/>
    <cellStyle name="Normal 2 4 4" xfId="3161"/>
    <cellStyle name="Normal 2 40" xfId="3162"/>
    <cellStyle name="Normal 2 40 2" xfId="3163"/>
    <cellStyle name="Normal 2 41" xfId="3164"/>
    <cellStyle name="Normal 2 42" xfId="3165"/>
    <cellStyle name="Normal 2 42 2" xfId="3166"/>
    <cellStyle name="Normal 2 43" xfId="3167"/>
    <cellStyle name="Normal 2 44" xfId="3168"/>
    <cellStyle name="Normal 2 45" xfId="3169"/>
    <cellStyle name="Normal 2 45 2" xfId="3170"/>
    <cellStyle name="Normal 2 46" xfId="3171"/>
    <cellStyle name="Normal 2 47" xfId="3172"/>
    <cellStyle name="Normal 2 48" xfId="3173"/>
    <cellStyle name="Normal 2 49" xfId="3174"/>
    <cellStyle name="Normal 2 5" xfId="3175"/>
    <cellStyle name="Normal 2 5 2" xfId="3176"/>
    <cellStyle name="Normal 2 50" xfId="3177"/>
    <cellStyle name="Normal 2 51" xfId="3178"/>
    <cellStyle name="Normal 2 52" xfId="3179"/>
    <cellStyle name="Normal 2 52 2" xfId="3180"/>
    <cellStyle name="Normal 2 53" xfId="3181"/>
    <cellStyle name="Normal 2 54" xfId="3182"/>
    <cellStyle name="Normal 2 54 2" xfId="3183"/>
    <cellStyle name="Normal 2 55" xfId="3184"/>
    <cellStyle name="Normal 2 55 2" xfId="3185"/>
    <cellStyle name="Normal 2 56" xfId="3186"/>
    <cellStyle name="Normal 2 56 2" xfId="3187"/>
    <cellStyle name="Normal 2 57" xfId="3188"/>
    <cellStyle name="Normal 2 57 2" xfId="3189"/>
    <cellStyle name="Normal 2 57 3" xfId="3190"/>
    <cellStyle name="Normal 2 58" xfId="3191"/>
    <cellStyle name="Normal 2 6" xfId="3192"/>
    <cellStyle name="Normal 2 6 2" xfId="3193"/>
    <cellStyle name="Normal 2 7" xfId="3194"/>
    <cellStyle name="Normal 2 7 2" xfId="3195"/>
    <cellStyle name="Normal 2 8" xfId="3196"/>
    <cellStyle name="Normal 2 8 2" xfId="3197"/>
    <cellStyle name="Normal 2 9" xfId="3198"/>
    <cellStyle name="Normal 2 9 2" xfId="3199"/>
    <cellStyle name="Normal 2_2009_06_05_Claims Sheets" xfId="3200"/>
    <cellStyle name="Normal 20" xfId="179"/>
    <cellStyle name="Normal 20 10" xfId="3201"/>
    <cellStyle name="Normal 20 11" xfId="3202"/>
    <cellStyle name="Normal 20 12" xfId="3203"/>
    <cellStyle name="Normal 20 13" xfId="3204"/>
    <cellStyle name="Normal 20 14" xfId="3205"/>
    <cellStyle name="Normal 20 15" xfId="3206"/>
    <cellStyle name="Normal 20 16" xfId="3207"/>
    <cellStyle name="Normal 20 17" xfId="3208"/>
    <cellStyle name="Normal 20 18" xfId="3209"/>
    <cellStyle name="Normal 20 19" xfId="3210"/>
    <cellStyle name="Normal 20 2" xfId="2"/>
    <cellStyle name="Normal 20 20" xfId="3211"/>
    <cellStyle name="Normal 20 21" xfId="3212"/>
    <cellStyle name="Normal 20 22" xfId="3213"/>
    <cellStyle name="Normal 20 23" xfId="3214"/>
    <cellStyle name="Normal 20 24" xfId="3215"/>
    <cellStyle name="Normal 20 25" xfId="3216"/>
    <cellStyle name="Normal 20 26" xfId="3217"/>
    <cellStyle name="Normal 20 27" xfId="3218"/>
    <cellStyle name="Normal 20 28" xfId="3219"/>
    <cellStyle name="Normal 20 29" xfId="3220"/>
    <cellStyle name="Normal 20 3" xfId="3221"/>
    <cellStyle name="Normal 20 4" xfId="3222"/>
    <cellStyle name="Normal 20 5" xfId="3223"/>
    <cellStyle name="Normal 20 6" xfId="3224"/>
    <cellStyle name="Normal 20 7" xfId="3225"/>
    <cellStyle name="Normal 20 8" xfId="3226"/>
    <cellStyle name="Normal 20 9" xfId="3227"/>
    <cellStyle name="Normal 21" xfId="180"/>
    <cellStyle name="Normal 21 10" xfId="3228"/>
    <cellStyle name="Normal 21 11" xfId="3229"/>
    <cellStyle name="Normal 21 12" xfId="3230"/>
    <cellStyle name="Normal 21 13" xfId="3231"/>
    <cellStyle name="Normal 21 14" xfId="3232"/>
    <cellStyle name="Normal 21 15" xfId="3233"/>
    <cellStyle name="Normal 21 16" xfId="3234"/>
    <cellStyle name="Normal 21 17" xfId="3235"/>
    <cellStyle name="Normal 21 18" xfId="3236"/>
    <cellStyle name="Normal 21 19" xfId="3237"/>
    <cellStyle name="Normal 21 2" xfId="3238"/>
    <cellStyle name="Normal 21 20" xfId="3239"/>
    <cellStyle name="Normal 21 21" xfId="3240"/>
    <cellStyle name="Normal 21 22" xfId="3241"/>
    <cellStyle name="Normal 21 23" xfId="3242"/>
    <cellStyle name="Normal 21 24" xfId="3243"/>
    <cellStyle name="Normal 21 25" xfId="3244"/>
    <cellStyle name="Normal 21 26" xfId="3245"/>
    <cellStyle name="Normal 21 27" xfId="3246"/>
    <cellStyle name="Normal 21 28" xfId="3247"/>
    <cellStyle name="Normal 21 29" xfId="3248"/>
    <cellStyle name="Normal 21 3" xfId="3249"/>
    <cellStyle name="Normal 21 4" xfId="3250"/>
    <cellStyle name="Normal 21 5" xfId="3251"/>
    <cellStyle name="Normal 21 6" xfId="3252"/>
    <cellStyle name="Normal 21 7" xfId="3253"/>
    <cellStyle name="Normal 21 8" xfId="3254"/>
    <cellStyle name="Normal 21 9" xfId="3255"/>
    <cellStyle name="Normal 22" xfId="181"/>
    <cellStyle name="Normal 22 10" xfId="3256"/>
    <cellStyle name="Normal 22 11" xfId="3257"/>
    <cellStyle name="Normal 22 12" xfId="3258"/>
    <cellStyle name="Normal 22 13" xfId="3259"/>
    <cellStyle name="Normal 22 14" xfId="3260"/>
    <cellStyle name="Normal 22 15" xfId="3261"/>
    <cellStyle name="Normal 22 16" xfId="3262"/>
    <cellStyle name="Normal 22 17" xfId="3263"/>
    <cellStyle name="Normal 22 18" xfId="3264"/>
    <cellStyle name="Normal 22 19" xfId="3265"/>
    <cellStyle name="Normal 22 2" xfId="3266"/>
    <cellStyle name="Normal 22 20" xfId="3267"/>
    <cellStyle name="Normal 22 21" xfId="3268"/>
    <cellStyle name="Normal 22 22" xfId="3269"/>
    <cellStyle name="Normal 22 23" xfId="3270"/>
    <cellStyle name="Normal 22 24" xfId="3271"/>
    <cellStyle name="Normal 22 25" xfId="3272"/>
    <cellStyle name="Normal 22 26" xfId="3273"/>
    <cellStyle name="Normal 22 27" xfId="3274"/>
    <cellStyle name="Normal 22 28" xfId="3275"/>
    <cellStyle name="Normal 22 29" xfId="3276"/>
    <cellStyle name="Normal 22 3" xfId="3277"/>
    <cellStyle name="Normal 22 30" xfId="3278"/>
    <cellStyle name="Normal 22 4" xfId="3279"/>
    <cellStyle name="Normal 22 5" xfId="3280"/>
    <cellStyle name="Normal 22 6" xfId="3281"/>
    <cellStyle name="Normal 22 7" xfId="3282"/>
    <cellStyle name="Normal 22 8" xfId="3283"/>
    <cellStyle name="Normal 22 9" xfId="3284"/>
    <cellStyle name="Normal 228" xfId="3285"/>
    <cellStyle name="Normal 23" xfId="182"/>
    <cellStyle name="Normal 23 10" xfId="3286"/>
    <cellStyle name="Normal 23 11" xfId="3287"/>
    <cellStyle name="Normal 23 12" xfId="3288"/>
    <cellStyle name="Normal 23 13" xfId="3289"/>
    <cellStyle name="Normal 23 14" xfId="3290"/>
    <cellStyle name="Normal 23 15" xfId="3291"/>
    <cellStyle name="Normal 23 16" xfId="3292"/>
    <cellStyle name="Normal 23 17" xfId="3293"/>
    <cellStyle name="Normal 23 18" xfId="3294"/>
    <cellStyle name="Normal 23 19" xfId="3295"/>
    <cellStyle name="Normal 23 2" xfId="3296"/>
    <cellStyle name="Normal 23 20" xfId="3297"/>
    <cellStyle name="Normal 23 21" xfId="3298"/>
    <cellStyle name="Normal 23 22" xfId="3299"/>
    <cellStyle name="Normal 23 23" xfId="3300"/>
    <cellStyle name="Normal 23 24" xfId="3301"/>
    <cellStyle name="Normal 23 25" xfId="3302"/>
    <cellStyle name="Normal 23 26" xfId="3303"/>
    <cellStyle name="Normal 23 27" xfId="3304"/>
    <cellStyle name="Normal 23 28" xfId="3305"/>
    <cellStyle name="Normal 23 29" xfId="3306"/>
    <cellStyle name="Normal 23 3" xfId="3307"/>
    <cellStyle name="Normal 23 30" xfId="3308"/>
    <cellStyle name="Normal 23 4" xfId="3309"/>
    <cellStyle name="Normal 23 5" xfId="3310"/>
    <cellStyle name="Normal 23 6" xfId="3311"/>
    <cellStyle name="Normal 23 7" xfId="3312"/>
    <cellStyle name="Normal 23 8" xfId="3313"/>
    <cellStyle name="Normal 23 9" xfId="3314"/>
    <cellStyle name="Normal 24" xfId="327"/>
    <cellStyle name="Normal 24 10" xfId="3315"/>
    <cellStyle name="Normal 24 11" xfId="3316"/>
    <cellStyle name="Normal 24 12" xfId="3317"/>
    <cellStyle name="Normal 24 13" xfId="3318"/>
    <cellStyle name="Normal 24 14" xfId="3319"/>
    <cellStyle name="Normal 24 15" xfId="3320"/>
    <cellStyle name="Normal 24 16" xfId="3321"/>
    <cellStyle name="Normal 24 17" xfId="3322"/>
    <cellStyle name="Normal 24 18" xfId="3323"/>
    <cellStyle name="Normal 24 19" xfId="3324"/>
    <cellStyle name="Normal 24 2" xfId="3325"/>
    <cellStyle name="Normal 24 20" xfId="3326"/>
    <cellStyle name="Normal 24 21" xfId="3327"/>
    <cellStyle name="Normal 24 22" xfId="3328"/>
    <cellStyle name="Normal 24 23" xfId="3329"/>
    <cellStyle name="Normal 24 24" xfId="3330"/>
    <cellStyle name="Normal 24 25" xfId="3331"/>
    <cellStyle name="Normal 24 26" xfId="3332"/>
    <cellStyle name="Normal 24 27" xfId="3333"/>
    <cellStyle name="Normal 24 28" xfId="3334"/>
    <cellStyle name="Normal 24 29" xfId="3335"/>
    <cellStyle name="Normal 24 3" xfId="3336"/>
    <cellStyle name="Normal 24 30" xfId="3337"/>
    <cellStyle name="Normal 24 4" xfId="3338"/>
    <cellStyle name="Normal 24 5" xfId="3339"/>
    <cellStyle name="Normal 24 6" xfId="3340"/>
    <cellStyle name="Normal 24 7" xfId="3341"/>
    <cellStyle name="Normal 24 8" xfId="3342"/>
    <cellStyle name="Normal 24 9" xfId="3343"/>
    <cellStyle name="Normal 25" xfId="3344"/>
    <cellStyle name="Normal 25 10" xfId="3345"/>
    <cellStyle name="Normal 25 11" xfId="3346"/>
    <cellStyle name="Normal 25 12" xfId="3347"/>
    <cellStyle name="Normal 25 13" xfId="3348"/>
    <cellStyle name="Normal 25 14" xfId="3349"/>
    <cellStyle name="Normal 25 15" xfId="3350"/>
    <cellStyle name="Normal 25 16" xfId="3351"/>
    <cellStyle name="Normal 25 17" xfId="3352"/>
    <cellStyle name="Normal 25 18" xfId="3353"/>
    <cellStyle name="Normal 25 19" xfId="3354"/>
    <cellStyle name="Normal 25 2" xfId="3355"/>
    <cellStyle name="Normal 25 20" xfId="3356"/>
    <cellStyle name="Normal 25 21" xfId="3357"/>
    <cellStyle name="Normal 25 22" xfId="3358"/>
    <cellStyle name="Normal 25 23" xfId="3359"/>
    <cellStyle name="Normal 25 24" xfId="3360"/>
    <cellStyle name="Normal 25 25" xfId="3361"/>
    <cellStyle name="Normal 25 26" xfId="3362"/>
    <cellStyle name="Normal 25 27" xfId="3363"/>
    <cellStyle name="Normal 25 28" xfId="3364"/>
    <cellStyle name="Normal 25 29" xfId="3365"/>
    <cellStyle name="Normal 25 3" xfId="3366"/>
    <cellStyle name="Normal 25 30" xfId="3367"/>
    <cellStyle name="Normal 25 4" xfId="3368"/>
    <cellStyle name="Normal 25 5" xfId="3369"/>
    <cellStyle name="Normal 25 6" xfId="3370"/>
    <cellStyle name="Normal 25 7" xfId="3371"/>
    <cellStyle name="Normal 25 8" xfId="3372"/>
    <cellStyle name="Normal 25 9" xfId="3373"/>
    <cellStyle name="Normal 26" xfId="3374"/>
    <cellStyle name="Normal 26 10" xfId="3375"/>
    <cellStyle name="Normal 26 11" xfId="3376"/>
    <cellStyle name="Normal 26 12" xfId="3377"/>
    <cellStyle name="Normal 26 13" xfId="3378"/>
    <cellStyle name="Normal 26 14" xfId="3379"/>
    <cellStyle name="Normal 26 15" xfId="3380"/>
    <cellStyle name="Normal 26 16" xfId="3381"/>
    <cellStyle name="Normal 26 17" xfId="3382"/>
    <cellStyle name="Normal 26 18" xfId="3383"/>
    <cellStyle name="Normal 26 19" xfId="3384"/>
    <cellStyle name="Normal 26 2" xfId="3385"/>
    <cellStyle name="Normal 26 20" xfId="3386"/>
    <cellStyle name="Normal 26 21" xfId="3387"/>
    <cellStyle name="Normal 26 22" xfId="3388"/>
    <cellStyle name="Normal 26 23" xfId="3389"/>
    <cellStyle name="Normal 26 24" xfId="3390"/>
    <cellStyle name="Normal 26 25" xfId="3391"/>
    <cellStyle name="Normal 26 26" xfId="3392"/>
    <cellStyle name="Normal 26 27" xfId="3393"/>
    <cellStyle name="Normal 26 28" xfId="3394"/>
    <cellStyle name="Normal 26 29" xfId="3395"/>
    <cellStyle name="Normal 26 3" xfId="3396"/>
    <cellStyle name="Normal 26 30" xfId="3397"/>
    <cellStyle name="Normal 26 4" xfId="3398"/>
    <cellStyle name="Normal 26 5" xfId="3399"/>
    <cellStyle name="Normal 26 6" xfId="3400"/>
    <cellStyle name="Normal 26 7" xfId="3401"/>
    <cellStyle name="Normal 26 8" xfId="3402"/>
    <cellStyle name="Normal 26 9" xfId="3403"/>
    <cellStyle name="Normal 27" xfId="3404"/>
    <cellStyle name="Normal 27 10" xfId="3405"/>
    <cellStyle name="Normal 27 11" xfId="3406"/>
    <cellStyle name="Normal 27 12" xfId="3407"/>
    <cellStyle name="Normal 27 13" xfId="3408"/>
    <cellStyle name="Normal 27 14" xfId="3409"/>
    <cellStyle name="Normal 27 15" xfId="3410"/>
    <cellStyle name="Normal 27 16" xfId="3411"/>
    <cellStyle name="Normal 27 17" xfId="3412"/>
    <cellStyle name="Normal 27 18" xfId="3413"/>
    <cellStyle name="Normal 27 19" xfId="3414"/>
    <cellStyle name="Normal 27 2" xfId="3415"/>
    <cellStyle name="Normal 27 20" xfId="3416"/>
    <cellStyle name="Normal 27 21" xfId="3417"/>
    <cellStyle name="Normal 27 22" xfId="3418"/>
    <cellStyle name="Normal 27 23" xfId="3419"/>
    <cellStyle name="Normal 27 24" xfId="3420"/>
    <cellStyle name="Normal 27 25" xfId="3421"/>
    <cellStyle name="Normal 27 26" xfId="3422"/>
    <cellStyle name="Normal 27 27" xfId="3423"/>
    <cellStyle name="Normal 27 28" xfId="3424"/>
    <cellStyle name="Normal 27 29" xfId="3425"/>
    <cellStyle name="Normal 27 3" xfId="3426"/>
    <cellStyle name="Normal 27 30" xfId="3427"/>
    <cellStyle name="Normal 27 4" xfId="3428"/>
    <cellStyle name="Normal 27 5" xfId="3429"/>
    <cellStyle name="Normal 27 6" xfId="3430"/>
    <cellStyle name="Normal 27 7" xfId="3431"/>
    <cellStyle name="Normal 27 8" xfId="3432"/>
    <cellStyle name="Normal 27 9" xfId="3433"/>
    <cellStyle name="Normal 28" xfId="3434"/>
    <cellStyle name="Normal 28 10" xfId="3435"/>
    <cellStyle name="Normal 28 11" xfId="3436"/>
    <cellStyle name="Normal 28 12" xfId="3437"/>
    <cellStyle name="Normal 28 13" xfId="3438"/>
    <cellStyle name="Normal 28 14" xfId="3439"/>
    <cellStyle name="Normal 28 15" xfId="3440"/>
    <cellStyle name="Normal 28 16" xfId="3441"/>
    <cellStyle name="Normal 28 17" xfId="3442"/>
    <cellStyle name="Normal 28 18" xfId="3443"/>
    <cellStyle name="Normal 28 19" xfId="3444"/>
    <cellStyle name="Normal 28 2" xfId="3445"/>
    <cellStyle name="Normal 28 20" xfId="3446"/>
    <cellStyle name="Normal 28 21" xfId="3447"/>
    <cellStyle name="Normal 28 22" xfId="3448"/>
    <cellStyle name="Normal 28 23" xfId="3449"/>
    <cellStyle name="Normal 28 24" xfId="3450"/>
    <cellStyle name="Normal 28 25" xfId="3451"/>
    <cellStyle name="Normal 28 26" xfId="3452"/>
    <cellStyle name="Normal 28 27" xfId="3453"/>
    <cellStyle name="Normal 28 28" xfId="3454"/>
    <cellStyle name="Normal 28 29" xfId="3455"/>
    <cellStyle name="Normal 28 3" xfId="3456"/>
    <cellStyle name="Normal 28 30" xfId="3457"/>
    <cellStyle name="Normal 28 4" xfId="3458"/>
    <cellStyle name="Normal 28 5" xfId="3459"/>
    <cellStyle name="Normal 28 6" xfId="3460"/>
    <cellStyle name="Normal 28 7" xfId="3461"/>
    <cellStyle name="Normal 28 8" xfId="3462"/>
    <cellStyle name="Normal 28 9" xfId="3463"/>
    <cellStyle name="Normal 29" xfId="3464"/>
    <cellStyle name="Normal 29 2" xfId="3465"/>
    <cellStyle name="Normal 29 3" xfId="3466"/>
    <cellStyle name="Normal 29 4" xfId="3467"/>
    <cellStyle name="Normal 29 5" xfId="3468"/>
    <cellStyle name="Normal 29 6" xfId="3469"/>
    <cellStyle name="Normal 29 7" xfId="3470"/>
    <cellStyle name="Normal 3" xfId="183"/>
    <cellStyle name="Normal 3 10" xfId="3471"/>
    <cellStyle name="Normal 3 11" xfId="3472"/>
    <cellStyle name="Normal 3 12" xfId="3473"/>
    <cellStyle name="Normal 3 13" xfId="3474"/>
    <cellStyle name="Normal 3 14" xfId="3475"/>
    <cellStyle name="Normal 3 15" xfId="3476"/>
    <cellStyle name="Normal 3 16" xfId="3477"/>
    <cellStyle name="Normal 3 2" xfId="184"/>
    <cellStyle name="Normal 3 2 2" xfId="3478"/>
    <cellStyle name="Normal 3 2 2 2" xfId="3479"/>
    <cellStyle name="Normal 3 2 2 2 2" xfId="3480"/>
    <cellStyle name="Normal 3 2 2 3" xfId="3481"/>
    <cellStyle name="Normal 3 2 3" xfId="3482"/>
    <cellStyle name="Normal 3 2 3 2" xfId="3483"/>
    <cellStyle name="Normal 3 2 3 3" xfId="3484"/>
    <cellStyle name="Normal 3 2 4" xfId="3485"/>
    <cellStyle name="Normal 3 2 5" xfId="3486"/>
    <cellStyle name="Normal 3 2 6" xfId="3487"/>
    <cellStyle name="Normal 3 2 7" xfId="3488"/>
    <cellStyle name="Normal 3 3" xfId="185"/>
    <cellStyle name="Normal 3 3 2" xfId="186"/>
    <cellStyle name="Normal 3 3 2 2" xfId="187"/>
    <cellStyle name="Normal 3 3 2 3" xfId="3489"/>
    <cellStyle name="Normal 3 3 3" xfId="188"/>
    <cellStyle name="Normal 3 3 3 2" xfId="3490"/>
    <cellStyle name="Normal 3 3 4" xfId="3491"/>
    <cellStyle name="Normal 3 3 5" xfId="3492"/>
    <cellStyle name="Normal 3 3 6" xfId="3493"/>
    <cellStyle name="Normal 3 4" xfId="189"/>
    <cellStyle name="Normal 3 4 2" xfId="190"/>
    <cellStyle name="Normal 3 4 2 2" xfId="191"/>
    <cellStyle name="Normal 3 4 3" xfId="192"/>
    <cellStyle name="Normal 3 4 4" xfId="3494"/>
    <cellStyle name="Normal 3 5" xfId="193"/>
    <cellStyle name="Normal 3 5 2" xfId="194"/>
    <cellStyle name="Normal 3 5 3" xfId="3495"/>
    <cellStyle name="Normal 3 5 4" xfId="3496"/>
    <cellStyle name="Normal 3 6" xfId="195"/>
    <cellStyle name="Normal 3 6 2" xfId="3497"/>
    <cellStyle name="Normal 3 7" xfId="3498"/>
    <cellStyle name="Normal 3 7 2" xfId="3499"/>
    <cellStyle name="Normal 3 7 3" xfId="3500"/>
    <cellStyle name="Normal 3 8" xfId="3501"/>
    <cellStyle name="Normal 3 8 2" xfId="3502"/>
    <cellStyle name="Normal 3 8 3" xfId="3503"/>
    <cellStyle name="Normal 3 9" xfId="3504"/>
    <cellStyle name="Normal 3_MEDUPI COSTS REV 5A post nego" xfId="3505"/>
    <cellStyle name="Normal 30" xfId="3506"/>
    <cellStyle name="Normal 30 2" xfId="3507"/>
    <cellStyle name="Normal 30 3" xfId="3508"/>
    <cellStyle name="Normal 30 4" xfId="3509"/>
    <cellStyle name="Normal 30 5" xfId="3510"/>
    <cellStyle name="Normal 30 6" xfId="3511"/>
    <cellStyle name="Normal 30 7" xfId="3512"/>
    <cellStyle name="Normal 31" xfId="3513"/>
    <cellStyle name="Normal 31 2" xfId="3514"/>
    <cellStyle name="Normal 32" xfId="3515"/>
    <cellStyle name="Normal 32 2" xfId="3516"/>
    <cellStyle name="Normal 33" xfId="3517"/>
    <cellStyle name="Normal 34" xfId="3518"/>
    <cellStyle name="Normal 35" xfId="3519"/>
    <cellStyle name="Normal 36" xfId="3520"/>
    <cellStyle name="Normal 37" xfId="3521"/>
    <cellStyle name="Normal 38" xfId="3522"/>
    <cellStyle name="Normal 39" xfId="3523"/>
    <cellStyle name="Normal 4" xfId="196"/>
    <cellStyle name="Normal 4 10" xfId="3524"/>
    <cellStyle name="Normal 4 11" xfId="3525"/>
    <cellStyle name="Normal 4 12" xfId="3526"/>
    <cellStyle name="Normal 4 13" xfId="3527"/>
    <cellStyle name="Normal 4 14" xfId="3528"/>
    <cellStyle name="Normal 4 15" xfId="3529"/>
    <cellStyle name="Normal 4 2" xfId="3530"/>
    <cellStyle name="Normal 4 2 2" xfId="3531"/>
    <cellStyle name="Normal 4 2 2 2" xfId="3532"/>
    <cellStyle name="Normal 4 2 3" xfId="3533"/>
    <cellStyle name="Normal 4 2 4" xfId="3534"/>
    <cellStyle name="Normal 4 3" xfId="3535"/>
    <cellStyle name="Normal 4 3 2" xfId="3536"/>
    <cellStyle name="Normal 4 3 3" xfId="3537"/>
    <cellStyle name="Normal 4 4" xfId="3538"/>
    <cellStyle name="Normal 4 4 2" xfId="3539"/>
    <cellStyle name="Normal 4 4 3" xfId="3540"/>
    <cellStyle name="Normal 4 5" xfId="3541"/>
    <cellStyle name="Normal 4 5 2" xfId="3542"/>
    <cellStyle name="Normal 4 5 3" xfId="3543"/>
    <cellStyle name="Normal 4 6" xfId="3544"/>
    <cellStyle name="Normal 4 6 2" xfId="3545"/>
    <cellStyle name="Normal 4 7" xfId="3546"/>
    <cellStyle name="Normal 4 7 2" xfId="3547"/>
    <cellStyle name="Normal 4 7 3" xfId="3548"/>
    <cellStyle name="Normal 4 8" xfId="3549"/>
    <cellStyle name="Normal 4 9" xfId="3550"/>
    <cellStyle name="Normal 4_Crocodile west line" xfId="3551"/>
    <cellStyle name="Normal 40" xfId="3552"/>
    <cellStyle name="Normal 41" xfId="3553"/>
    <cellStyle name="Normal 42" xfId="3554"/>
    <cellStyle name="Normal 43" xfId="3555"/>
    <cellStyle name="Normal 44" xfId="3556"/>
    <cellStyle name="Normal 45" xfId="3557"/>
    <cellStyle name="Normal 46" xfId="3558"/>
    <cellStyle name="Normal 47" xfId="3559"/>
    <cellStyle name="Normal 48" xfId="3560"/>
    <cellStyle name="Normal 49" xfId="3561"/>
    <cellStyle name="Normal 5" xfId="197"/>
    <cellStyle name="Normal 5 2" xfId="198"/>
    <cellStyle name="Normal 5 2 2" xfId="3562"/>
    <cellStyle name="Normal 5 2 3" xfId="3563"/>
    <cellStyle name="Normal 5 2 4" xfId="3564"/>
    <cellStyle name="Normal 5 2 5" xfId="3565"/>
    <cellStyle name="Normal 5 2 6" xfId="3566"/>
    <cellStyle name="Normal 5 3" xfId="199"/>
    <cellStyle name="Normal 5 3 2" xfId="3567"/>
    <cellStyle name="Normal 5 3 3" xfId="3568"/>
    <cellStyle name="Normal 5 4" xfId="3569"/>
    <cellStyle name="Normal 5 4 2" xfId="3570"/>
    <cellStyle name="Normal 5 5" xfId="3571"/>
    <cellStyle name="Normal 50" xfId="3572"/>
    <cellStyle name="Normal 51" xfId="3573"/>
    <cellStyle name="Normal 52" xfId="3574"/>
    <cellStyle name="Normal 53" xfId="3575"/>
    <cellStyle name="Normal 54" xfId="3576"/>
    <cellStyle name="Normal 55" xfId="3577"/>
    <cellStyle name="Normal 56" xfId="3578"/>
    <cellStyle name="Normal 57" xfId="3579"/>
    <cellStyle name="Normal 58" xfId="3580"/>
    <cellStyle name="Normal 59" xfId="3581"/>
    <cellStyle name="Normal 6" xfId="200"/>
    <cellStyle name="Normal 6 10" xfId="3582"/>
    <cellStyle name="Normal 6 11" xfId="3583"/>
    <cellStyle name="Normal 6 12" xfId="3584"/>
    <cellStyle name="Normal 6 13" xfId="3585"/>
    <cellStyle name="Normal 6 14" xfId="3586"/>
    <cellStyle name="Normal 6 15" xfId="3587"/>
    <cellStyle name="Normal 6 16" xfId="3588"/>
    <cellStyle name="Normal 6 17" xfId="3589"/>
    <cellStyle name="Normal 6 18" xfId="3590"/>
    <cellStyle name="Normal 6 19" xfId="3591"/>
    <cellStyle name="Normal 6 2" xfId="201"/>
    <cellStyle name="Normal 6 2 2" xfId="3592"/>
    <cellStyle name="Normal 6 2 2 2" xfId="3593"/>
    <cellStyle name="Normal 6 2 3" xfId="3594"/>
    <cellStyle name="Normal 6 20" xfId="3595"/>
    <cellStyle name="Normal 6 21" xfId="3596"/>
    <cellStyle name="Normal 6 22" xfId="3597"/>
    <cellStyle name="Normal 6 23" xfId="3598"/>
    <cellStyle name="Normal 6 24" xfId="3599"/>
    <cellStyle name="Normal 6 25" xfId="3600"/>
    <cellStyle name="Normal 6 26" xfId="3601"/>
    <cellStyle name="Normal 6 27" xfId="3602"/>
    <cellStyle name="Normal 6 28" xfId="3603"/>
    <cellStyle name="Normal 6 29" xfId="3604"/>
    <cellStyle name="Normal 6 3" xfId="202"/>
    <cellStyle name="Normal 6 3 2" xfId="3605"/>
    <cellStyle name="Normal 6 30" xfId="3606"/>
    <cellStyle name="Normal 6 31" xfId="3607"/>
    <cellStyle name="Normal 6 32" xfId="3608"/>
    <cellStyle name="Normal 6 33" xfId="3609"/>
    <cellStyle name="Normal 6 34" xfId="3610"/>
    <cellStyle name="Normal 6 35" xfId="3611"/>
    <cellStyle name="Normal 6 36" xfId="3612"/>
    <cellStyle name="Normal 6 37" xfId="3613"/>
    <cellStyle name="Normal 6 38" xfId="3614"/>
    <cellStyle name="Normal 6 39" xfId="3615"/>
    <cellStyle name="Normal 6 4" xfId="3616"/>
    <cellStyle name="Normal 6 40" xfId="3617"/>
    <cellStyle name="Normal 6 41" xfId="3618"/>
    <cellStyle name="Normal 6 42" xfId="3619"/>
    <cellStyle name="Normal 6 43" xfId="3620"/>
    <cellStyle name="Normal 6 44" xfId="3621"/>
    <cellStyle name="Normal 6 45" xfId="3622"/>
    <cellStyle name="Normal 6 46" xfId="3623"/>
    <cellStyle name="Normal 6 47" xfId="3624"/>
    <cellStyle name="Normal 6 48" xfId="3625"/>
    <cellStyle name="Normal 6 49" xfId="3626"/>
    <cellStyle name="Normal 6 5" xfId="3627"/>
    <cellStyle name="Normal 6 50" xfId="3628"/>
    <cellStyle name="Normal 6 51" xfId="3629"/>
    <cellStyle name="Normal 6 52" xfId="3630"/>
    <cellStyle name="Normal 6 53" xfId="3631"/>
    <cellStyle name="Normal 6 54" xfId="3632"/>
    <cellStyle name="Normal 6 55" xfId="3633"/>
    <cellStyle name="Normal 6 56" xfId="3634"/>
    <cellStyle name="Normal 6 57" xfId="3635"/>
    <cellStyle name="Normal 6 58" xfId="3636"/>
    <cellStyle name="Normal 6 59" xfId="3637"/>
    <cellStyle name="Normal 6 6" xfId="3638"/>
    <cellStyle name="Normal 6 60" xfId="3639"/>
    <cellStyle name="Normal 6 61" xfId="3640"/>
    <cellStyle name="Normal 6 62" xfId="3641"/>
    <cellStyle name="Normal 6 7" xfId="3642"/>
    <cellStyle name="Normal 6 8" xfId="3643"/>
    <cellStyle name="Normal 6 9" xfId="3644"/>
    <cellStyle name="Normal 60" xfId="3645"/>
    <cellStyle name="Normal 61" xfId="3646"/>
    <cellStyle name="Normal 62" xfId="3647"/>
    <cellStyle name="Normal 63" xfId="3648"/>
    <cellStyle name="Normal 64" xfId="3649"/>
    <cellStyle name="Normal 7" xfId="203"/>
    <cellStyle name="Normal 7 10" xfId="3650"/>
    <cellStyle name="Normal 7 11" xfId="3651"/>
    <cellStyle name="Normal 7 12" xfId="3652"/>
    <cellStyle name="Normal 7 13" xfId="3653"/>
    <cellStyle name="Normal 7 14" xfId="3654"/>
    <cellStyle name="Normal 7 15" xfId="3655"/>
    <cellStyle name="Normal 7 16" xfId="3656"/>
    <cellStyle name="Normal 7 17" xfId="3657"/>
    <cellStyle name="Normal 7 18" xfId="3658"/>
    <cellStyle name="Normal 7 19" xfId="3659"/>
    <cellStyle name="Normal 7 2" xfId="204"/>
    <cellStyle name="Normal 7 2 2" xfId="205"/>
    <cellStyle name="Normal 7 2 2 2" xfId="206"/>
    <cellStyle name="Normal 7 2 3" xfId="207"/>
    <cellStyle name="Normal 7 20" xfId="3660"/>
    <cellStyle name="Normal 7 21" xfId="3661"/>
    <cellStyle name="Normal 7 22" xfId="3662"/>
    <cellStyle name="Normal 7 23" xfId="3663"/>
    <cellStyle name="Normal 7 24" xfId="3664"/>
    <cellStyle name="Normal 7 25" xfId="3665"/>
    <cellStyle name="Normal 7 26" xfId="3666"/>
    <cellStyle name="Normal 7 27" xfId="3667"/>
    <cellStyle name="Normal 7 28" xfId="3668"/>
    <cellStyle name="Normal 7 29" xfId="3669"/>
    <cellStyle name="Normal 7 3" xfId="208"/>
    <cellStyle name="Normal 7 3 2" xfId="209"/>
    <cellStyle name="Normal 7 3 2 2" xfId="210"/>
    <cellStyle name="Normal 7 3 3" xfId="211"/>
    <cellStyle name="Normal 7 30" xfId="3670"/>
    <cellStyle name="Normal 7 31" xfId="3671"/>
    <cellStyle name="Normal 7 4" xfId="212"/>
    <cellStyle name="Normal 7 4 2" xfId="213"/>
    <cellStyle name="Normal 7 5" xfId="214"/>
    <cellStyle name="Normal 7 6" xfId="3672"/>
    <cellStyle name="Normal 7 7" xfId="3673"/>
    <cellStyle name="Normal 7 8" xfId="3674"/>
    <cellStyle name="Normal 7 9" xfId="3675"/>
    <cellStyle name="Normal 8" xfId="215"/>
    <cellStyle name="Normal 8 10" xfId="3676"/>
    <cellStyle name="Normal 8 11" xfId="3677"/>
    <cellStyle name="Normal 8 12" xfId="3678"/>
    <cellStyle name="Normal 8 13" xfId="3679"/>
    <cellStyle name="Normal 8 14" xfId="3680"/>
    <cellStyle name="Normal 8 15" xfId="3681"/>
    <cellStyle name="Normal 8 16" xfId="3682"/>
    <cellStyle name="Normal 8 17" xfId="3683"/>
    <cellStyle name="Normal 8 18" xfId="3684"/>
    <cellStyle name="Normal 8 19" xfId="3685"/>
    <cellStyle name="Normal 8 2" xfId="216"/>
    <cellStyle name="Normal 8 2 2" xfId="217"/>
    <cellStyle name="Normal 8 2 2 2" xfId="218"/>
    <cellStyle name="Normal 8 2 3" xfId="219"/>
    <cellStyle name="Normal 8 20" xfId="3686"/>
    <cellStyle name="Normal 8 21" xfId="3687"/>
    <cellStyle name="Normal 8 22" xfId="3688"/>
    <cellStyle name="Normal 8 23" xfId="3689"/>
    <cellStyle name="Normal 8 24" xfId="3690"/>
    <cellStyle name="Normal 8 25" xfId="3691"/>
    <cellStyle name="Normal 8 26" xfId="3692"/>
    <cellStyle name="Normal 8 27" xfId="3693"/>
    <cellStyle name="Normal 8 28" xfId="3694"/>
    <cellStyle name="Normal 8 29" xfId="3695"/>
    <cellStyle name="Normal 8 3" xfId="220"/>
    <cellStyle name="Normal 8 3 2" xfId="221"/>
    <cellStyle name="Normal 8 3 2 2" xfId="222"/>
    <cellStyle name="Normal 8 3 3" xfId="223"/>
    <cellStyle name="Normal 8 30" xfId="3696"/>
    <cellStyle name="Normal 8 31" xfId="3697"/>
    <cellStyle name="Normal 8 32" xfId="3698"/>
    <cellStyle name="Normal 8 33" xfId="3699"/>
    <cellStyle name="Normal 8 34" xfId="3700"/>
    <cellStyle name="Normal 8 4" xfId="224"/>
    <cellStyle name="Normal 8 4 2" xfId="225"/>
    <cellStyle name="Normal 8 5" xfId="226"/>
    <cellStyle name="Normal 8 6" xfId="3701"/>
    <cellStyle name="Normal 8 7" xfId="3702"/>
    <cellStyle name="Normal 8 8" xfId="3703"/>
    <cellStyle name="Normal 8 9" xfId="3704"/>
    <cellStyle name="Normal 85 3" xfId="3705"/>
    <cellStyle name="Normal 9" xfId="227"/>
    <cellStyle name="Normal 9 2" xfId="228"/>
    <cellStyle name="Normal 9 2 2" xfId="3706"/>
    <cellStyle name="Normal 9 2 2 2" xfId="3707"/>
    <cellStyle name="Normal 9 2 3" xfId="3708"/>
    <cellStyle name="Normal 9 3" xfId="3709"/>
    <cellStyle name="Normal 9 3 2" xfId="3710"/>
    <cellStyle name="Normal 9 4" xfId="3711"/>
    <cellStyle name="Normal 9 5" xfId="3712"/>
    <cellStyle name="Normal 9 6" xfId="3713"/>
    <cellStyle name="Normal 9 7" xfId="3714"/>
    <cellStyle name="Normal CC" xfId="229"/>
    <cellStyle name="Normale_Foglio cambi" xfId="3715"/>
    <cellStyle name="Note 10" xfId="3716"/>
    <cellStyle name="Note 10 10" xfId="3717"/>
    <cellStyle name="Note 10 10 2" xfId="3718"/>
    <cellStyle name="Note 10 11" xfId="3719"/>
    <cellStyle name="Note 10 11 2" xfId="3720"/>
    <cellStyle name="Note 10 12" xfId="3721"/>
    <cellStyle name="Note 10 12 2" xfId="3722"/>
    <cellStyle name="Note 10 13" xfId="3723"/>
    <cellStyle name="Note 10 13 2" xfId="3724"/>
    <cellStyle name="Note 10 14" xfId="3725"/>
    <cellStyle name="Note 10 14 2" xfId="3726"/>
    <cellStyle name="Note 10 15" xfId="3727"/>
    <cellStyle name="Note 10 15 2" xfId="3728"/>
    <cellStyle name="Note 10 16" xfId="3729"/>
    <cellStyle name="Note 10 16 2" xfId="3730"/>
    <cellStyle name="Note 10 17" xfId="3731"/>
    <cellStyle name="Note 10 17 2" xfId="3732"/>
    <cellStyle name="Note 10 18" xfId="3733"/>
    <cellStyle name="Note 10 18 2" xfId="3734"/>
    <cellStyle name="Note 10 19" xfId="3735"/>
    <cellStyle name="Note 10 19 2" xfId="3736"/>
    <cellStyle name="Note 10 2" xfId="3737"/>
    <cellStyle name="Note 10 2 2" xfId="3738"/>
    <cellStyle name="Note 10 20" xfId="3739"/>
    <cellStyle name="Note 10 20 2" xfId="3740"/>
    <cellStyle name="Note 10 21" xfId="3741"/>
    <cellStyle name="Note 10 21 2" xfId="3742"/>
    <cellStyle name="Note 10 22" xfId="3743"/>
    <cellStyle name="Note 10 23" xfId="3744"/>
    <cellStyle name="Note 10 3" xfId="3745"/>
    <cellStyle name="Note 10 3 2" xfId="3746"/>
    <cellStyle name="Note 10 4" xfId="3747"/>
    <cellStyle name="Note 10 4 2" xfId="3748"/>
    <cellStyle name="Note 10 5" xfId="3749"/>
    <cellStyle name="Note 10 5 2" xfId="3750"/>
    <cellStyle name="Note 10 6" xfId="3751"/>
    <cellStyle name="Note 10 6 2" xfId="3752"/>
    <cellStyle name="Note 10 7" xfId="3753"/>
    <cellStyle name="Note 10 7 2" xfId="3754"/>
    <cellStyle name="Note 10 8" xfId="3755"/>
    <cellStyle name="Note 10 8 2" xfId="3756"/>
    <cellStyle name="Note 10 9" xfId="3757"/>
    <cellStyle name="Note 10 9 2" xfId="3758"/>
    <cellStyle name="Note 11" xfId="3759"/>
    <cellStyle name="Note 11 10" xfId="3760"/>
    <cellStyle name="Note 11 10 2" xfId="3761"/>
    <cellStyle name="Note 11 11" xfId="3762"/>
    <cellStyle name="Note 11 11 2" xfId="3763"/>
    <cellStyle name="Note 11 12" xfId="3764"/>
    <cellStyle name="Note 11 12 2" xfId="3765"/>
    <cellStyle name="Note 11 13" xfId="3766"/>
    <cellStyle name="Note 11 13 2" xfId="3767"/>
    <cellStyle name="Note 11 14" xfId="3768"/>
    <cellStyle name="Note 11 14 2" xfId="3769"/>
    <cellStyle name="Note 11 15" xfId="3770"/>
    <cellStyle name="Note 11 15 2" xfId="3771"/>
    <cellStyle name="Note 11 16" xfId="3772"/>
    <cellStyle name="Note 11 16 2" xfId="3773"/>
    <cellStyle name="Note 11 17" xfId="3774"/>
    <cellStyle name="Note 11 17 2" xfId="3775"/>
    <cellStyle name="Note 11 18" xfId="3776"/>
    <cellStyle name="Note 11 18 2" xfId="3777"/>
    <cellStyle name="Note 11 19" xfId="3778"/>
    <cellStyle name="Note 11 19 2" xfId="3779"/>
    <cellStyle name="Note 11 2" xfId="3780"/>
    <cellStyle name="Note 11 2 2" xfId="3781"/>
    <cellStyle name="Note 11 20" xfId="3782"/>
    <cellStyle name="Note 11 20 2" xfId="3783"/>
    <cellStyle name="Note 11 21" xfId="3784"/>
    <cellStyle name="Note 11 21 2" xfId="3785"/>
    <cellStyle name="Note 11 22" xfId="3786"/>
    <cellStyle name="Note 11 3" xfId="3787"/>
    <cellStyle name="Note 11 3 2" xfId="3788"/>
    <cellStyle name="Note 11 4" xfId="3789"/>
    <cellStyle name="Note 11 4 2" xfId="3790"/>
    <cellStyle name="Note 11 5" xfId="3791"/>
    <cellStyle name="Note 11 5 2" xfId="3792"/>
    <cellStyle name="Note 11 6" xfId="3793"/>
    <cellStyle name="Note 11 6 2" xfId="3794"/>
    <cellStyle name="Note 11 7" xfId="3795"/>
    <cellStyle name="Note 11 7 2" xfId="3796"/>
    <cellStyle name="Note 11 8" xfId="3797"/>
    <cellStyle name="Note 11 8 2" xfId="3798"/>
    <cellStyle name="Note 11 9" xfId="3799"/>
    <cellStyle name="Note 11 9 2" xfId="3800"/>
    <cellStyle name="Note 12" xfId="3801"/>
    <cellStyle name="Note 12 10" xfId="3802"/>
    <cellStyle name="Note 12 10 2" xfId="3803"/>
    <cellStyle name="Note 12 11" xfId="3804"/>
    <cellStyle name="Note 12 11 2" xfId="3805"/>
    <cellStyle name="Note 12 12" xfId="3806"/>
    <cellStyle name="Note 12 12 2" xfId="3807"/>
    <cellStyle name="Note 12 13" xfId="3808"/>
    <cellStyle name="Note 12 13 2" xfId="3809"/>
    <cellStyle name="Note 12 14" xfId="3810"/>
    <cellStyle name="Note 12 14 2" xfId="3811"/>
    <cellStyle name="Note 12 15" xfId="3812"/>
    <cellStyle name="Note 12 15 2" xfId="3813"/>
    <cellStyle name="Note 12 16" xfId="3814"/>
    <cellStyle name="Note 12 16 2" xfId="3815"/>
    <cellStyle name="Note 12 17" xfId="3816"/>
    <cellStyle name="Note 12 17 2" xfId="3817"/>
    <cellStyle name="Note 12 18" xfId="3818"/>
    <cellStyle name="Note 12 18 2" xfId="3819"/>
    <cellStyle name="Note 12 19" xfId="3820"/>
    <cellStyle name="Note 12 19 2" xfId="3821"/>
    <cellStyle name="Note 12 2" xfId="3822"/>
    <cellStyle name="Note 12 2 2" xfId="3823"/>
    <cellStyle name="Note 12 20" xfId="3824"/>
    <cellStyle name="Note 12 20 2" xfId="3825"/>
    <cellStyle name="Note 12 21" xfId="3826"/>
    <cellStyle name="Note 12 21 2" xfId="3827"/>
    <cellStyle name="Note 12 22" xfId="3828"/>
    <cellStyle name="Note 12 3" xfId="3829"/>
    <cellStyle name="Note 12 3 2" xfId="3830"/>
    <cellStyle name="Note 12 4" xfId="3831"/>
    <cellStyle name="Note 12 4 2" xfId="3832"/>
    <cellStyle name="Note 12 5" xfId="3833"/>
    <cellStyle name="Note 12 5 2" xfId="3834"/>
    <cellStyle name="Note 12 6" xfId="3835"/>
    <cellStyle name="Note 12 6 2" xfId="3836"/>
    <cellStyle name="Note 12 7" xfId="3837"/>
    <cellStyle name="Note 12 7 2" xfId="3838"/>
    <cellStyle name="Note 12 8" xfId="3839"/>
    <cellStyle name="Note 12 8 2" xfId="3840"/>
    <cellStyle name="Note 12 9" xfId="3841"/>
    <cellStyle name="Note 12 9 2" xfId="3842"/>
    <cellStyle name="Note 13" xfId="3843"/>
    <cellStyle name="Note 13 10" xfId="3844"/>
    <cellStyle name="Note 13 10 2" xfId="3845"/>
    <cellStyle name="Note 13 11" xfId="3846"/>
    <cellStyle name="Note 13 11 2" xfId="3847"/>
    <cellStyle name="Note 13 12" xfId="3848"/>
    <cellStyle name="Note 13 12 2" xfId="3849"/>
    <cellStyle name="Note 13 13" xfId="3850"/>
    <cellStyle name="Note 13 13 2" xfId="3851"/>
    <cellStyle name="Note 13 14" xfId="3852"/>
    <cellStyle name="Note 13 14 2" xfId="3853"/>
    <cellStyle name="Note 13 15" xfId="3854"/>
    <cellStyle name="Note 13 15 2" xfId="3855"/>
    <cellStyle name="Note 13 16" xfId="3856"/>
    <cellStyle name="Note 13 16 2" xfId="3857"/>
    <cellStyle name="Note 13 17" xfId="3858"/>
    <cellStyle name="Note 13 17 2" xfId="3859"/>
    <cellStyle name="Note 13 18" xfId="3860"/>
    <cellStyle name="Note 13 18 2" xfId="3861"/>
    <cellStyle name="Note 13 19" xfId="3862"/>
    <cellStyle name="Note 13 19 2" xfId="3863"/>
    <cellStyle name="Note 13 2" xfId="3864"/>
    <cellStyle name="Note 13 2 2" xfId="3865"/>
    <cellStyle name="Note 13 20" xfId="3866"/>
    <cellStyle name="Note 13 20 2" xfId="3867"/>
    <cellStyle name="Note 13 21" xfId="3868"/>
    <cellStyle name="Note 13 21 2" xfId="3869"/>
    <cellStyle name="Note 13 22" xfId="3870"/>
    <cellStyle name="Note 13 3" xfId="3871"/>
    <cellStyle name="Note 13 3 2" xfId="3872"/>
    <cellStyle name="Note 13 4" xfId="3873"/>
    <cellStyle name="Note 13 4 2" xfId="3874"/>
    <cellStyle name="Note 13 5" xfId="3875"/>
    <cellStyle name="Note 13 5 2" xfId="3876"/>
    <cellStyle name="Note 13 6" xfId="3877"/>
    <cellStyle name="Note 13 6 2" xfId="3878"/>
    <cellStyle name="Note 13 7" xfId="3879"/>
    <cellStyle name="Note 13 7 2" xfId="3880"/>
    <cellStyle name="Note 13 8" xfId="3881"/>
    <cellStyle name="Note 13 8 2" xfId="3882"/>
    <cellStyle name="Note 13 9" xfId="3883"/>
    <cellStyle name="Note 13 9 2" xfId="3884"/>
    <cellStyle name="Note 14" xfId="3885"/>
    <cellStyle name="Note 14 10" xfId="3886"/>
    <cellStyle name="Note 14 10 2" xfId="3887"/>
    <cellStyle name="Note 14 11" xfId="3888"/>
    <cellStyle name="Note 14 11 2" xfId="3889"/>
    <cellStyle name="Note 14 12" xfId="3890"/>
    <cellStyle name="Note 14 12 2" xfId="3891"/>
    <cellStyle name="Note 14 13" xfId="3892"/>
    <cellStyle name="Note 14 13 2" xfId="3893"/>
    <cellStyle name="Note 14 14" xfId="3894"/>
    <cellStyle name="Note 14 14 2" xfId="3895"/>
    <cellStyle name="Note 14 15" xfId="3896"/>
    <cellStyle name="Note 14 15 2" xfId="3897"/>
    <cellStyle name="Note 14 16" xfId="3898"/>
    <cellStyle name="Note 14 16 2" xfId="3899"/>
    <cellStyle name="Note 14 17" xfId="3900"/>
    <cellStyle name="Note 14 17 2" xfId="3901"/>
    <cellStyle name="Note 14 18" xfId="3902"/>
    <cellStyle name="Note 14 18 2" xfId="3903"/>
    <cellStyle name="Note 14 19" xfId="3904"/>
    <cellStyle name="Note 14 19 2" xfId="3905"/>
    <cellStyle name="Note 14 2" xfId="3906"/>
    <cellStyle name="Note 14 2 2" xfId="3907"/>
    <cellStyle name="Note 14 20" xfId="3908"/>
    <cellStyle name="Note 14 20 2" xfId="3909"/>
    <cellStyle name="Note 14 21" xfId="3910"/>
    <cellStyle name="Note 14 21 2" xfId="3911"/>
    <cellStyle name="Note 14 22" xfId="3912"/>
    <cellStyle name="Note 14 3" xfId="3913"/>
    <cellStyle name="Note 14 3 2" xfId="3914"/>
    <cellStyle name="Note 14 4" xfId="3915"/>
    <cellStyle name="Note 14 4 2" xfId="3916"/>
    <cellStyle name="Note 14 5" xfId="3917"/>
    <cellStyle name="Note 14 5 2" xfId="3918"/>
    <cellStyle name="Note 14 6" xfId="3919"/>
    <cellStyle name="Note 14 6 2" xfId="3920"/>
    <cellStyle name="Note 14 7" xfId="3921"/>
    <cellStyle name="Note 14 7 2" xfId="3922"/>
    <cellStyle name="Note 14 8" xfId="3923"/>
    <cellStyle name="Note 14 8 2" xfId="3924"/>
    <cellStyle name="Note 14 9" xfId="3925"/>
    <cellStyle name="Note 14 9 2" xfId="3926"/>
    <cellStyle name="Note 15" xfId="3927"/>
    <cellStyle name="Note 15 2" xfId="3928"/>
    <cellStyle name="Note 16" xfId="3929"/>
    <cellStyle name="Note 16 2" xfId="3930"/>
    <cellStyle name="Note 17" xfId="3931"/>
    <cellStyle name="Note 17 2" xfId="3932"/>
    <cellStyle name="Note 18" xfId="3933"/>
    <cellStyle name="Note 18 2" xfId="3934"/>
    <cellStyle name="Note 18 2 2" xfId="3935"/>
    <cellStyle name="Note 18 3" xfId="3936"/>
    <cellStyle name="Note 19" xfId="3937"/>
    <cellStyle name="Note 19 2" xfId="3938"/>
    <cellStyle name="Note 2" xfId="230"/>
    <cellStyle name="Note 2 10" xfId="3939"/>
    <cellStyle name="Note 2 10 10" xfId="3940"/>
    <cellStyle name="Note 2 10 10 2" xfId="3941"/>
    <cellStyle name="Note 2 10 11" xfId="3942"/>
    <cellStyle name="Note 2 10 11 2" xfId="3943"/>
    <cellStyle name="Note 2 10 12" xfId="3944"/>
    <cellStyle name="Note 2 10 12 2" xfId="3945"/>
    <cellStyle name="Note 2 10 13" xfId="3946"/>
    <cellStyle name="Note 2 10 13 2" xfId="3947"/>
    <cellStyle name="Note 2 10 14" xfId="3948"/>
    <cellStyle name="Note 2 10 14 2" xfId="3949"/>
    <cellStyle name="Note 2 10 15" xfId="3950"/>
    <cellStyle name="Note 2 10 15 2" xfId="3951"/>
    <cellStyle name="Note 2 10 16" xfId="3952"/>
    <cellStyle name="Note 2 10 16 2" xfId="3953"/>
    <cellStyle name="Note 2 10 17" xfId="3954"/>
    <cellStyle name="Note 2 10 17 2" xfId="3955"/>
    <cellStyle name="Note 2 10 18" xfId="3956"/>
    <cellStyle name="Note 2 10 18 2" xfId="3957"/>
    <cellStyle name="Note 2 10 19" xfId="3958"/>
    <cellStyle name="Note 2 10 19 2" xfId="3959"/>
    <cellStyle name="Note 2 10 2" xfId="3960"/>
    <cellStyle name="Note 2 10 2 2" xfId="3961"/>
    <cellStyle name="Note 2 10 20" xfId="3962"/>
    <cellStyle name="Note 2 10 20 2" xfId="3963"/>
    <cellStyle name="Note 2 10 21" xfId="3964"/>
    <cellStyle name="Note 2 10 21 2" xfId="3965"/>
    <cellStyle name="Note 2 10 22" xfId="3966"/>
    <cellStyle name="Note 2 10 3" xfId="3967"/>
    <cellStyle name="Note 2 10 3 2" xfId="3968"/>
    <cellStyle name="Note 2 10 4" xfId="3969"/>
    <cellStyle name="Note 2 10 4 2" xfId="3970"/>
    <cellStyle name="Note 2 10 5" xfId="3971"/>
    <cellStyle name="Note 2 10 5 2" xfId="3972"/>
    <cellStyle name="Note 2 10 6" xfId="3973"/>
    <cellStyle name="Note 2 10 6 2" xfId="3974"/>
    <cellStyle name="Note 2 10 7" xfId="3975"/>
    <cellStyle name="Note 2 10 7 2" xfId="3976"/>
    <cellStyle name="Note 2 10 8" xfId="3977"/>
    <cellStyle name="Note 2 10 8 2" xfId="3978"/>
    <cellStyle name="Note 2 10 9" xfId="3979"/>
    <cellStyle name="Note 2 10 9 2" xfId="3980"/>
    <cellStyle name="Note 2 100" xfId="3981"/>
    <cellStyle name="Note 2 100 2" xfId="3982"/>
    <cellStyle name="Note 2 101" xfId="3983"/>
    <cellStyle name="Note 2 101 2" xfId="3984"/>
    <cellStyle name="Note 2 102" xfId="3985"/>
    <cellStyle name="Note 2 102 2" xfId="3986"/>
    <cellStyle name="Note 2 103" xfId="3987"/>
    <cellStyle name="Note 2 103 2" xfId="3988"/>
    <cellStyle name="Note 2 104" xfId="3989"/>
    <cellStyle name="Note 2 104 2" xfId="3990"/>
    <cellStyle name="Note 2 105" xfId="3991"/>
    <cellStyle name="Note 2 105 2" xfId="3992"/>
    <cellStyle name="Note 2 106" xfId="3993"/>
    <cellStyle name="Note 2 106 2" xfId="3994"/>
    <cellStyle name="Note 2 107" xfId="3995"/>
    <cellStyle name="Note 2 107 2" xfId="3996"/>
    <cellStyle name="Note 2 108" xfId="3997"/>
    <cellStyle name="Note 2 108 2" xfId="3998"/>
    <cellStyle name="Note 2 109" xfId="3999"/>
    <cellStyle name="Note 2 11" xfId="4000"/>
    <cellStyle name="Note 2 11 10" xfId="4001"/>
    <cellStyle name="Note 2 11 10 2" xfId="4002"/>
    <cellStyle name="Note 2 11 11" xfId="4003"/>
    <cellStyle name="Note 2 11 11 2" xfId="4004"/>
    <cellStyle name="Note 2 11 12" xfId="4005"/>
    <cellStyle name="Note 2 11 12 2" xfId="4006"/>
    <cellStyle name="Note 2 11 13" xfId="4007"/>
    <cellStyle name="Note 2 11 13 2" xfId="4008"/>
    <cellStyle name="Note 2 11 14" xfId="4009"/>
    <cellStyle name="Note 2 11 14 2" xfId="4010"/>
    <cellStyle name="Note 2 11 15" xfId="4011"/>
    <cellStyle name="Note 2 11 15 2" xfId="4012"/>
    <cellStyle name="Note 2 11 16" xfId="4013"/>
    <cellStyle name="Note 2 11 16 2" xfId="4014"/>
    <cellStyle name="Note 2 11 17" xfId="4015"/>
    <cellStyle name="Note 2 11 17 2" xfId="4016"/>
    <cellStyle name="Note 2 11 18" xfId="4017"/>
    <cellStyle name="Note 2 11 18 2" xfId="4018"/>
    <cellStyle name="Note 2 11 19" xfId="4019"/>
    <cellStyle name="Note 2 11 19 2" xfId="4020"/>
    <cellStyle name="Note 2 11 2" xfId="4021"/>
    <cellStyle name="Note 2 11 2 2" xfId="4022"/>
    <cellStyle name="Note 2 11 20" xfId="4023"/>
    <cellStyle name="Note 2 11 20 2" xfId="4024"/>
    <cellStyle name="Note 2 11 21" xfId="4025"/>
    <cellStyle name="Note 2 11 21 2" xfId="4026"/>
    <cellStyle name="Note 2 11 22" xfId="4027"/>
    <cellStyle name="Note 2 11 3" xfId="4028"/>
    <cellStyle name="Note 2 11 3 2" xfId="4029"/>
    <cellStyle name="Note 2 11 4" xfId="4030"/>
    <cellStyle name="Note 2 11 4 2" xfId="4031"/>
    <cellStyle name="Note 2 11 5" xfId="4032"/>
    <cellStyle name="Note 2 11 5 2" xfId="4033"/>
    <cellStyle name="Note 2 11 6" xfId="4034"/>
    <cellStyle name="Note 2 11 6 2" xfId="4035"/>
    <cellStyle name="Note 2 11 7" xfId="4036"/>
    <cellStyle name="Note 2 11 7 2" xfId="4037"/>
    <cellStyle name="Note 2 11 8" xfId="4038"/>
    <cellStyle name="Note 2 11 8 2" xfId="4039"/>
    <cellStyle name="Note 2 11 9" xfId="4040"/>
    <cellStyle name="Note 2 11 9 2" xfId="4041"/>
    <cellStyle name="Note 2 110" xfId="4042"/>
    <cellStyle name="Note 2 12" xfId="4043"/>
    <cellStyle name="Note 2 12 10" xfId="4044"/>
    <cellStyle name="Note 2 12 10 2" xfId="4045"/>
    <cellStyle name="Note 2 12 11" xfId="4046"/>
    <cellStyle name="Note 2 12 11 2" xfId="4047"/>
    <cellStyle name="Note 2 12 12" xfId="4048"/>
    <cellStyle name="Note 2 12 12 2" xfId="4049"/>
    <cellStyle name="Note 2 12 13" xfId="4050"/>
    <cellStyle name="Note 2 12 13 2" xfId="4051"/>
    <cellStyle name="Note 2 12 14" xfId="4052"/>
    <cellStyle name="Note 2 12 14 2" xfId="4053"/>
    <cellStyle name="Note 2 12 15" xfId="4054"/>
    <cellStyle name="Note 2 12 15 2" xfId="4055"/>
    <cellStyle name="Note 2 12 16" xfId="4056"/>
    <cellStyle name="Note 2 12 16 2" xfId="4057"/>
    <cellStyle name="Note 2 12 17" xfId="4058"/>
    <cellStyle name="Note 2 12 17 2" xfId="4059"/>
    <cellStyle name="Note 2 12 18" xfId="4060"/>
    <cellStyle name="Note 2 12 18 2" xfId="4061"/>
    <cellStyle name="Note 2 12 19" xfId="4062"/>
    <cellStyle name="Note 2 12 19 2" xfId="4063"/>
    <cellStyle name="Note 2 12 2" xfId="4064"/>
    <cellStyle name="Note 2 12 2 2" xfId="4065"/>
    <cellStyle name="Note 2 12 20" xfId="4066"/>
    <cellStyle name="Note 2 12 20 2" xfId="4067"/>
    <cellStyle name="Note 2 12 21" xfId="4068"/>
    <cellStyle name="Note 2 12 21 2" xfId="4069"/>
    <cellStyle name="Note 2 12 22" xfId="4070"/>
    <cellStyle name="Note 2 12 3" xfId="4071"/>
    <cellStyle name="Note 2 12 3 2" xfId="4072"/>
    <cellStyle name="Note 2 12 4" xfId="4073"/>
    <cellStyle name="Note 2 12 4 2" xfId="4074"/>
    <cellStyle name="Note 2 12 5" xfId="4075"/>
    <cellStyle name="Note 2 12 5 2" xfId="4076"/>
    <cellStyle name="Note 2 12 6" xfId="4077"/>
    <cellStyle name="Note 2 12 6 2" xfId="4078"/>
    <cellStyle name="Note 2 12 7" xfId="4079"/>
    <cellStyle name="Note 2 12 7 2" xfId="4080"/>
    <cellStyle name="Note 2 12 8" xfId="4081"/>
    <cellStyle name="Note 2 12 8 2" xfId="4082"/>
    <cellStyle name="Note 2 12 9" xfId="4083"/>
    <cellStyle name="Note 2 12 9 2" xfId="4084"/>
    <cellStyle name="Note 2 13" xfId="4085"/>
    <cellStyle name="Note 2 13 10" xfId="4086"/>
    <cellStyle name="Note 2 13 10 2" xfId="4087"/>
    <cellStyle name="Note 2 13 11" xfId="4088"/>
    <cellStyle name="Note 2 13 11 2" xfId="4089"/>
    <cellStyle name="Note 2 13 12" xfId="4090"/>
    <cellStyle name="Note 2 13 12 2" xfId="4091"/>
    <cellStyle name="Note 2 13 13" xfId="4092"/>
    <cellStyle name="Note 2 13 13 2" xfId="4093"/>
    <cellStyle name="Note 2 13 14" xfId="4094"/>
    <cellStyle name="Note 2 13 14 2" xfId="4095"/>
    <cellStyle name="Note 2 13 15" xfId="4096"/>
    <cellStyle name="Note 2 13 15 2" xfId="4097"/>
    <cellStyle name="Note 2 13 16" xfId="4098"/>
    <cellStyle name="Note 2 13 16 2" xfId="4099"/>
    <cellStyle name="Note 2 13 17" xfId="4100"/>
    <cellStyle name="Note 2 13 17 2" xfId="4101"/>
    <cellStyle name="Note 2 13 18" xfId="4102"/>
    <cellStyle name="Note 2 13 18 2" xfId="4103"/>
    <cellStyle name="Note 2 13 19" xfId="4104"/>
    <cellStyle name="Note 2 13 19 2" xfId="4105"/>
    <cellStyle name="Note 2 13 2" xfId="4106"/>
    <cellStyle name="Note 2 13 2 2" xfId="4107"/>
    <cellStyle name="Note 2 13 20" xfId="4108"/>
    <cellStyle name="Note 2 13 20 2" xfId="4109"/>
    <cellStyle name="Note 2 13 21" xfId="4110"/>
    <cellStyle name="Note 2 13 21 2" xfId="4111"/>
    <cellStyle name="Note 2 13 22" xfId="4112"/>
    <cellStyle name="Note 2 13 3" xfId="4113"/>
    <cellStyle name="Note 2 13 3 2" xfId="4114"/>
    <cellStyle name="Note 2 13 4" xfId="4115"/>
    <cellStyle name="Note 2 13 4 2" xfId="4116"/>
    <cellStyle name="Note 2 13 5" xfId="4117"/>
    <cellStyle name="Note 2 13 5 2" xfId="4118"/>
    <cellStyle name="Note 2 13 6" xfId="4119"/>
    <cellStyle name="Note 2 13 6 2" xfId="4120"/>
    <cellStyle name="Note 2 13 7" xfId="4121"/>
    <cellStyle name="Note 2 13 7 2" xfId="4122"/>
    <cellStyle name="Note 2 13 8" xfId="4123"/>
    <cellStyle name="Note 2 13 8 2" xfId="4124"/>
    <cellStyle name="Note 2 13 9" xfId="4125"/>
    <cellStyle name="Note 2 13 9 2" xfId="4126"/>
    <cellStyle name="Note 2 14" xfId="4127"/>
    <cellStyle name="Note 2 14 10" xfId="4128"/>
    <cellStyle name="Note 2 14 10 2" xfId="4129"/>
    <cellStyle name="Note 2 14 11" xfId="4130"/>
    <cellStyle name="Note 2 14 11 2" xfId="4131"/>
    <cellStyle name="Note 2 14 12" xfId="4132"/>
    <cellStyle name="Note 2 14 12 2" xfId="4133"/>
    <cellStyle name="Note 2 14 13" xfId="4134"/>
    <cellStyle name="Note 2 14 13 2" xfId="4135"/>
    <cellStyle name="Note 2 14 14" xfId="4136"/>
    <cellStyle name="Note 2 14 14 2" xfId="4137"/>
    <cellStyle name="Note 2 14 15" xfId="4138"/>
    <cellStyle name="Note 2 14 15 2" xfId="4139"/>
    <cellStyle name="Note 2 14 16" xfId="4140"/>
    <cellStyle name="Note 2 14 16 2" xfId="4141"/>
    <cellStyle name="Note 2 14 17" xfId="4142"/>
    <cellStyle name="Note 2 14 17 2" xfId="4143"/>
    <cellStyle name="Note 2 14 18" xfId="4144"/>
    <cellStyle name="Note 2 14 18 2" xfId="4145"/>
    <cellStyle name="Note 2 14 19" xfId="4146"/>
    <cellStyle name="Note 2 14 19 2" xfId="4147"/>
    <cellStyle name="Note 2 14 2" xfId="4148"/>
    <cellStyle name="Note 2 14 2 2" xfId="4149"/>
    <cellStyle name="Note 2 14 20" xfId="4150"/>
    <cellStyle name="Note 2 14 20 2" xfId="4151"/>
    <cellStyle name="Note 2 14 21" xfId="4152"/>
    <cellStyle name="Note 2 14 21 2" xfId="4153"/>
    <cellStyle name="Note 2 14 22" xfId="4154"/>
    <cellStyle name="Note 2 14 3" xfId="4155"/>
    <cellStyle name="Note 2 14 3 2" xfId="4156"/>
    <cellStyle name="Note 2 14 4" xfId="4157"/>
    <cellStyle name="Note 2 14 4 2" xfId="4158"/>
    <cellStyle name="Note 2 14 5" xfId="4159"/>
    <cellStyle name="Note 2 14 5 2" xfId="4160"/>
    <cellStyle name="Note 2 14 6" xfId="4161"/>
    <cellStyle name="Note 2 14 6 2" xfId="4162"/>
    <cellStyle name="Note 2 14 7" xfId="4163"/>
    <cellStyle name="Note 2 14 7 2" xfId="4164"/>
    <cellStyle name="Note 2 14 8" xfId="4165"/>
    <cellStyle name="Note 2 14 8 2" xfId="4166"/>
    <cellStyle name="Note 2 14 9" xfId="4167"/>
    <cellStyle name="Note 2 14 9 2" xfId="4168"/>
    <cellStyle name="Note 2 15" xfId="4169"/>
    <cellStyle name="Note 2 15 10" xfId="4170"/>
    <cellStyle name="Note 2 15 10 2" xfId="4171"/>
    <cellStyle name="Note 2 15 11" xfId="4172"/>
    <cellStyle name="Note 2 15 11 2" xfId="4173"/>
    <cellStyle name="Note 2 15 12" xfId="4174"/>
    <cellStyle name="Note 2 15 12 2" xfId="4175"/>
    <cellStyle name="Note 2 15 13" xfId="4176"/>
    <cellStyle name="Note 2 15 13 2" xfId="4177"/>
    <cellStyle name="Note 2 15 14" xfId="4178"/>
    <cellStyle name="Note 2 15 14 2" xfId="4179"/>
    <cellStyle name="Note 2 15 15" xfId="4180"/>
    <cellStyle name="Note 2 15 15 2" xfId="4181"/>
    <cellStyle name="Note 2 15 16" xfId="4182"/>
    <cellStyle name="Note 2 15 16 2" xfId="4183"/>
    <cellStyle name="Note 2 15 17" xfId="4184"/>
    <cellStyle name="Note 2 15 17 2" xfId="4185"/>
    <cellStyle name="Note 2 15 18" xfId="4186"/>
    <cellStyle name="Note 2 15 18 2" xfId="4187"/>
    <cellStyle name="Note 2 15 19" xfId="4188"/>
    <cellStyle name="Note 2 15 19 2" xfId="4189"/>
    <cellStyle name="Note 2 15 2" xfId="4190"/>
    <cellStyle name="Note 2 15 2 2" xfId="4191"/>
    <cellStyle name="Note 2 15 20" xfId="4192"/>
    <cellStyle name="Note 2 15 20 2" xfId="4193"/>
    <cellStyle name="Note 2 15 21" xfId="4194"/>
    <cellStyle name="Note 2 15 21 2" xfId="4195"/>
    <cellStyle name="Note 2 15 22" xfId="4196"/>
    <cellStyle name="Note 2 15 3" xfId="4197"/>
    <cellStyle name="Note 2 15 3 2" xfId="4198"/>
    <cellStyle name="Note 2 15 4" xfId="4199"/>
    <cellStyle name="Note 2 15 4 2" xfId="4200"/>
    <cellStyle name="Note 2 15 5" xfId="4201"/>
    <cellStyle name="Note 2 15 5 2" xfId="4202"/>
    <cellStyle name="Note 2 15 6" xfId="4203"/>
    <cellStyle name="Note 2 15 6 2" xfId="4204"/>
    <cellStyle name="Note 2 15 7" xfId="4205"/>
    <cellStyle name="Note 2 15 7 2" xfId="4206"/>
    <cellStyle name="Note 2 15 8" xfId="4207"/>
    <cellStyle name="Note 2 15 8 2" xfId="4208"/>
    <cellStyle name="Note 2 15 9" xfId="4209"/>
    <cellStyle name="Note 2 15 9 2" xfId="4210"/>
    <cellStyle name="Note 2 16" xfId="4211"/>
    <cellStyle name="Note 2 16 10" xfId="4212"/>
    <cellStyle name="Note 2 16 10 2" xfId="4213"/>
    <cellStyle name="Note 2 16 11" xfId="4214"/>
    <cellStyle name="Note 2 16 11 2" xfId="4215"/>
    <cellStyle name="Note 2 16 12" xfId="4216"/>
    <cellStyle name="Note 2 16 12 2" xfId="4217"/>
    <cellStyle name="Note 2 16 13" xfId="4218"/>
    <cellStyle name="Note 2 16 13 2" xfId="4219"/>
    <cellStyle name="Note 2 16 14" xfId="4220"/>
    <cellStyle name="Note 2 16 14 2" xfId="4221"/>
    <cellStyle name="Note 2 16 15" xfId="4222"/>
    <cellStyle name="Note 2 16 15 2" xfId="4223"/>
    <cellStyle name="Note 2 16 16" xfId="4224"/>
    <cellStyle name="Note 2 16 16 2" xfId="4225"/>
    <cellStyle name="Note 2 16 17" xfId="4226"/>
    <cellStyle name="Note 2 16 17 2" xfId="4227"/>
    <cellStyle name="Note 2 16 18" xfId="4228"/>
    <cellStyle name="Note 2 16 18 2" xfId="4229"/>
    <cellStyle name="Note 2 16 19" xfId="4230"/>
    <cellStyle name="Note 2 16 19 2" xfId="4231"/>
    <cellStyle name="Note 2 16 2" xfId="4232"/>
    <cellStyle name="Note 2 16 2 2" xfId="4233"/>
    <cellStyle name="Note 2 16 20" xfId="4234"/>
    <cellStyle name="Note 2 16 20 2" xfId="4235"/>
    <cellStyle name="Note 2 16 21" xfId="4236"/>
    <cellStyle name="Note 2 16 21 2" xfId="4237"/>
    <cellStyle name="Note 2 16 22" xfId="4238"/>
    <cellStyle name="Note 2 16 3" xfId="4239"/>
    <cellStyle name="Note 2 16 3 2" xfId="4240"/>
    <cellStyle name="Note 2 16 4" xfId="4241"/>
    <cellStyle name="Note 2 16 4 2" xfId="4242"/>
    <cellStyle name="Note 2 16 5" xfId="4243"/>
    <cellStyle name="Note 2 16 5 2" xfId="4244"/>
    <cellStyle name="Note 2 16 6" xfId="4245"/>
    <cellStyle name="Note 2 16 6 2" xfId="4246"/>
    <cellStyle name="Note 2 16 7" xfId="4247"/>
    <cellStyle name="Note 2 16 7 2" xfId="4248"/>
    <cellStyle name="Note 2 16 8" xfId="4249"/>
    <cellStyle name="Note 2 16 8 2" xfId="4250"/>
    <cellStyle name="Note 2 16 9" xfId="4251"/>
    <cellStyle name="Note 2 16 9 2" xfId="4252"/>
    <cellStyle name="Note 2 17" xfId="4253"/>
    <cellStyle name="Note 2 17 10" xfId="4254"/>
    <cellStyle name="Note 2 17 10 2" xfId="4255"/>
    <cellStyle name="Note 2 17 11" xfId="4256"/>
    <cellStyle name="Note 2 17 11 2" xfId="4257"/>
    <cellStyle name="Note 2 17 12" xfId="4258"/>
    <cellStyle name="Note 2 17 12 2" xfId="4259"/>
    <cellStyle name="Note 2 17 13" xfId="4260"/>
    <cellStyle name="Note 2 17 13 2" xfId="4261"/>
    <cellStyle name="Note 2 17 14" xfId="4262"/>
    <cellStyle name="Note 2 17 14 2" xfId="4263"/>
    <cellStyle name="Note 2 17 15" xfId="4264"/>
    <cellStyle name="Note 2 17 15 2" xfId="4265"/>
    <cellStyle name="Note 2 17 16" xfId="4266"/>
    <cellStyle name="Note 2 17 16 2" xfId="4267"/>
    <cellStyle name="Note 2 17 17" xfId="4268"/>
    <cellStyle name="Note 2 17 17 2" xfId="4269"/>
    <cellStyle name="Note 2 17 18" xfId="4270"/>
    <cellStyle name="Note 2 17 18 2" xfId="4271"/>
    <cellStyle name="Note 2 17 19" xfId="4272"/>
    <cellStyle name="Note 2 17 19 2" xfId="4273"/>
    <cellStyle name="Note 2 17 2" xfId="4274"/>
    <cellStyle name="Note 2 17 2 2" xfId="4275"/>
    <cellStyle name="Note 2 17 20" xfId="4276"/>
    <cellStyle name="Note 2 17 20 2" xfId="4277"/>
    <cellStyle name="Note 2 17 21" xfId="4278"/>
    <cellStyle name="Note 2 17 21 2" xfId="4279"/>
    <cellStyle name="Note 2 17 22" xfId="4280"/>
    <cellStyle name="Note 2 17 3" xfId="4281"/>
    <cellStyle name="Note 2 17 3 2" xfId="4282"/>
    <cellStyle name="Note 2 17 4" xfId="4283"/>
    <cellStyle name="Note 2 17 4 2" xfId="4284"/>
    <cellStyle name="Note 2 17 5" xfId="4285"/>
    <cellStyle name="Note 2 17 5 2" xfId="4286"/>
    <cellStyle name="Note 2 17 6" xfId="4287"/>
    <cellStyle name="Note 2 17 6 2" xfId="4288"/>
    <cellStyle name="Note 2 17 7" xfId="4289"/>
    <cellStyle name="Note 2 17 7 2" xfId="4290"/>
    <cellStyle name="Note 2 17 8" xfId="4291"/>
    <cellStyle name="Note 2 17 8 2" xfId="4292"/>
    <cellStyle name="Note 2 17 9" xfId="4293"/>
    <cellStyle name="Note 2 17 9 2" xfId="4294"/>
    <cellStyle name="Note 2 18" xfId="4295"/>
    <cellStyle name="Note 2 18 10" xfId="4296"/>
    <cellStyle name="Note 2 18 10 2" xfId="4297"/>
    <cellStyle name="Note 2 18 11" xfId="4298"/>
    <cellStyle name="Note 2 18 11 2" xfId="4299"/>
    <cellStyle name="Note 2 18 12" xfId="4300"/>
    <cellStyle name="Note 2 18 12 2" xfId="4301"/>
    <cellStyle name="Note 2 18 13" xfId="4302"/>
    <cellStyle name="Note 2 18 13 2" xfId="4303"/>
    <cellStyle name="Note 2 18 14" xfId="4304"/>
    <cellStyle name="Note 2 18 14 2" xfId="4305"/>
    <cellStyle name="Note 2 18 15" xfId="4306"/>
    <cellStyle name="Note 2 18 15 2" xfId="4307"/>
    <cellStyle name="Note 2 18 16" xfId="4308"/>
    <cellStyle name="Note 2 18 16 2" xfId="4309"/>
    <cellStyle name="Note 2 18 17" xfId="4310"/>
    <cellStyle name="Note 2 18 17 2" xfId="4311"/>
    <cellStyle name="Note 2 18 18" xfId="4312"/>
    <cellStyle name="Note 2 18 18 2" xfId="4313"/>
    <cellStyle name="Note 2 18 19" xfId="4314"/>
    <cellStyle name="Note 2 18 19 2" xfId="4315"/>
    <cellStyle name="Note 2 18 2" xfId="4316"/>
    <cellStyle name="Note 2 18 2 2" xfId="4317"/>
    <cellStyle name="Note 2 18 20" xfId="4318"/>
    <cellStyle name="Note 2 18 20 2" xfId="4319"/>
    <cellStyle name="Note 2 18 21" xfId="4320"/>
    <cellStyle name="Note 2 18 21 2" xfId="4321"/>
    <cellStyle name="Note 2 18 22" xfId="4322"/>
    <cellStyle name="Note 2 18 3" xfId="4323"/>
    <cellStyle name="Note 2 18 3 2" xfId="4324"/>
    <cellStyle name="Note 2 18 4" xfId="4325"/>
    <cellStyle name="Note 2 18 4 2" xfId="4326"/>
    <cellStyle name="Note 2 18 5" xfId="4327"/>
    <cellStyle name="Note 2 18 5 2" xfId="4328"/>
    <cellStyle name="Note 2 18 6" xfId="4329"/>
    <cellStyle name="Note 2 18 6 2" xfId="4330"/>
    <cellStyle name="Note 2 18 7" xfId="4331"/>
    <cellStyle name="Note 2 18 7 2" xfId="4332"/>
    <cellStyle name="Note 2 18 8" xfId="4333"/>
    <cellStyle name="Note 2 18 8 2" xfId="4334"/>
    <cellStyle name="Note 2 18 9" xfId="4335"/>
    <cellStyle name="Note 2 18 9 2" xfId="4336"/>
    <cellStyle name="Note 2 19" xfId="4337"/>
    <cellStyle name="Note 2 19 2" xfId="4338"/>
    <cellStyle name="Note 2 2" xfId="4339"/>
    <cellStyle name="Note 2 2 10" xfId="4340"/>
    <cellStyle name="Note 2 2 10 2" xfId="4341"/>
    <cellStyle name="Note 2 2 11" xfId="4342"/>
    <cellStyle name="Note 2 2 11 2" xfId="4343"/>
    <cellStyle name="Note 2 2 12" xfId="4344"/>
    <cellStyle name="Note 2 2 12 2" xfId="4345"/>
    <cellStyle name="Note 2 2 13" xfId="4346"/>
    <cellStyle name="Note 2 2 13 2" xfId="4347"/>
    <cellStyle name="Note 2 2 14" xfId="4348"/>
    <cellStyle name="Note 2 2 14 2" xfId="4349"/>
    <cellStyle name="Note 2 2 15" xfId="4350"/>
    <cellStyle name="Note 2 2 15 2" xfId="4351"/>
    <cellStyle name="Note 2 2 16" xfId="4352"/>
    <cellStyle name="Note 2 2 16 2" xfId="4353"/>
    <cellStyle name="Note 2 2 17" xfId="4354"/>
    <cellStyle name="Note 2 2 17 2" xfId="4355"/>
    <cellStyle name="Note 2 2 18" xfId="4356"/>
    <cellStyle name="Note 2 2 18 2" xfId="4357"/>
    <cellStyle name="Note 2 2 19" xfId="4358"/>
    <cellStyle name="Note 2 2 19 2" xfId="4359"/>
    <cellStyle name="Note 2 2 2" xfId="4360"/>
    <cellStyle name="Note 2 2 2 2" xfId="4361"/>
    <cellStyle name="Note 2 2 2 3" xfId="4362"/>
    <cellStyle name="Note 2 2 2 3 2" xfId="4363"/>
    <cellStyle name="Note 2 2 2 4" xfId="4364"/>
    <cellStyle name="Note 2 2 2 4 2" xfId="4365"/>
    <cellStyle name="Note 2 2 20" xfId="4366"/>
    <cellStyle name="Note 2 2 20 2" xfId="4367"/>
    <cellStyle name="Note 2 2 21" xfId="4368"/>
    <cellStyle name="Note 2 2 21 2" xfId="4369"/>
    <cellStyle name="Note 2 2 22" xfId="4370"/>
    <cellStyle name="Note 2 2 3" xfId="4371"/>
    <cellStyle name="Note 2 2 3 2" xfId="4372"/>
    <cellStyle name="Note 2 2 4" xfId="4373"/>
    <cellStyle name="Note 2 2 4 2" xfId="4374"/>
    <cellStyle name="Note 2 2 5" xfId="4375"/>
    <cellStyle name="Note 2 2 5 2" xfId="4376"/>
    <cellStyle name="Note 2 2 6" xfId="4377"/>
    <cellStyle name="Note 2 2 6 2" xfId="4378"/>
    <cellStyle name="Note 2 2 7" xfId="4379"/>
    <cellStyle name="Note 2 2 7 2" xfId="4380"/>
    <cellStyle name="Note 2 2 8" xfId="4381"/>
    <cellStyle name="Note 2 2 8 2" xfId="4382"/>
    <cellStyle name="Note 2 2 9" xfId="4383"/>
    <cellStyle name="Note 2 2 9 2" xfId="4384"/>
    <cellStyle name="Note 2 20" xfId="4385"/>
    <cellStyle name="Note 2 20 2" xfId="4386"/>
    <cellStyle name="Note 2 21" xfId="4387"/>
    <cellStyle name="Note 2 21 2" xfId="4388"/>
    <cellStyle name="Note 2 22" xfId="4389"/>
    <cellStyle name="Note 2 22 2" xfId="4390"/>
    <cellStyle name="Note 2 23" xfId="4391"/>
    <cellStyle name="Note 2 23 2" xfId="4392"/>
    <cellStyle name="Note 2 24" xfId="4393"/>
    <cellStyle name="Note 2 24 2" xfId="4394"/>
    <cellStyle name="Note 2 25" xfId="4395"/>
    <cellStyle name="Note 2 25 2" xfId="4396"/>
    <cellStyle name="Note 2 26" xfId="4397"/>
    <cellStyle name="Note 2 26 2" xfId="4398"/>
    <cellStyle name="Note 2 27" xfId="4399"/>
    <cellStyle name="Note 2 27 2" xfId="4400"/>
    <cellStyle name="Note 2 28" xfId="4401"/>
    <cellStyle name="Note 2 28 2" xfId="4402"/>
    <cellStyle name="Note 2 29" xfId="4403"/>
    <cellStyle name="Note 2 29 2" xfId="4404"/>
    <cellStyle name="Note 2 3" xfId="4405"/>
    <cellStyle name="Note 2 3 10" xfId="4406"/>
    <cellStyle name="Note 2 3 10 2" xfId="4407"/>
    <cellStyle name="Note 2 3 11" xfId="4408"/>
    <cellStyle name="Note 2 3 11 2" xfId="4409"/>
    <cellStyle name="Note 2 3 12" xfId="4410"/>
    <cellStyle name="Note 2 3 12 2" xfId="4411"/>
    <cellStyle name="Note 2 3 13" xfId="4412"/>
    <cellStyle name="Note 2 3 13 2" xfId="4413"/>
    <cellStyle name="Note 2 3 14" xfId="4414"/>
    <cellStyle name="Note 2 3 14 2" xfId="4415"/>
    <cellStyle name="Note 2 3 15" xfId="4416"/>
    <cellStyle name="Note 2 3 15 2" xfId="4417"/>
    <cellStyle name="Note 2 3 16" xfId="4418"/>
    <cellStyle name="Note 2 3 16 2" xfId="4419"/>
    <cellStyle name="Note 2 3 17" xfId="4420"/>
    <cellStyle name="Note 2 3 17 2" xfId="4421"/>
    <cellStyle name="Note 2 3 18" xfId="4422"/>
    <cellStyle name="Note 2 3 18 2" xfId="4423"/>
    <cellStyle name="Note 2 3 19" xfId="4424"/>
    <cellStyle name="Note 2 3 19 2" xfId="4425"/>
    <cellStyle name="Note 2 3 2" xfId="4426"/>
    <cellStyle name="Note 2 3 2 2" xfId="4427"/>
    <cellStyle name="Note 2 3 2 3" xfId="4428"/>
    <cellStyle name="Note 2 3 2 3 2" xfId="4429"/>
    <cellStyle name="Note 2 3 2 4" xfId="4430"/>
    <cellStyle name="Note 2 3 2 4 2" xfId="4431"/>
    <cellStyle name="Note 2 3 20" xfId="4432"/>
    <cellStyle name="Note 2 3 20 2" xfId="4433"/>
    <cellStyle name="Note 2 3 21" xfId="4434"/>
    <cellStyle name="Note 2 3 21 2" xfId="4435"/>
    <cellStyle name="Note 2 3 22" xfId="4436"/>
    <cellStyle name="Note 2 3 3" xfId="4437"/>
    <cellStyle name="Note 2 3 3 2" xfId="4438"/>
    <cellStyle name="Note 2 3 4" xfId="4439"/>
    <cellStyle name="Note 2 3 4 2" xfId="4440"/>
    <cellStyle name="Note 2 3 5" xfId="4441"/>
    <cellStyle name="Note 2 3 5 2" xfId="4442"/>
    <cellStyle name="Note 2 3 6" xfId="4443"/>
    <cellStyle name="Note 2 3 6 2" xfId="4444"/>
    <cellStyle name="Note 2 3 7" xfId="4445"/>
    <cellStyle name="Note 2 3 7 2" xfId="4446"/>
    <cellStyle name="Note 2 3 8" xfId="4447"/>
    <cellStyle name="Note 2 3 8 2" xfId="4448"/>
    <cellStyle name="Note 2 3 9" xfId="4449"/>
    <cellStyle name="Note 2 3 9 2" xfId="4450"/>
    <cellStyle name="Note 2 30" xfId="4451"/>
    <cellStyle name="Note 2 30 2" xfId="4452"/>
    <cellStyle name="Note 2 31" xfId="4453"/>
    <cellStyle name="Note 2 31 2" xfId="4454"/>
    <cellStyle name="Note 2 32" xfId="4455"/>
    <cellStyle name="Note 2 32 2" xfId="4456"/>
    <cellStyle name="Note 2 33" xfId="4457"/>
    <cellStyle name="Note 2 33 2" xfId="4458"/>
    <cellStyle name="Note 2 34" xfId="4459"/>
    <cellStyle name="Note 2 34 2" xfId="4460"/>
    <cellStyle name="Note 2 35" xfId="4461"/>
    <cellStyle name="Note 2 35 2" xfId="4462"/>
    <cellStyle name="Note 2 36" xfId="4463"/>
    <cellStyle name="Note 2 36 2" xfId="4464"/>
    <cellStyle name="Note 2 37" xfId="4465"/>
    <cellStyle name="Note 2 37 2" xfId="4466"/>
    <cellStyle name="Note 2 38" xfId="4467"/>
    <cellStyle name="Note 2 38 2" xfId="4468"/>
    <cellStyle name="Note 2 39" xfId="4469"/>
    <cellStyle name="Note 2 39 2" xfId="4470"/>
    <cellStyle name="Note 2 4" xfId="4471"/>
    <cellStyle name="Note 2 4 10" xfId="4472"/>
    <cellStyle name="Note 2 4 10 2" xfId="4473"/>
    <cellStyle name="Note 2 4 11" xfId="4474"/>
    <cellStyle name="Note 2 4 11 2" xfId="4475"/>
    <cellStyle name="Note 2 4 12" xfId="4476"/>
    <cellStyle name="Note 2 4 12 2" xfId="4477"/>
    <cellStyle name="Note 2 4 13" xfId="4478"/>
    <cellStyle name="Note 2 4 13 2" xfId="4479"/>
    <cellStyle name="Note 2 4 14" xfId="4480"/>
    <cellStyle name="Note 2 4 14 2" xfId="4481"/>
    <cellStyle name="Note 2 4 15" xfId="4482"/>
    <cellStyle name="Note 2 4 15 2" xfId="4483"/>
    <cellStyle name="Note 2 4 16" xfId="4484"/>
    <cellStyle name="Note 2 4 16 2" xfId="4485"/>
    <cellStyle name="Note 2 4 17" xfId="4486"/>
    <cellStyle name="Note 2 4 17 2" xfId="4487"/>
    <cellStyle name="Note 2 4 18" xfId="4488"/>
    <cellStyle name="Note 2 4 18 2" xfId="4489"/>
    <cellStyle name="Note 2 4 19" xfId="4490"/>
    <cellStyle name="Note 2 4 19 2" xfId="4491"/>
    <cellStyle name="Note 2 4 2" xfId="4492"/>
    <cellStyle name="Note 2 4 2 2" xfId="4493"/>
    <cellStyle name="Note 2 4 2 3" xfId="4494"/>
    <cellStyle name="Note 2 4 2 3 2" xfId="4495"/>
    <cellStyle name="Note 2 4 2 4" xfId="4496"/>
    <cellStyle name="Note 2 4 2 4 2" xfId="4497"/>
    <cellStyle name="Note 2 4 20" xfId="4498"/>
    <cellStyle name="Note 2 4 20 2" xfId="4499"/>
    <cellStyle name="Note 2 4 21" xfId="4500"/>
    <cellStyle name="Note 2 4 21 2" xfId="4501"/>
    <cellStyle name="Note 2 4 22" xfId="4502"/>
    <cellStyle name="Note 2 4 3" xfId="4503"/>
    <cellStyle name="Note 2 4 3 2" xfId="4504"/>
    <cellStyle name="Note 2 4 4" xfId="4505"/>
    <cellStyle name="Note 2 4 4 2" xfId="4506"/>
    <cellStyle name="Note 2 4 5" xfId="4507"/>
    <cellStyle name="Note 2 4 5 2" xfId="4508"/>
    <cellStyle name="Note 2 4 6" xfId="4509"/>
    <cellStyle name="Note 2 4 6 2" xfId="4510"/>
    <cellStyle name="Note 2 4 7" xfId="4511"/>
    <cellStyle name="Note 2 4 7 2" xfId="4512"/>
    <cellStyle name="Note 2 4 8" xfId="4513"/>
    <cellStyle name="Note 2 4 8 2" xfId="4514"/>
    <cellStyle name="Note 2 4 9" xfId="4515"/>
    <cellStyle name="Note 2 4 9 2" xfId="4516"/>
    <cellStyle name="Note 2 40" xfId="4517"/>
    <cellStyle name="Note 2 40 2" xfId="4518"/>
    <cellStyle name="Note 2 41" xfId="4519"/>
    <cellStyle name="Note 2 41 2" xfId="4520"/>
    <cellStyle name="Note 2 42" xfId="4521"/>
    <cellStyle name="Note 2 42 2" xfId="4522"/>
    <cellStyle name="Note 2 43" xfId="4523"/>
    <cellStyle name="Note 2 43 2" xfId="4524"/>
    <cellStyle name="Note 2 44" xfId="4525"/>
    <cellStyle name="Note 2 44 2" xfId="4526"/>
    <cellStyle name="Note 2 45" xfId="4527"/>
    <cellStyle name="Note 2 45 2" xfId="4528"/>
    <cellStyle name="Note 2 46" xfId="4529"/>
    <cellStyle name="Note 2 46 2" xfId="4530"/>
    <cellStyle name="Note 2 47" xfId="4531"/>
    <cellStyle name="Note 2 47 2" xfId="4532"/>
    <cellStyle name="Note 2 48" xfId="4533"/>
    <cellStyle name="Note 2 48 2" xfId="4534"/>
    <cellStyle name="Note 2 49" xfId="4535"/>
    <cellStyle name="Note 2 49 2" xfId="4536"/>
    <cellStyle name="Note 2 5" xfId="4537"/>
    <cellStyle name="Note 2 5 10" xfId="4538"/>
    <cellStyle name="Note 2 5 10 2" xfId="4539"/>
    <cellStyle name="Note 2 5 11" xfId="4540"/>
    <cellStyle name="Note 2 5 11 2" xfId="4541"/>
    <cellStyle name="Note 2 5 12" xfId="4542"/>
    <cellStyle name="Note 2 5 12 2" xfId="4543"/>
    <cellStyle name="Note 2 5 13" xfId="4544"/>
    <cellStyle name="Note 2 5 13 2" xfId="4545"/>
    <cellStyle name="Note 2 5 14" xfId="4546"/>
    <cellStyle name="Note 2 5 14 2" xfId="4547"/>
    <cellStyle name="Note 2 5 15" xfId="4548"/>
    <cellStyle name="Note 2 5 15 2" xfId="4549"/>
    <cellStyle name="Note 2 5 16" xfId="4550"/>
    <cellStyle name="Note 2 5 16 2" xfId="4551"/>
    <cellStyle name="Note 2 5 17" xfId="4552"/>
    <cellStyle name="Note 2 5 17 2" xfId="4553"/>
    <cellStyle name="Note 2 5 18" xfId="4554"/>
    <cellStyle name="Note 2 5 18 2" xfId="4555"/>
    <cellStyle name="Note 2 5 19" xfId="4556"/>
    <cellStyle name="Note 2 5 19 2" xfId="4557"/>
    <cellStyle name="Note 2 5 2" xfId="4558"/>
    <cellStyle name="Note 2 5 2 2" xfId="4559"/>
    <cellStyle name="Note 2 5 20" xfId="4560"/>
    <cellStyle name="Note 2 5 20 2" xfId="4561"/>
    <cellStyle name="Note 2 5 21" xfId="4562"/>
    <cellStyle name="Note 2 5 21 2" xfId="4563"/>
    <cellStyle name="Note 2 5 22" xfId="4564"/>
    <cellStyle name="Note 2 5 3" xfId="4565"/>
    <cellStyle name="Note 2 5 3 2" xfId="4566"/>
    <cellStyle name="Note 2 5 4" xfId="4567"/>
    <cellStyle name="Note 2 5 4 2" xfId="4568"/>
    <cellStyle name="Note 2 5 5" xfId="4569"/>
    <cellStyle name="Note 2 5 5 2" xfId="4570"/>
    <cellStyle name="Note 2 5 6" xfId="4571"/>
    <cellStyle name="Note 2 5 6 2" xfId="4572"/>
    <cellStyle name="Note 2 5 7" xfId="4573"/>
    <cellStyle name="Note 2 5 7 2" xfId="4574"/>
    <cellStyle name="Note 2 5 8" xfId="4575"/>
    <cellStyle name="Note 2 5 8 2" xfId="4576"/>
    <cellStyle name="Note 2 5 9" xfId="4577"/>
    <cellStyle name="Note 2 5 9 2" xfId="4578"/>
    <cellStyle name="Note 2 50" xfId="4579"/>
    <cellStyle name="Note 2 50 2" xfId="4580"/>
    <cellStyle name="Note 2 51" xfId="4581"/>
    <cellStyle name="Note 2 51 2" xfId="4582"/>
    <cellStyle name="Note 2 52" xfId="4583"/>
    <cellStyle name="Note 2 52 2" xfId="4584"/>
    <cellStyle name="Note 2 53" xfId="4585"/>
    <cellStyle name="Note 2 53 2" xfId="4586"/>
    <cellStyle name="Note 2 54" xfId="4587"/>
    <cellStyle name="Note 2 54 2" xfId="4588"/>
    <cellStyle name="Note 2 55" xfId="4589"/>
    <cellStyle name="Note 2 55 2" xfId="4590"/>
    <cellStyle name="Note 2 56" xfId="4591"/>
    <cellStyle name="Note 2 56 2" xfId="4592"/>
    <cellStyle name="Note 2 57" xfId="4593"/>
    <cellStyle name="Note 2 57 2" xfId="4594"/>
    <cellStyle name="Note 2 58" xfId="4595"/>
    <cellStyle name="Note 2 58 2" xfId="4596"/>
    <cellStyle name="Note 2 59" xfId="4597"/>
    <cellStyle name="Note 2 59 2" xfId="4598"/>
    <cellStyle name="Note 2 6" xfId="4599"/>
    <cellStyle name="Note 2 6 10" xfId="4600"/>
    <cellStyle name="Note 2 6 10 2" xfId="4601"/>
    <cellStyle name="Note 2 6 11" xfId="4602"/>
    <cellStyle name="Note 2 6 11 2" xfId="4603"/>
    <cellStyle name="Note 2 6 12" xfId="4604"/>
    <cellStyle name="Note 2 6 12 2" xfId="4605"/>
    <cellStyle name="Note 2 6 13" xfId="4606"/>
    <cellStyle name="Note 2 6 13 2" xfId="4607"/>
    <cellStyle name="Note 2 6 14" xfId="4608"/>
    <cellStyle name="Note 2 6 14 2" xfId="4609"/>
    <cellStyle name="Note 2 6 15" xfId="4610"/>
    <cellStyle name="Note 2 6 15 2" xfId="4611"/>
    <cellStyle name="Note 2 6 16" xfId="4612"/>
    <cellStyle name="Note 2 6 16 2" xfId="4613"/>
    <cellStyle name="Note 2 6 17" xfId="4614"/>
    <cellStyle name="Note 2 6 17 2" xfId="4615"/>
    <cellStyle name="Note 2 6 18" xfId="4616"/>
    <cellStyle name="Note 2 6 18 2" xfId="4617"/>
    <cellStyle name="Note 2 6 19" xfId="4618"/>
    <cellStyle name="Note 2 6 19 2" xfId="4619"/>
    <cellStyle name="Note 2 6 2" xfId="4620"/>
    <cellStyle name="Note 2 6 2 2" xfId="4621"/>
    <cellStyle name="Note 2 6 20" xfId="4622"/>
    <cellStyle name="Note 2 6 20 2" xfId="4623"/>
    <cellStyle name="Note 2 6 21" xfId="4624"/>
    <cellStyle name="Note 2 6 21 2" xfId="4625"/>
    <cellStyle name="Note 2 6 22" xfId="4626"/>
    <cellStyle name="Note 2 6 3" xfId="4627"/>
    <cellStyle name="Note 2 6 3 2" xfId="4628"/>
    <cellStyle name="Note 2 6 4" xfId="4629"/>
    <cellStyle name="Note 2 6 4 2" xfId="4630"/>
    <cellStyle name="Note 2 6 5" xfId="4631"/>
    <cellStyle name="Note 2 6 5 2" xfId="4632"/>
    <cellStyle name="Note 2 6 6" xfId="4633"/>
    <cellStyle name="Note 2 6 6 2" xfId="4634"/>
    <cellStyle name="Note 2 6 7" xfId="4635"/>
    <cellStyle name="Note 2 6 7 2" xfId="4636"/>
    <cellStyle name="Note 2 6 8" xfId="4637"/>
    <cellStyle name="Note 2 6 8 2" xfId="4638"/>
    <cellStyle name="Note 2 6 9" xfId="4639"/>
    <cellStyle name="Note 2 6 9 2" xfId="4640"/>
    <cellStyle name="Note 2 60" xfId="4641"/>
    <cellStyle name="Note 2 60 2" xfId="4642"/>
    <cellStyle name="Note 2 61" xfId="4643"/>
    <cellStyle name="Note 2 61 2" xfId="4644"/>
    <cellStyle name="Note 2 62" xfId="4645"/>
    <cellStyle name="Note 2 62 2" xfId="4646"/>
    <cellStyle name="Note 2 63" xfId="4647"/>
    <cellStyle name="Note 2 63 2" xfId="4648"/>
    <cellStyle name="Note 2 64" xfId="4649"/>
    <cellStyle name="Note 2 64 2" xfId="4650"/>
    <cellStyle name="Note 2 65" xfId="4651"/>
    <cellStyle name="Note 2 65 2" xfId="4652"/>
    <cellStyle name="Note 2 66" xfId="4653"/>
    <cellStyle name="Note 2 66 2" xfId="4654"/>
    <cellStyle name="Note 2 67" xfId="4655"/>
    <cellStyle name="Note 2 67 2" xfId="4656"/>
    <cellStyle name="Note 2 68" xfId="4657"/>
    <cellStyle name="Note 2 68 2" xfId="4658"/>
    <cellStyle name="Note 2 69" xfId="4659"/>
    <cellStyle name="Note 2 69 2" xfId="4660"/>
    <cellStyle name="Note 2 7" xfId="4661"/>
    <cellStyle name="Note 2 7 10" xfId="4662"/>
    <cellStyle name="Note 2 7 10 2" xfId="4663"/>
    <cellStyle name="Note 2 7 11" xfId="4664"/>
    <cellStyle name="Note 2 7 11 2" xfId="4665"/>
    <cellStyle name="Note 2 7 12" xfId="4666"/>
    <cellStyle name="Note 2 7 12 2" xfId="4667"/>
    <cellStyle name="Note 2 7 13" xfId="4668"/>
    <cellStyle name="Note 2 7 13 2" xfId="4669"/>
    <cellStyle name="Note 2 7 14" xfId="4670"/>
    <cellStyle name="Note 2 7 14 2" xfId="4671"/>
    <cellStyle name="Note 2 7 15" xfId="4672"/>
    <cellStyle name="Note 2 7 15 2" xfId="4673"/>
    <cellStyle name="Note 2 7 16" xfId="4674"/>
    <cellStyle name="Note 2 7 16 2" xfId="4675"/>
    <cellStyle name="Note 2 7 17" xfId="4676"/>
    <cellStyle name="Note 2 7 17 2" xfId="4677"/>
    <cellStyle name="Note 2 7 18" xfId="4678"/>
    <cellStyle name="Note 2 7 18 2" xfId="4679"/>
    <cellStyle name="Note 2 7 19" xfId="4680"/>
    <cellStyle name="Note 2 7 19 2" xfId="4681"/>
    <cellStyle name="Note 2 7 2" xfId="4682"/>
    <cellStyle name="Note 2 7 2 2" xfId="4683"/>
    <cellStyle name="Note 2 7 20" xfId="4684"/>
    <cellStyle name="Note 2 7 20 2" xfId="4685"/>
    <cellStyle name="Note 2 7 21" xfId="4686"/>
    <cellStyle name="Note 2 7 21 2" xfId="4687"/>
    <cellStyle name="Note 2 7 22" xfId="4688"/>
    <cellStyle name="Note 2 7 3" xfId="4689"/>
    <cellStyle name="Note 2 7 3 2" xfId="4690"/>
    <cellStyle name="Note 2 7 4" xfId="4691"/>
    <cellStyle name="Note 2 7 4 2" xfId="4692"/>
    <cellStyle name="Note 2 7 5" xfId="4693"/>
    <cellStyle name="Note 2 7 5 2" xfId="4694"/>
    <cellStyle name="Note 2 7 6" xfId="4695"/>
    <cellStyle name="Note 2 7 6 2" xfId="4696"/>
    <cellStyle name="Note 2 7 7" xfId="4697"/>
    <cellStyle name="Note 2 7 7 2" xfId="4698"/>
    <cellStyle name="Note 2 7 8" xfId="4699"/>
    <cellStyle name="Note 2 7 8 2" xfId="4700"/>
    <cellStyle name="Note 2 7 9" xfId="4701"/>
    <cellStyle name="Note 2 7 9 2" xfId="4702"/>
    <cellStyle name="Note 2 70" xfId="4703"/>
    <cellStyle name="Note 2 70 2" xfId="4704"/>
    <cellStyle name="Note 2 71" xfId="4705"/>
    <cellStyle name="Note 2 71 2" xfId="4706"/>
    <cellStyle name="Note 2 72" xfId="4707"/>
    <cellStyle name="Note 2 72 2" xfId="4708"/>
    <cellStyle name="Note 2 73" xfId="4709"/>
    <cellStyle name="Note 2 73 2" xfId="4710"/>
    <cellStyle name="Note 2 74" xfId="4711"/>
    <cellStyle name="Note 2 74 2" xfId="4712"/>
    <cellStyle name="Note 2 75" xfId="4713"/>
    <cellStyle name="Note 2 75 2" xfId="4714"/>
    <cellStyle name="Note 2 76" xfId="4715"/>
    <cellStyle name="Note 2 76 2" xfId="4716"/>
    <cellStyle name="Note 2 77" xfId="4717"/>
    <cellStyle name="Note 2 77 2" xfId="4718"/>
    <cellStyle name="Note 2 78" xfId="4719"/>
    <cellStyle name="Note 2 78 2" xfId="4720"/>
    <cellStyle name="Note 2 79" xfId="4721"/>
    <cellStyle name="Note 2 79 2" xfId="4722"/>
    <cellStyle name="Note 2 8" xfId="4723"/>
    <cellStyle name="Note 2 8 10" xfId="4724"/>
    <cellStyle name="Note 2 8 10 2" xfId="4725"/>
    <cellStyle name="Note 2 8 11" xfId="4726"/>
    <cellStyle name="Note 2 8 11 2" xfId="4727"/>
    <cellStyle name="Note 2 8 12" xfId="4728"/>
    <cellStyle name="Note 2 8 12 2" xfId="4729"/>
    <cellStyle name="Note 2 8 13" xfId="4730"/>
    <cellStyle name="Note 2 8 13 2" xfId="4731"/>
    <cellStyle name="Note 2 8 14" xfId="4732"/>
    <cellStyle name="Note 2 8 14 2" xfId="4733"/>
    <cellStyle name="Note 2 8 15" xfId="4734"/>
    <cellStyle name="Note 2 8 15 2" xfId="4735"/>
    <cellStyle name="Note 2 8 16" xfId="4736"/>
    <cellStyle name="Note 2 8 16 2" xfId="4737"/>
    <cellStyle name="Note 2 8 17" xfId="4738"/>
    <cellStyle name="Note 2 8 17 2" xfId="4739"/>
    <cellStyle name="Note 2 8 18" xfId="4740"/>
    <cellStyle name="Note 2 8 18 2" xfId="4741"/>
    <cellStyle name="Note 2 8 19" xfId="4742"/>
    <cellStyle name="Note 2 8 19 2" xfId="4743"/>
    <cellStyle name="Note 2 8 2" xfId="4744"/>
    <cellStyle name="Note 2 8 2 2" xfId="4745"/>
    <cellStyle name="Note 2 8 20" xfId="4746"/>
    <cellStyle name="Note 2 8 20 2" xfId="4747"/>
    <cellStyle name="Note 2 8 21" xfId="4748"/>
    <cellStyle name="Note 2 8 21 2" xfId="4749"/>
    <cellStyle name="Note 2 8 22" xfId="4750"/>
    <cellStyle name="Note 2 8 3" xfId="4751"/>
    <cellStyle name="Note 2 8 3 2" xfId="4752"/>
    <cellStyle name="Note 2 8 4" xfId="4753"/>
    <cellStyle name="Note 2 8 4 2" xfId="4754"/>
    <cellStyle name="Note 2 8 5" xfId="4755"/>
    <cellStyle name="Note 2 8 5 2" xfId="4756"/>
    <cellStyle name="Note 2 8 6" xfId="4757"/>
    <cellStyle name="Note 2 8 6 2" xfId="4758"/>
    <cellStyle name="Note 2 8 7" xfId="4759"/>
    <cellStyle name="Note 2 8 7 2" xfId="4760"/>
    <cellStyle name="Note 2 8 8" xfId="4761"/>
    <cellStyle name="Note 2 8 8 2" xfId="4762"/>
    <cellStyle name="Note 2 8 9" xfId="4763"/>
    <cellStyle name="Note 2 8 9 2" xfId="4764"/>
    <cellStyle name="Note 2 80" xfId="4765"/>
    <cellStyle name="Note 2 80 2" xfId="4766"/>
    <cellStyle name="Note 2 81" xfId="4767"/>
    <cellStyle name="Note 2 81 2" xfId="4768"/>
    <cellStyle name="Note 2 81 3" xfId="4769"/>
    <cellStyle name="Note 2 81 3 2" xfId="4770"/>
    <cellStyle name="Note 2 81 4" xfId="4771"/>
    <cellStyle name="Note 2 81 4 2" xfId="4772"/>
    <cellStyle name="Note 2 81 5" xfId="4773"/>
    <cellStyle name="Note 2 82" xfId="4774"/>
    <cellStyle name="Note 2 82 2" xfId="4775"/>
    <cellStyle name="Note 2 83" xfId="4776"/>
    <cellStyle name="Note 2 83 2" xfId="4777"/>
    <cellStyle name="Note 2 84" xfId="4778"/>
    <cellStyle name="Note 2 84 2" xfId="4779"/>
    <cellStyle name="Note 2 85" xfId="4780"/>
    <cellStyle name="Note 2 85 2" xfId="4781"/>
    <cellStyle name="Note 2 86" xfId="4782"/>
    <cellStyle name="Note 2 86 2" xfId="4783"/>
    <cellStyle name="Note 2 87" xfId="4784"/>
    <cellStyle name="Note 2 87 2" xfId="4785"/>
    <cellStyle name="Note 2 88" xfId="4786"/>
    <cellStyle name="Note 2 88 2" xfId="4787"/>
    <cellStyle name="Note 2 89" xfId="4788"/>
    <cellStyle name="Note 2 89 2" xfId="4789"/>
    <cellStyle name="Note 2 9" xfId="4790"/>
    <cellStyle name="Note 2 9 10" xfId="4791"/>
    <cellStyle name="Note 2 9 10 2" xfId="4792"/>
    <cellStyle name="Note 2 9 11" xfId="4793"/>
    <cellStyle name="Note 2 9 11 2" xfId="4794"/>
    <cellStyle name="Note 2 9 12" xfId="4795"/>
    <cellStyle name="Note 2 9 12 2" xfId="4796"/>
    <cellStyle name="Note 2 9 13" xfId="4797"/>
    <cellStyle name="Note 2 9 13 2" xfId="4798"/>
    <cellStyle name="Note 2 9 14" xfId="4799"/>
    <cellStyle name="Note 2 9 14 2" xfId="4800"/>
    <cellStyle name="Note 2 9 15" xfId="4801"/>
    <cellStyle name="Note 2 9 15 2" xfId="4802"/>
    <cellStyle name="Note 2 9 16" xfId="4803"/>
    <cellStyle name="Note 2 9 16 2" xfId="4804"/>
    <cellStyle name="Note 2 9 17" xfId="4805"/>
    <cellStyle name="Note 2 9 17 2" xfId="4806"/>
    <cellStyle name="Note 2 9 18" xfId="4807"/>
    <cellStyle name="Note 2 9 18 2" xfId="4808"/>
    <cellStyle name="Note 2 9 19" xfId="4809"/>
    <cellStyle name="Note 2 9 19 2" xfId="4810"/>
    <cellStyle name="Note 2 9 2" xfId="4811"/>
    <cellStyle name="Note 2 9 2 2" xfId="4812"/>
    <cellStyle name="Note 2 9 20" xfId="4813"/>
    <cellStyle name="Note 2 9 20 2" xfId="4814"/>
    <cellStyle name="Note 2 9 21" xfId="4815"/>
    <cellStyle name="Note 2 9 21 2" xfId="4816"/>
    <cellStyle name="Note 2 9 22" xfId="4817"/>
    <cellStyle name="Note 2 9 3" xfId="4818"/>
    <cellStyle name="Note 2 9 3 2" xfId="4819"/>
    <cellStyle name="Note 2 9 4" xfId="4820"/>
    <cellStyle name="Note 2 9 4 2" xfId="4821"/>
    <cellStyle name="Note 2 9 5" xfId="4822"/>
    <cellStyle name="Note 2 9 5 2" xfId="4823"/>
    <cellStyle name="Note 2 9 6" xfId="4824"/>
    <cellStyle name="Note 2 9 6 2" xfId="4825"/>
    <cellStyle name="Note 2 9 7" xfId="4826"/>
    <cellStyle name="Note 2 9 7 2" xfId="4827"/>
    <cellStyle name="Note 2 9 8" xfId="4828"/>
    <cellStyle name="Note 2 9 8 2" xfId="4829"/>
    <cellStyle name="Note 2 9 9" xfId="4830"/>
    <cellStyle name="Note 2 9 9 2" xfId="4831"/>
    <cellStyle name="Note 2 90" xfId="4832"/>
    <cellStyle name="Note 2 90 2" xfId="4833"/>
    <cellStyle name="Note 2 91" xfId="4834"/>
    <cellStyle name="Note 2 91 2" xfId="4835"/>
    <cellStyle name="Note 2 92" xfId="4836"/>
    <cellStyle name="Note 2 92 2" xfId="4837"/>
    <cellStyle name="Note 2 93" xfId="4838"/>
    <cellStyle name="Note 2 93 2" xfId="4839"/>
    <cellStyle name="Note 2 94" xfId="4840"/>
    <cellStyle name="Note 2 94 2" xfId="4841"/>
    <cellStyle name="Note 2 95" xfId="4842"/>
    <cellStyle name="Note 2 95 2" xfId="4843"/>
    <cellStyle name="Note 2 96" xfId="4844"/>
    <cellStyle name="Note 2 96 2" xfId="4845"/>
    <cellStyle name="Note 2 97" xfId="4846"/>
    <cellStyle name="Note 2 97 2" xfId="4847"/>
    <cellStyle name="Note 2 98" xfId="4848"/>
    <cellStyle name="Note 2 98 2" xfId="4849"/>
    <cellStyle name="Note 2 99" xfId="4850"/>
    <cellStyle name="Note 2 99 2" xfId="4851"/>
    <cellStyle name="Note 20" xfId="4852"/>
    <cellStyle name="Note 20 2" xfId="4853"/>
    <cellStyle name="Note 21" xfId="4854"/>
    <cellStyle name="Note 21 2" xfId="4855"/>
    <cellStyle name="Note 22" xfId="4856"/>
    <cellStyle name="Note 22 2" xfId="4857"/>
    <cellStyle name="Note 23" xfId="4858"/>
    <cellStyle name="Note 23 2" xfId="4859"/>
    <cellStyle name="Note 24" xfId="4860"/>
    <cellStyle name="Note 24 2" xfId="4861"/>
    <cellStyle name="Note 25" xfId="4862"/>
    <cellStyle name="Note 25 2" xfId="4863"/>
    <cellStyle name="Note 26" xfId="4864"/>
    <cellStyle name="Note 26 2" xfId="4865"/>
    <cellStyle name="Note 27" xfId="4866"/>
    <cellStyle name="Note 27 2" xfId="4867"/>
    <cellStyle name="Note 28" xfId="4868"/>
    <cellStyle name="Note 28 2" xfId="4869"/>
    <cellStyle name="Note 29" xfId="4870"/>
    <cellStyle name="Note 29 2" xfId="4871"/>
    <cellStyle name="Note 3" xfId="231"/>
    <cellStyle name="Note 3 10" xfId="4872"/>
    <cellStyle name="Note 3 10 10" xfId="4873"/>
    <cellStyle name="Note 3 10 10 2" xfId="4874"/>
    <cellStyle name="Note 3 10 11" xfId="4875"/>
    <cellStyle name="Note 3 10 11 2" xfId="4876"/>
    <cellStyle name="Note 3 10 12" xfId="4877"/>
    <cellStyle name="Note 3 10 12 2" xfId="4878"/>
    <cellStyle name="Note 3 10 13" xfId="4879"/>
    <cellStyle name="Note 3 10 13 2" xfId="4880"/>
    <cellStyle name="Note 3 10 14" xfId="4881"/>
    <cellStyle name="Note 3 10 14 2" xfId="4882"/>
    <cellStyle name="Note 3 10 15" xfId="4883"/>
    <cellStyle name="Note 3 10 15 2" xfId="4884"/>
    <cellStyle name="Note 3 10 16" xfId="4885"/>
    <cellStyle name="Note 3 10 16 2" xfId="4886"/>
    <cellStyle name="Note 3 10 17" xfId="4887"/>
    <cellStyle name="Note 3 10 17 2" xfId="4888"/>
    <cellStyle name="Note 3 10 18" xfId="4889"/>
    <cellStyle name="Note 3 10 18 2" xfId="4890"/>
    <cellStyle name="Note 3 10 19" xfId="4891"/>
    <cellStyle name="Note 3 10 19 2" xfId="4892"/>
    <cellStyle name="Note 3 10 2" xfId="4893"/>
    <cellStyle name="Note 3 10 2 2" xfId="4894"/>
    <cellStyle name="Note 3 10 20" xfId="4895"/>
    <cellStyle name="Note 3 10 20 2" xfId="4896"/>
    <cellStyle name="Note 3 10 21" xfId="4897"/>
    <cellStyle name="Note 3 10 21 2" xfId="4898"/>
    <cellStyle name="Note 3 10 22" xfId="4899"/>
    <cellStyle name="Note 3 10 3" xfId="4900"/>
    <cellStyle name="Note 3 10 3 2" xfId="4901"/>
    <cellStyle name="Note 3 10 4" xfId="4902"/>
    <cellStyle name="Note 3 10 4 2" xfId="4903"/>
    <cellStyle name="Note 3 10 5" xfId="4904"/>
    <cellStyle name="Note 3 10 5 2" xfId="4905"/>
    <cellStyle name="Note 3 10 6" xfId="4906"/>
    <cellStyle name="Note 3 10 6 2" xfId="4907"/>
    <cellStyle name="Note 3 10 7" xfId="4908"/>
    <cellStyle name="Note 3 10 7 2" xfId="4909"/>
    <cellStyle name="Note 3 10 8" xfId="4910"/>
    <cellStyle name="Note 3 10 8 2" xfId="4911"/>
    <cellStyle name="Note 3 10 9" xfId="4912"/>
    <cellStyle name="Note 3 10 9 2" xfId="4913"/>
    <cellStyle name="Note 3 11" xfId="4914"/>
    <cellStyle name="Note 3 11 10" xfId="4915"/>
    <cellStyle name="Note 3 11 10 2" xfId="4916"/>
    <cellStyle name="Note 3 11 11" xfId="4917"/>
    <cellStyle name="Note 3 11 11 2" xfId="4918"/>
    <cellStyle name="Note 3 11 12" xfId="4919"/>
    <cellStyle name="Note 3 11 12 2" xfId="4920"/>
    <cellStyle name="Note 3 11 13" xfId="4921"/>
    <cellStyle name="Note 3 11 13 2" xfId="4922"/>
    <cellStyle name="Note 3 11 14" xfId="4923"/>
    <cellStyle name="Note 3 11 14 2" xfId="4924"/>
    <cellStyle name="Note 3 11 15" xfId="4925"/>
    <cellStyle name="Note 3 11 15 2" xfId="4926"/>
    <cellStyle name="Note 3 11 16" xfId="4927"/>
    <cellStyle name="Note 3 11 16 2" xfId="4928"/>
    <cellStyle name="Note 3 11 17" xfId="4929"/>
    <cellStyle name="Note 3 11 17 2" xfId="4930"/>
    <cellStyle name="Note 3 11 18" xfId="4931"/>
    <cellStyle name="Note 3 11 18 2" xfId="4932"/>
    <cellStyle name="Note 3 11 19" xfId="4933"/>
    <cellStyle name="Note 3 11 19 2" xfId="4934"/>
    <cellStyle name="Note 3 11 2" xfId="4935"/>
    <cellStyle name="Note 3 11 2 2" xfId="4936"/>
    <cellStyle name="Note 3 11 20" xfId="4937"/>
    <cellStyle name="Note 3 11 20 2" xfId="4938"/>
    <cellStyle name="Note 3 11 21" xfId="4939"/>
    <cellStyle name="Note 3 11 21 2" xfId="4940"/>
    <cellStyle name="Note 3 11 22" xfId="4941"/>
    <cellStyle name="Note 3 11 3" xfId="4942"/>
    <cellStyle name="Note 3 11 3 2" xfId="4943"/>
    <cellStyle name="Note 3 11 4" xfId="4944"/>
    <cellStyle name="Note 3 11 4 2" xfId="4945"/>
    <cellStyle name="Note 3 11 5" xfId="4946"/>
    <cellStyle name="Note 3 11 5 2" xfId="4947"/>
    <cellStyle name="Note 3 11 6" xfId="4948"/>
    <cellStyle name="Note 3 11 6 2" xfId="4949"/>
    <cellStyle name="Note 3 11 7" xfId="4950"/>
    <cellStyle name="Note 3 11 7 2" xfId="4951"/>
    <cellStyle name="Note 3 11 8" xfId="4952"/>
    <cellStyle name="Note 3 11 8 2" xfId="4953"/>
    <cellStyle name="Note 3 11 9" xfId="4954"/>
    <cellStyle name="Note 3 11 9 2" xfId="4955"/>
    <cellStyle name="Note 3 12" xfId="4956"/>
    <cellStyle name="Note 3 12 10" xfId="4957"/>
    <cellStyle name="Note 3 12 10 2" xfId="4958"/>
    <cellStyle name="Note 3 12 11" xfId="4959"/>
    <cellStyle name="Note 3 12 11 2" xfId="4960"/>
    <cellStyle name="Note 3 12 12" xfId="4961"/>
    <cellStyle name="Note 3 12 12 2" xfId="4962"/>
    <cellStyle name="Note 3 12 13" xfId="4963"/>
    <cellStyle name="Note 3 12 13 2" xfId="4964"/>
    <cellStyle name="Note 3 12 14" xfId="4965"/>
    <cellStyle name="Note 3 12 14 2" xfId="4966"/>
    <cellStyle name="Note 3 12 15" xfId="4967"/>
    <cellStyle name="Note 3 12 15 2" xfId="4968"/>
    <cellStyle name="Note 3 12 16" xfId="4969"/>
    <cellStyle name="Note 3 12 16 2" xfId="4970"/>
    <cellStyle name="Note 3 12 17" xfId="4971"/>
    <cellStyle name="Note 3 12 17 2" xfId="4972"/>
    <cellStyle name="Note 3 12 18" xfId="4973"/>
    <cellStyle name="Note 3 12 18 2" xfId="4974"/>
    <cellStyle name="Note 3 12 19" xfId="4975"/>
    <cellStyle name="Note 3 12 19 2" xfId="4976"/>
    <cellStyle name="Note 3 12 2" xfId="4977"/>
    <cellStyle name="Note 3 12 2 2" xfId="4978"/>
    <cellStyle name="Note 3 12 20" xfId="4979"/>
    <cellStyle name="Note 3 12 20 2" xfId="4980"/>
    <cellStyle name="Note 3 12 21" xfId="4981"/>
    <cellStyle name="Note 3 12 21 2" xfId="4982"/>
    <cellStyle name="Note 3 12 22" xfId="4983"/>
    <cellStyle name="Note 3 12 3" xfId="4984"/>
    <cellStyle name="Note 3 12 3 2" xfId="4985"/>
    <cellStyle name="Note 3 12 4" xfId="4986"/>
    <cellStyle name="Note 3 12 4 2" xfId="4987"/>
    <cellStyle name="Note 3 12 5" xfId="4988"/>
    <cellStyle name="Note 3 12 5 2" xfId="4989"/>
    <cellStyle name="Note 3 12 6" xfId="4990"/>
    <cellStyle name="Note 3 12 6 2" xfId="4991"/>
    <cellStyle name="Note 3 12 7" xfId="4992"/>
    <cellStyle name="Note 3 12 7 2" xfId="4993"/>
    <cellStyle name="Note 3 12 8" xfId="4994"/>
    <cellStyle name="Note 3 12 8 2" xfId="4995"/>
    <cellStyle name="Note 3 12 9" xfId="4996"/>
    <cellStyle name="Note 3 12 9 2" xfId="4997"/>
    <cellStyle name="Note 3 13" xfId="4998"/>
    <cellStyle name="Note 3 13 10" xfId="4999"/>
    <cellStyle name="Note 3 13 10 2" xfId="5000"/>
    <cellStyle name="Note 3 13 11" xfId="5001"/>
    <cellStyle name="Note 3 13 11 2" xfId="5002"/>
    <cellStyle name="Note 3 13 12" xfId="5003"/>
    <cellStyle name="Note 3 13 12 2" xfId="5004"/>
    <cellStyle name="Note 3 13 13" xfId="5005"/>
    <cellStyle name="Note 3 13 13 2" xfId="5006"/>
    <cellStyle name="Note 3 13 14" xfId="5007"/>
    <cellStyle name="Note 3 13 14 2" xfId="5008"/>
    <cellStyle name="Note 3 13 15" xfId="5009"/>
    <cellStyle name="Note 3 13 15 2" xfId="5010"/>
    <cellStyle name="Note 3 13 16" xfId="5011"/>
    <cellStyle name="Note 3 13 16 2" xfId="5012"/>
    <cellStyle name="Note 3 13 17" xfId="5013"/>
    <cellStyle name="Note 3 13 17 2" xfId="5014"/>
    <cellStyle name="Note 3 13 18" xfId="5015"/>
    <cellStyle name="Note 3 13 18 2" xfId="5016"/>
    <cellStyle name="Note 3 13 19" xfId="5017"/>
    <cellStyle name="Note 3 13 19 2" xfId="5018"/>
    <cellStyle name="Note 3 13 2" xfId="5019"/>
    <cellStyle name="Note 3 13 2 2" xfId="5020"/>
    <cellStyle name="Note 3 13 20" xfId="5021"/>
    <cellStyle name="Note 3 13 20 2" xfId="5022"/>
    <cellStyle name="Note 3 13 21" xfId="5023"/>
    <cellStyle name="Note 3 13 21 2" xfId="5024"/>
    <cellStyle name="Note 3 13 22" xfId="5025"/>
    <cellStyle name="Note 3 13 3" xfId="5026"/>
    <cellStyle name="Note 3 13 3 2" xfId="5027"/>
    <cellStyle name="Note 3 13 4" xfId="5028"/>
    <cellStyle name="Note 3 13 4 2" xfId="5029"/>
    <cellStyle name="Note 3 13 5" xfId="5030"/>
    <cellStyle name="Note 3 13 5 2" xfId="5031"/>
    <cellStyle name="Note 3 13 6" xfId="5032"/>
    <cellStyle name="Note 3 13 6 2" xfId="5033"/>
    <cellStyle name="Note 3 13 7" xfId="5034"/>
    <cellStyle name="Note 3 13 7 2" xfId="5035"/>
    <cellStyle name="Note 3 13 8" xfId="5036"/>
    <cellStyle name="Note 3 13 8 2" xfId="5037"/>
    <cellStyle name="Note 3 13 9" xfId="5038"/>
    <cellStyle name="Note 3 13 9 2" xfId="5039"/>
    <cellStyle name="Note 3 14" xfId="5040"/>
    <cellStyle name="Note 3 14 10" xfId="5041"/>
    <cellStyle name="Note 3 14 10 2" xfId="5042"/>
    <cellStyle name="Note 3 14 11" xfId="5043"/>
    <cellStyle name="Note 3 14 11 2" xfId="5044"/>
    <cellStyle name="Note 3 14 12" xfId="5045"/>
    <cellStyle name="Note 3 14 12 2" xfId="5046"/>
    <cellStyle name="Note 3 14 13" xfId="5047"/>
    <cellStyle name="Note 3 14 13 2" xfId="5048"/>
    <cellStyle name="Note 3 14 14" xfId="5049"/>
    <cellStyle name="Note 3 14 14 2" xfId="5050"/>
    <cellStyle name="Note 3 14 15" xfId="5051"/>
    <cellStyle name="Note 3 14 15 2" xfId="5052"/>
    <cellStyle name="Note 3 14 16" xfId="5053"/>
    <cellStyle name="Note 3 14 16 2" xfId="5054"/>
    <cellStyle name="Note 3 14 17" xfId="5055"/>
    <cellStyle name="Note 3 14 17 2" xfId="5056"/>
    <cellStyle name="Note 3 14 18" xfId="5057"/>
    <cellStyle name="Note 3 14 18 2" xfId="5058"/>
    <cellStyle name="Note 3 14 19" xfId="5059"/>
    <cellStyle name="Note 3 14 19 2" xfId="5060"/>
    <cellStyle name="Note 3 14 2" xfId="5061"/>
    <cellStyle name="Note 3 14 2 2" xfId="5062"/>
    <cellStyle name="Note 3 14 20" xfId="5063"/>
    <cellStyle name="Note 3 14 20 2" xfId="5064"/>
    <cellStyle name="Note 3 14 21" xfId="5065"/>
    <cellStyle name="Note 3 14 21 2" xfId="5066"/>
    <cellStyle name="Note 3 14 22" xfId="5067"/>
    <cellStyle name="Note 3 14 3" xfId="5068"/>
    <cellStyle name="Note 3 14 3 2" xfId="5069"/>
    <cellStyle name="Note 3 14 4" xfId="5070"/>
    <cellStyle name="Note 3 14 4 2" xfId="5071"/>
    <cellStyle name="Note 3 14 5" xfId="5072"/>
    <cellStyle name="Note 3 14 5 2" xfId="5073"/>
    <cellStyle name="Note 3 14 6" xfId="5074"/>
    <cellStyle name="Note 3 14 6 2" xfId="5075"/>
    <cellStyle name="Note 3 14 7" xfId="5076"/>
    <cellStyle name="Note 3 14 7 2" xfId="5077"/>
    <cellStyle name="Note 3 14 8" xfId="5078"/>
    <cellStyle name="Note 3 14 8 2" xfId="5079"/>
    <cellStyle name="Note 3 14 9" xfId="5080"/>
    <cellStyle name="Note 3 14 9 2" xfId="5081"/>
    <cellStyle name="Note 3 15" xfId="5082"/>
    <cellStyle name="Note 3 15 10" xfId="5083"/>
    <cellStyle name="Note 3 15 10 2" xfId="5084"/>
    <cellStyle name="Note 3 15 11" xfId="5085"/>
    <cellStyle name="Note 3 15 11 2" xfId="5086"/>
    <cellStyle name="Note 3 15 12" xfId="5087"/>
    <cellStyle name="Note 3 15 12 2" xfId="5088"/>
    <cellStyle name="Note 3 15 13" xfId="5089"/>
    <cellStyle name="Note 3 15 13 2" xfId="5090"/>
    <cellStyle name="Note 3 15 14" xfId="5091"/>
    <cellStyle name="Note 3 15 14 2" xfId="5092"/>
    <cellStyle name="Note 3 15 15" xfId="5093"/>
    <cellStyle name="Note 3 15 15 2" xfId="5094"/>
    <cellStyle name="Note 3 15 16" xfId="5095"/>
    <cellStyle name="Note 3 15 16 2" xfId="5096"/>
    <cellStyle name="Note 3 15 17" xfId="5097"/>
    <cellStyle name="Note 3 15 17 2" xfId="5098"/>
    <cellStyle name="Note 3 15 18" xfId="5099"/>
    <cellStyle name="Note 3 15 18 2" xfId="5100"/>
    <cellStyle name="Note 3 15 19" xfId="5101"/>
    <cellStyle name="Note 3 15 19 2" xfId="5102"/>
    <cellStyle name="Note 3 15 2" xfId="5103"/>
    <cellStyle name="Note 3 15 2 2" xfId="5104"/>
    <cellStyle name="Note 3 15 20" xfId="5105"/>
    <cellStyle name="Note 3 15 20 2" xfId="5106"/>
    <cellStyle name="Note 3 15 21" xfId="5107"/>
    <cellStyle name="Note 3 15 21 2" xfId="5108"/>
    <cellStyle name="Note 3 15 22" xfId="5109"/>
    <cellStyle name="Note 3 15 3" xfId="5110"/>
    <cellStyle name="Note 3 15 3 2" xfId="5111"/>
    <cellStyle name="Note 3 15 4" xfId="5112"/>
    <cellStyle name="Note 3 15 4 2" xfId="5113"/>
    <cellStyle name="Note 3 15 5" xfId="5114"/>
    <cellStyle name="Note 3 15 5 2" xfId="5115"/>
    <cellStyle name="Note 3 15 6" xfId="5116"/>
    <cellStyle name="Note 3 15 6 2" xfId="5117"/>
    <cellStyle name="Note 3 15 7" xfId="5118"/>
    <cellStyle name="Note 3 15 7 2" xfId="5119"/>
    <cellStyle name="Note 3 15 8" xfId="5120"/>
    <cellStyle name="Note 3 15 8 2" xfId="5121"/>
    <cellStyle name="Note 3 15 9" xfId="5122"/>
    <cellStyle name="Note 3 15 9 2" xfId="5123"/>
    <cellStyle name="Note 3 16" xfId="5124"/>
    <cellStyle name="Note 3 16 10" xfId="5125"/>
    <cellStyle name="Note 3 16 10 2" xfId="5126"/>
    <cellStyle name="Note 3 16 11" xfId="5127"/>
    <cellStyle name="Note 3 16 11 2" xfId="5128"/>
    <cellStyle name="Note 3 16 12" xfId="5129"/>
    <cellStyle name="Note 3 16 12 2" xfId="5130"/>
    <cellStyle name="Note 3 16 13" xfId="5131"/>
    <cellStyle name="Note 3 16 13 2" xfId="5132"/>
    <cellStyle name="Note 3 16 14" xfId="5133"/>
    <cellStyle name="Note 3 16 14 2" xfId="5134"/>
    <cellStyle name="Note 3 16 15" xfId="5135"/>
    <cellStyle name="Note 3 16 15 2" xfId="5136"/>
    <cellStyle name="Note 3 16 16" xfId="5137"/>
    <cellStyle name="Note 3 16 16 2" xfId="5138"/>
    <cellStyle name="Note 3 16 17" xfId="5139"/>
    <cellStyle name="Note 3 16 17 2" xfId="5140"/>
    <cellStyle name="Note 3 16 18" xfId="5141"/>
    <cellStyle name="Note 3 16 18 2" xfId="5142"/>
    <cellStyle name="Note 3 16 19" xfId="5143"/>
    <cellStyle name="Note 3 16 19 2" xfId="5144"/>
    <cellStyle name="Note 3 16 2" xfId="5145"/>
    <cellStyle name="Note 3 16 2 2" xfId="5146"/>
    <cellStyle name="Note 3 16 20" xfId="5147"/>
    <cellStyle name="Note 3 16 20 2" xfId="5148"/>
    <cellStyle name="Note 3 16 21" xfId="5149"/>
    <cellStyle name="Note 3 16 21 2" xfId="5150"/>
    <cellStyle name="Note 3 16 22" xfId="5151"/>
    <cellStyle name="Note 3 16 3" xfId="5152"/>
    <cellStyle name="Note 3 16 3 2" xfId="5153"/>
    <cellStyle name="Note 3 16 4" xfId="5154"/>
    <cellStyle name="Note 3 16 4 2" xfId="5155"/>
    <cellStyle name="Note 3 16 5" xfId="5156"/>
    <cellStyle name="Note 3 16 5 2" xfId="5157"/>
    <cellStyle name="Note 3 16 6" xfId="5158"/>
    <cellStyle name="Note 3 16 6 2" xfId="5159"/>
    <cellStyle name="Note 3 16 7" xfId="5160"/>
    <cellStyle name="Note 3 16 7 2" xfId="5161"/>
    <cellStyle name="Note 3 16 8" xfId="5162"/>
    <cellStyle name="Note 3 16 8 2" xfId="5163"/>
    <cellStyle name="Note 3 16 9" xfId="5164"/>
    <cellStyle name="Note 3 16 9 2" xfId="5165"/>
    <cellStyle name="Note 3 17" xfId="5166"/>
    <cellStyle name="Note 3 17 2" xfId="5167"/>
    <cellStyle name="Note 3 18" xfId="5168"/>
    <cellStyle name="Note 3 18 2" xfId="5169"/>
    <cellStyle name="Note 3 19" xfId="5170"/>
    <cellStyle name="Note 3 19 2" xfId="5171"/>
    <cellStyle name="Note 3 2" xfId="232"/>
    <cellStyle name="Note 3 2 10" xfId="5172"/>
    <cellStyle name="Note 3 2 10 2" xfId="5173"/>
    <cellStyle name="Note 3 2 11" xfId="5174"/>
    <cellStyle name="Note 3 2 11 2" xfId="5175"/>
    <cellStyle name="Note 3 2 12" xfId="5176"/>
    <cellStyle name="Note 3 2 12 2" xfId="5177"/>
    <cellStyle name="Note 3 2 13" xfId="5178"/>
    <cellStyle name="Note 3 2 13 2" xfId="5179"/>
    <cellStyle name="Note 3 2 14" xfId="5180"/>
    <cellStyle name="Note 3 2 14 2" xfId="5181"/>
    <cellStyle name="Note 3 2 15" xfId="5182"/>
    <cellStyle name="Note 3 2 15 2" xfId="5183"/>
    <cellStyle name="Note 3 2 16" xfId="5184"/>
    <cellStyle name="Note 3 2 16 2" xfId="5185"/>
    <cellStyle name="Note 3 2 17" xfId="5186"/>
    <cellStyle name="Note 3 2 17 2" xfId="5187"/>
    <cellStyle name="Note 3 2 18" xfId="5188"/>
    <cellStyle name="Note 3 2 18 2" xfId="5189"/>
    <cellStyle name="Note 3 2 19" xfId="5190"/>
    <cellStyle name="Note 3 2 19 2" xfId="5191"/>
    <cellStyle name="Note 3 2 2" xfId="233"/>
    <cellStyle name="Note 3 2 2 2" xfId="234"/>
    <cellStyle name="Note 3 2 2 3" xfId="5192"/>
    <cellStyle name="Note 3 2 2 3 2" xfId="5193"/>
    <cellStyle name="Note 3 2 2 4" xfId="5194"/>
    <cellStyle name="Note 3 2 2 4 2" xfId="5195"/>
    <cellStyle name="Note 3 2 20" xfId="5196"/>
    <cellStyle name="Note 3 2 20 2" xfId="5197"/>
    <cellStyle name="Note 3 2 21" xfId="5198"/>
    <cellStyle name="Note 3 2 21 2" xfId="5199"/>
    <cellStyle name="Note 3 2 22" xfId="5200"/>
    <cellStyle name="Note 3 2 3" xfId="235"/>
    <cellStyle name="Note 3 2 3 2" xfId="5201"/>
    <cellStyle name="Note 3 2 4" xfId="5202"/>
    <cellStyle name="Note 3 2 4 2" xfId="5203"/>
    <cellStyle name="Note 3 2 5" xfId="5204"/>
    <cellStyle name="Note 3 2 5 2" xfId="5205"/>
    <cellStyle name="Note 3 2 6" xfId="5206"/>
    <cellStyle name="Note 3 2 6 2" xfId="5207"/>
    <cellStyle name="Note 3 2 7" xfId="5208"/>
    <cellStyle name="Note 3 2 7 2" xfId="5209"/>
    <cellStyle name="Note 3 2 8" xfId="5210"/>
    <cellStyle name="Note 3 2 8 2" xfId="5211"/>
    <cellStyle name="Note 3 2 9" xfId="5212"/>
    <cellStyle name="Note 3 2 9 2" xfId="5213"/>
    <cellStyle name="Note 3 20" xfId="5214"/>
    <cellStyle name="Note 3 20 2" xfId="5215"/>
    <cellStyle name="Note 3 21" xfId="5216"/>
    <cellStyle name="Note 3 21 2" xfId="5217"/>
    <cellStyle name="Note 3 22" xfId="5218"/>
    <cellStyle name="Note 3 22 2" xfId="5219"/>
    <cellStyle name="Note 3 23" xfId="5220"/>
    <cellStyle name="Note 3 23 2" xfId="5221"/>
    <cellStyle name="Note 3 24" xfId="5222"/>
    <cellStyle name="Note 3 24 2" xfId="5223"/>
    <cellStyle name="Note 3 25" xfId="5224"/>
    <cellStyle name="Note 3 25 2" xfId="5225"/>
    <cellStyle name="Note 3 26" xfId="5226"/>
    <cellStyle name="Note 3 26 2" xfId="5227"/>
    <cellStyle name="Note 3 27" xfId="5228"/>
    <cellStyle name="Note 3 27 2" xfId="5229"/>
    <cellStyle name="Note 3 28" xfId="5230"/>
    <cellStyle name="Note 3 28 2" xfId="5231"/>
    <cellStyle name="Note 3 29" xfId="5232"/>
    <cellStyle name="Note 3 29 2" xfId="5233"/>
    <cellStyle name="Note 3 3" xfId="236"/>
    <cellStyle name="Note 3 3 10" xfId="5234"/>
    <cellStyle name="Note 3 3 10 2" xfId="5235"/>
    <cellStyle name="Note 3 3 11" xfId="5236"/>
    <cellStyle name="Note 3 3 11 2" xfId="5237"/>
    <cellStyle name="Note 3 3 12" xfId="5238"/>
    <cellStyle name="Note 3 3 12 2" xfId="5239"/>
    <cellStyle name="Note 3 3 13" xfId="5240"/>
    <cellStyle name="Note 3 3 13 2" xfId="5241"/>
    <cellStyle name="Note 3 3 14" xfId="5242"/>
    <cellStyle name="Note 3 3 14 2" xfId="5243"/>
    <cellStyle name="Note 3 3 15" xfId="5244"/>
    <cellStyle name="Note 3 3 15 2" xfId="5245"/>
    <cellStyle name="Note 3 3 16" xfId="5246"/>
    <cellStyle name="Note 3 3 16 2" xfId="5247"/>
    <cellStyle name="Note 3 3 17" xfId="5248"/>
    <cellStyle name="Note 3 3 17 2" xfId="5249"/>
    <cellStyle name="Note 3 3 18" xfId="5250"/>
    <cellStyle name="Note 3 3 18 2" xfId="5251"/>
    <cellStyle name="Note 3 3 19" xfId="5252"/>
    <cellStyle name="Note 3 3 19 2" xfId="5253"/>
    <cellStyle name="Note 3 3 2" xfId="237"/>
    <cellStyle name="Note 3 3 2 2" xfId="238"/>
    <cellStyle name="Note 3 3 20" xfId="5254"/>
    <cellStyle name="Note 3 3 20 2" xfId="5255"/>
    <cellStyle name="Note 3 3 21" xfId="5256"/>
    <cellStyle name="Note 3 3 21 2" xfId="5257"/>
    <cellStyle name="Note 3 3 22" xfId="5258"/>
    <cellStyle name="Note 3 3 3" xfId="239"/>
    <cellStyle name="Note 3 3 3 2" xfId="5259"/>
    <cellStyle name="Note 3 3 4" xfId="5260"/>
    <cellStyle name="Note 3 3 4 2" xfId="5261"/>
    <cellStyle name="Note 3 3 5" xfId="5262"/>
    <cellStyle name="Note 3 3 5 2" xfId="5263"/>
    <cellStyle name="Note 3 3 6" xfId="5264"/>
    <cellStyle name="Note 3 3 6 2" xfId="5265"/>
    <cellStyle name="Note 3 3 7" xfId="5266"/>
    <cellStyle name="Note 3 3 7 2" xfId="5267"/>
    <cellStyle name="Note 3 3 8" xfId="5268"/>
    <cellStyle name="Note 3 3 8 2" xfId="5269"/>
    <cellStyle name="Note 3 3 9" xfId="5270"/>
    <cellStyle name="Note 3 3 9 2" xfId="5271"/>
    <cellStyle name="Note 3 30" xfId="5272"/>
    <cellStyle name="Note 3 30 2" xfId="5273"/>
    <cellStyle name="Note 3 31" xfId="5274"/>
    <cellStyle name="Note 3 31 2" xfId="5275"/>
    <cellStyle name="Note 3 32" xfId="5276"/>
    <cellStyle name="Note 3 32 2" xfId="5277"/>
    <cellStyle name="Note 3 33" xfId="5278"/>
    <cellStyle name="Note 3 33 2" xfId="5279"/>
    <cellStyle name="Note 3 34" xfId="5280"/>
    <cellStyle name="Note 3 34 2" xfId="5281"/>
    <cellStyle name="Note 3 35" xfId="5282"/>
    <cellStyle name="Note 3 35 2" xfId="5283"/>
    <cellStyle name="Note 3 36" xfId="5284"/>
    <cellStyle name="Note 3 36 2" xfId="5285"/>
    <cellStyle name="Note 3 37" xfId="5286"/>
    <cellStyle name="Note 3 37 2" xfId="5287"/>
    <cellStyle name="Note 3 38" xfId="5288"/>
    <cellStyle name="Note 3 38 2" xfId="5289"/>
    <cellStyle name="Note 3 39" xfId="5290"/>
    <cellStyle name="Note 3 39 2" xfId="5291"/>
    <cellStyle name="Note 3 4" xfId="240"/>
    <cellStyle name="Note 3 4 10" xfId="5292"/>
    <cellStyle name="Note 3 4 10 2" xfId="5293"/>
    <cellStyle name="Note 3 4 11" xfId="5294"/>
    <cellStyle name="Note 3 4 11 2" xfId="5295"/>
    <cellStyle name="Note 3 4 12" xfId="5296"/>
    <cellStyle name="Note 3 4 12 2" xfId="5297"/>
    <cellStyle name="Note 3 4 13" xfId="5298"/>
    <cellStyle name="Note 3 4 13 2" xfId="5299"/>
    <cellStyle name="Note 3 4 14" xfId="5300"/>
    <cellStyle name="Note 3 4 14 2" xfId="5301"/>
    <cellStyle name="Note 3 4 15" xfId="5302"/>
    <cellStyle name="Note 3 4 15 2" xfId="5303"/>
    <cellStyle name="Note 3 4 16" xfId="5304"/>
    <cellStyle name="Note 3 4 16 2" xfId="5305"/>
    <cellStyle name="Note 3 4 17" xfId="5306"/>
    <cellStyle name="Note 3 4 17 2" xfId="5307"/>
    <cellStyle name="Note 3 4 18" xfId="5308"/>
    <cellStyle name="Note 3 4 18 2" xfId="5309"/>
    <cellStyle name="Note 3 4 19" xfId="5310"/>
    <cellStyle name="Note 3 4 19 2" xfId="5311"/>
    <cellStyle name="Note 3 4 2" xfId="241"/>
    <cellStyle name="Note 3 4 2 2" xfId="5312"/>
    <cellStyle name="Note 3 4 20" xfId="5313"/>
    <cellStyle name="Note 3 4 20 2" xfId="5314"/>
    <cellStyle name="Note 3 4 21" xfId="5315"/>
    <cellStyle name="Note 3 4 21 2" xfId="5316"/>
    <cellStyle name="Note 3 4 22" xfId="5317"/>
    <cellStyle name="Note 3 4 3" xfId="5318"/>
    <cellStyle name="Note 3 4 3 2" xfId="5319"/>
    <cellStyle name="Note 3 4 4" xfId="5320"/>
    <cellStyle name="Note 3 4 4 2" xfId="5321"/>
    <cellStyle name="Note 3 4 5" xfId="5322"/>
    <cellStyle name="Note 3 4 5 2" xfId="5323"/>
    <cellStyle name="Note 3 4 6" xfId="5324"/>
    <cellStyle name="Note 3 4 6 2" xfId="5325"/>
    <cellStyle name="Note 3 4 7" xfId="5326"/>
    <cellStyle name="Note 3 4 7 2" xfId="5327"/>
    <cellStyle name="Note 3 4 8" xfId="5328"/>
    <cellStyle name="Note 3 4 8 2" xfId="5329"/>
    <cellStyle name="Note 3 4 9" xfId="5330"/>
    <cellStyle name="Note 3 4 9 2" xfId="5331"/>
    <cellStyle name="Note 3 40" xfId="5332"/>
    <cellStyle name="Note 3 40 2" xfId="5333"/>
    <cellStyle name="Note 3 41" xfId="5334"/>
    <cellStyle name="Note 3 41 2" xfId="5335"/>
    <cellStyle name="Note 3 42" xfId="5336"/>
    <cellStyle name="Note 3 42 2" xfId="5337"/>
    <cellStyle name="Note 3 43" xfId="5338"/>
    <cellStyle name="Note 3 43 2" xfId="5339"/>
    <cellStyle name="Note 3 44" xfId="5340"/>
    <cellStyle name="Note 3 44 2" xfId="5341"/>
    <cellStyle name="Note 3 45" xfId="5342"/>
    <cellStyle name="Note 3 45 2" xfId="5343"/>
    <cellStyle name="Note 3 46" xfId="5344"/>
    <cellStyle name="Note 3 46 2" xfId="5345"/>
    <cellStyle name="Note 3 47" xfId="5346"/>
    <cellStyle name="Note 3 47 2" xfId="5347"/>
    <cellStyle name="Note 3 48" xfId="5348"/>
    <cellStyle name="Note 3 48 2" xfId="5349"/>
    <cellStyle name="Note 3 49" xfId="5350"/>
    <cellStyle name="Note 3 49 2" xfId="5351"/>
    <cellStyle name="Note 3 5" xfId="242"/>
    <cellStyle name="Note 3 5 10" xfId="5352"/>
    <cellStyle name="Note 3 5 10 2" xfId="5353"/>
    <cellStyle name="Note 3 5 11" xfId="5354"/>
    <cellStyle name="Note 3 5 11 2" xfId="5355"/>
    <cellStyle name="Note 3 5 12" xfId="5356"/>
    <cellStyle name="Note 3 5 12 2" xfId="5357"/>
    <cellStyle name="Note 3 5 13" xfId="5358"/>
    <cellStyle name="Note 3 5 13 2" xfId="5359"/>
    <cellStyle name="Note 3 5 14" xfId="5360"/>
    <cellStyle name="Note 3 5 14 2" xfId="5361"/>
    <cellStyle name="Note 3 5 15" xfId="5362"/>
    <cellStyle name="Note 3 5 15 2" xfId="5363"/>
    <cellStyle name="Note 3 5 16" xfId="5364"/>
    <cellStyle name="Note 3 5 16 2" xfId="5365"/>
    <cellStyle name="Note 3 5 17" xfId="5366"/>
    <cellStyle name="Note 3 5 17 2" xfId="5367"/>
    <cellStyle name="Note 3 5 18" xfId="5368"/>
    <cellStyle name="Note 3 5 18 2" xfId="5369"/>
    <cellStyle name="Note 3 5 19" xfId="5370"/>
    <cellStyle name="Note 3 5 19 2" xfId="5371"/>
    <cellStyle name="Note 3 5 2" xfId="5372"/>
    <cellStyle name="Note 3 5 2 2" xfId="5373"/>
    <cellStyle name="Note 3 5 20" xfId="5374"/>
    <cellStyle name="Note 3 5 20 2" xfId="5375"/>
    <cellStyle name="Note 3 5 21" xfId="5376"/>
    <cellStyle name="Note 3 5 21 2" xfId="5377"/>
    <cellStyle name="Note 3 5 22" xfId="5378"/>
    <cellStyle name="Note 3 5 3" xfId="5379"/>
    <cellStyle name="Note 3 5 3 2" xfId="5380"/>
    <cellStyle name="Note 3 5 4" xfId="5381"/>
    <cellStyle name="Note 3 5 4 2" xfId="5382"/>
    <cellStyle name="Note 3 5 5" xfId="5383"/>
    <cellStyle name="Note 3 5 5 2" xfId="5384"/>
    <cellStyle name="Note 3 5 6" xfId="5385"/>
    <cellStyle name="Note 3 5 6 2" xfId="5386"/>
    <cellStyle name="Note 3 5 7" xfId="5387"/>
    <cellStyle name="Note 3 5 7 2" xfId="5388"/>
    <cellStyle name="Note 3 5 8" xfId="5389"/>
    <cellStyle name="Note 3 5 8 2" xfId="5390"/>
    <cellStyle name="Note 3 5 9" xfId="5391"/>
    <cellStyle name="Note 3 5 9 2" xfId="5392"/>
    <cellStyle name="Note 3 50" xfId="5393"/>
    <cellStyle name="Note 3 50 2" xfId="5394"/>
    <cellStyle name="Note 3 51" xfId="5395"/>
    <cellStyle name="Note 3 51 2" xfId="5396"/>
    <cellStyle name="Note 3 52" xfId="5397"/>
    <cellStyle name="Note 3 52 2" xfId="5398"/>
    <cellStyle name="Note 3 53" xfId="5399"/>
    <cellStyle name="Note 3 53 2" xfId="5400"/>
    <cellStyle name="Note 3 54" xfId="5401"/>
    <cellStyle name="Note 3 54 2" xfId="5402"/>
    <cellStyle name="Note 3 54 3" xfId="5403"/>
    <cellStyle name="Note 3 54 3 2" xfId="5404"/>
    <cellStyle name="Note 3 54 4" xfId="5405"/>
    <cellStyle name="Note 3 54 4 2" xfId="5406"/>
    <cellStyle name="Note 3 54 5" xfId="5407"/>
    <cellStyle name="Note 3 55" xfId="5408"/>
    <cellStyle name="Note 3 55 2" xfId="5409"/>
    <cellStyle name="Note 3 56" xfId="5410"/>
    <cellStyle name="Note 3 56 2" xfId="5411"/>
    <cellStyle name="Note 3 57" xfId="5412"/>
    <cellStyle name="Note 3 57 2" xfId="5413"/>
    <cellStyle name="Note 3 58" xfId="5414"/>
    <cellStyle name="Note 3 58 2" xfId="5415"/>
    <cellStyle name="Note 3 59" xfId="5416"/>
    <cellStyle name="Note 3 59 2" xfId="5417"/>
    <cellStyle name="Note 3 6" xfId="5418"/>
    <cellStyle name="Note 3 6 10" xfId="5419"/>
    <cellStyle name="Note 3 6 10 2" xfId="5420"/>
    <cellStyle name="Note 3 6 11" xfId="5421"/>
    <cellStyle name="Note 3 6 11 2" xfId="5422"/>
    <cellStyle name="Note 3 6 12" xfId="5423"/>
    <cellStyle name="Note 3 6 12 2" xfId="5424"/>
    <cellStyle name="Note 3 6 13" xfId="5425"/>
    <cellStyle name="Note 3 6 13 2" xfId="5426"/>
    <cellStyle name="Note 3 6 14" xfId="5427"/>
    <cellStyle name="Note 3 6 14 2" xfId="5428"/>
    <cellStyle name="Note 3 6 15" xfId="5429"/>
    <cellStyle name="Note 3 6 15 2" xfId="5430"/>
    <cellStyle name="Note 3 6 16" xfId="5431"/>
    <cellStyle name="Note 3 6 16 2" xfId="5432"/>
    <cellStyle name="Note 3 6 17" xfId="5433"/>
    <cellStyle name="Note 3 6 17 2" xfId="5434"/>
    <cellStyle name="Note 3 6 18" xfId="5435"/>
    <cellStyle name="Note 3 6 18 2" xfId="5436"/>
    <cellStyle name="Note 3 6 19" xfId="5437"/>
    <cellStyle name="Note 3 6 19 2" xfId="5438"/>
    <cellStyle name="Note 3 6 2" xfId="5439"/>
    <cellStyle name="Note 3 6 2 2" xfId="5440"/>
    <cellStyle name="Note 3 6 20" xfId="5441"/>
    <cellStyle name="Note 3 6 20 2" xfId="5442"/>
    <cellStyle name="Note 3 6 21" xfId="5443"/>
    <cellStyle name="Note 3 6 21 2" xfId="5444"/>
    <cellStyle name="Note 3 6 22" xfId="5445"/>
    <cellStyle name="Note 3 6 3" xfId="5446"/>
    <cellStyle name="Note 3 6 3 2" xfId="5447"/>
    <cellStyle name="Note 3 6 4" xfId="5448"/>
    <cellStyle name="Note 3 6 4 2" xfId="5449"/>
    <cellStyle name="Note 3 6 5" xfId="5450"/>
    <cellStyle name="Note 3 6 5 2" xfId="5451"/>
    <cellStyle name="Note 3 6 6" xfId="5452"/>
    <cellStyle name="Note 3 6 6 2" xfId="5453"/>
    <cellStyle name="Note 3 6 7" xfId="5454"/>
    <cellStyle name="Note 3 6 7 2" xfId="5455"/>
    <cellStyle name="Note 3 6 8" xfId="5456"/>
    <cellStyle name="Note 3 6 8 2" xfId="5457"/>
    <cellStyle name="Note 3 6 9" xfId="5458"/>
    <cellStyle name="Note 3 6 9 2" xfId="5459"/>
    <cellStyle name="Note 3 60" xfId="5460"/>
    <cellStyle name="Note 3 60 2" xfId="5461"/>
    <cellStyle name="Note 3 61" xfId="5462"/>
    <cellStyle name="Note 3 61 2" xfId="5463"/>
    <cellStyle name="Note 3 62" xfId="5464"/>
    <cellStyle name="Note 3 62 2" xfId="5465"/>
    <cellStyle name="Note 3 63" xfId="5466"/>
    <cellStyle name="Note 3 63 2" xfId="5467"/>
    <cellStyle name="Note 3 64" xfId="5468"/>
    <cellStyle name="Note 3 64 2" xfId="5469"/>
    <cellStyle name="Note 3 65" xfId="5470"/>
    <cellStyle name="Note 3 65 2" xfId="5471"/>
    <cellStyle name="Note 3 66" xfId="5472"/>
    <cellStyle name="Note 3 66 2" xfId="5473"/>
    <cellStyle name="Note 3 67" xfId="5474"/>
    <cellStyle name="Note 3 67 2" xfId="5475"/>
    <cellStyle name="Note 3 68" xfId="5476"/>
    <cellStyle name="Note 3 68 2" xfId="5477"/>
    <cellStyle name="Note 3 69" xfId="5478"/>
    <cellStyle name="Note 3 69 2" xfId="5479"/>
    <cellStyle name="Note 3 7" xfId="5480"/>
    <cellStyle name="Note 3 7 10" xfId="5481"/>
    <cellStyle name="Note 3 7 10 2" xfId="5482"/>
    <cellStyle name="Note 3 7 11" xfId="5483"/>
    <cellStyle name="Note 3 7 11 2" xfId="5484"/>
    <cellStyle name="Note 3 7 12" xfId="5485"/>
    <cellStyle name="Note 3 7 12 2" xfId="5486"/>
    <cellStyle name="Note 3 7 13" xfId="5487"/>
    <cellStyle name="Note 3 7 13 2" xfId="5488"/>
    <cellStyle name="Note 3 7 14" xfId="5489"/>
    <cellStyle name="Note 3 7 14 2" xfId="5490"/>
    <cellStyle name="Note 3 7 15" xfId="5491"/>
    <cellStyle name="Note 3 7 15 2" xfId="5492"/>
    <cellStyle name="Note 3 7 16" xfId="5493"/>
    <cellStyle name="Note 3 7 16 2" xfId="5494"/>
    <cellStyle name="Note 3 7 17" xfId="5495"/>
    <cellStyle name="Note 3 7 17 2" xfId="5496"/>
    <cellStyle name="Note 3 7 18" xfId="5497"/>
    <cellStyle name="Note 3 7 18 2" xfId="5498"/>
    <cellStyle name="Note 3 7 19" xfId="5499"/>
    <cellStyle name="Note 3 7 19 2" xfId="5500"/>
    <cellStyle name="Note 3 7 2" xfId="5501"/>
    <cellStyle name="Note 3 7 2 2" xfId="5502"/>
    <cellStyle name="Note 3 7 20" xfId="5503"/>
    <cellStyle name="Note 3 7 20 2" xfId="5504"/>
    <cellStyle name="Note 3 7 21" xfId="5505"/>
    <cellStyle name="Note 3 7 21 2" xfId="5506"/>
    <cellStyle name="Note 3 7 22" xfId="5507"/>
    <cellStyle name="Note 3 7 3" xfId="5508"/>
    <cellStyle name="Note 3 7 3 2" xfId="5509"/>
    <cellStyle name="Note 3 7 4" xfId="5510"/>
    <cellStyle name="Note 3 7 4 2" xfId="5511"/>
    <cellStyle name="Note 3 7 5" xfId="5512"/>
    <cellStyle name="Note 3 7 5 2" xfId="5513"/>
    <cellStyle name="Note 3 7 6" xfId="5514"/>
    <cellStyle name="Note 3 7 6 2" xfId="5515"/>
    <cellStyle name="Note 3 7 7" xfId="5516"/>
    <cellStyle name="Note 3 7 7 2" xfId="5517"/>
    <cellStyle name="Note 3 7 8" xfId="5518"/>
    <cellStyle name="Note 3 7 8 2" xfId="5519"/>
    <cellStyle name="Note 3 7 9" xfId="5520"/>
    <cellStyle name="Note 3 7 9 2" xfId="5521"/>
    <cellStyle name="Note 3 70" xfId="5522"/>
    <cellStyle name="Note 3 70 2" xfId="5523"/>
    <cellStyle name="Note 3 71" xfId="5524"/>
    <cellStyle name="Note 3 71 2" xfId="5525"/>
    <cellStyle name="Note 3 72" xfId="5526"/>
    <cellStyle name="Note 3 72 2" xfId="5527"/>
    <cellStyle name="Note 3 73" xfId="5528"/>
    <cellStyle name="Note 3 73 2" xfId="5529"/>
    <cellStyle name="Note 3 74" xfId="5530"/>
    <cellStyle name="Note 3 74 2" xfId="5531"/>
    <cellStyle name="Note 3 75" xfId="5532"/>
    <cellStyle name="Note 3 75 2" xfId="5533"/>
    <cellStyle name="Note 3 76" xfId="5534"/>
    <cellStyle name="Note 3 76 2" xfId="5535"/>
    <cellStyle name="Note 3 77" xfId="5536"/>
    <cellStyle name="Note 3 77 2" xfId="5537"/>
    <cellStyle name="Note 3 78" xfId="5538"/>
    <cellStyle name="Note 3 78 2" xfId="5539"/>
    <cellStyle name="Note 3 79" xfId="5540"/>
    <cellStyle name="Note 3 79 2" xfId="5541"/>
    <cellStyle name="Note 3 8" xfId="5542"/>
    <cellStyle name="Note 3 8 10" xfId="5543"/>
    <cellStyle name="Note 3 8 10 2" xfId="5544"/>
    <cellStyle name="Note 3 8 11" xfId="5545"/>
    <cellStyle name="Note 3 8 11 2" xfId="5546"/>
    <cellStyle name="Note 3 8 12" xfId="5547"/>
    <cellStyle name="Note 3 8 12 2" xfId="5548"/>
    <cellStyle name="Note 3 8 13" xfId="5549"/>
    <cellStyle name="Note 3 8 13 2" xfId="5550"/>
    <cellStyle name="Note 3 8 14" xfId="5551"/>
    <cellStyle name="Note 3 8 14 2" xfId="5552"/>
    <cellStyle name="Note 3 8 15" xfId="5553"/>
    <cellStyle name="Note 3 8 15 2" xfId="5554"/>
    <cellStyle name="Note 3 8 16" xfId="5555"/>
    <cellStyle name="Note 3 8 16 2" xfId="5556"/>
    <cellStyle name="Note 3 8 17" xfId="5557"/>
    <cellStyle name="Note 3 8 17 2" xfId="5558"/>
    <cellStyle name="Note 3 8 18" xfId="5559"/>
    <cellStyle name="Note 3 8 18 2" xfId="5560"/>
    <cellStyle name="Note 3 8 19" xfId="5561"/>
    <cellStyle name="Note 3 8 19 2" xfId="5562"/>
    <cellStyle name="Note 3 8 2" xfId="5563"/>
    <cellStyle name="Note 3 8 2 2" xfId="5564"/>
    <cellStyle name="Note 3 8 20" xfId="5565"/>
    <cellStyle name="Note 3 8 20 2" xfId="5566"/>
    <cellStyle name="Note 3 8 21" xfId="5567"/>
    <cellStyle name="Note 3 8 21 2" xfId="5568"/>
    <cellStyle name="Note 3 8 22" xfId="5569"/>
    <cellStyle name="Note 3 8 3" xfId="5570"/>
    <cellStyle name="Note 3 8 3 2" xfId="5571"/>
    <cellStyle name="Note 3 8 4" xfId="5572"/>
    <cellStyle name="Note 3 8 4 2" xfId="5573"/>
    <cellStyle name="Note 3 8 5" xfId="5574"/>
    <cellStyle name="Note 3 8 5 2" xfId="5575"/>
    <cellStyle name="Note 3 8 6" xfId="5576"/>
    <cellStyle name="Note 3 8 6 2" xfId="5577"/>
    <cellStyle name="Note 3 8 7" xfId="5578"/>
    <cellStyle name="Note 3 8 7 2" xfId="5579"/>
    <cellStyle name="Note 3 8 8" xfId="5580"/>
    <cellStyle name="Note 3 8 8 2" xfId="5581"/>
    <cellStyle name="Note 3 8 9" xfId="5582"/>
    <cellStyle name="Note 3 8 9 2" xfId="5583"/>
    <cellStyle name="Note 3 80" xfId="5584"/>
    <cellStyle name="Note 3 80 2" xfId="5585"/>
    <cellStyle name="Note 3 81" xfId="5586"/>
    <cellStyle name="Note 3 81 2" xfId="5587"/>
    <cellStyle name="Note 3 82" xfId="5588"/>
    <cellStyle name="Note 3 82 2" xfId="5589"/>
    <cellStyle name="Note 3 83" xfId="5590"/>
    <cellStyle name="Note 3 83 2" xfId="5591"/>
    <cellStyle name="Note 3 84" xfId="5592"/>
    <cellStyle name="Note 3 9" xfId="5593"/>
    <cellStyle name="Note 3 9 10" xfId="5594"/>
    <cellStyle name="Note 3 9 10 2" xfId="5595"/>
    <cellStyle name="Note 3 9 11" xfId="5596"/>
    <cellStyle name="Note 3 9 11 2" xfId="5597"/>
    <cellStyle name="Note 3 9 12" xfId="5598"/>
    <cellStyle name="Note 3 9 12 2" xfId="5599"/>
    <cellStyle name="Note 3 9 13" xfId="5600"/>
    <cellStyle name="Note 3 9 13 2" xfId="5601"/>
    <cellStyle name="Note 3 9 14" xfId="5602"/>
    <cellStyle name="Note 3 9 14 2" xfId="5603"/>
    <cellStyle name="Note 3 9 15" xfId="5604"/>
    <cellStyle name="Note 3 9 15 2" xfId="5605"/>
    <cellStyle name="Note 3 9 16" xfId="5606"/>
    <cellStyle name="Note 3 9 16 2" xfId="5607"/>
    <cellStyle name="Note 3 9 17" xfId="5608"/>
    <cellStyle name="Note 3 9 17 2" xfId="5609"/>
    <cellStyle name="Note 3 9 18" xfId="5610"/>
    <cellStyle name="Note 3 9 18 2" xfId="5611"/>
    <cellStyle name="Note 3 9 19" xfId="5612"/>
    <cellStyle name="Note 3 9 19 2" xfId="5613"/>
    <cellStyle name="Note 3 9 2" xfId="5614"/>
    <cellStyle name="Note 3 9 2 2" xfId="5615"/>
    <cellStyle name="Note 3 9 20" xfId="5616"/>
    <cellStyle name="Note 3 9 20 2" xfId="5617"/>
    <cellStyle name="Note 3 9 21" xfId="5618"/>
    <cellStyle name="Note 3 9 21 2" xfId="5619"/>
    <cellStyle name="Note 3 9 22" xfId="5620"/>
    <cellStyle name="Note 3 9 3" xfId="5621"/>
    <cellStyle name="Note 3 9 3 2" xfId="5622"/>
    <cellStyle name="Note 3 9 4" xfId="5623"/>
    <cellStyle name="Note 3 9 4 2" xfId="5624"/>
    <cellStyle name="Note 3 9 5" xfId="5625"/>
    <cellStyle name="Note 3 9 5 2" xfId="5626"/>
    <cellStyle name="Note 3 9 6" xfId="5627"/>
    <cellStyle name="Note 3 9 6 2" xfId="5628"/>
    <cellStyle name="Note 3 9 7" xfId="5629"/>
    <cellStyle name="Note 3 9 7 2" xfId="5630"/>
    <cellStyle name="Note 3 9 8" xfId="5631"/>
    <cellStyle name="Note 3 9 8 2" xfId="5632"/>
    <cellStyle name="Note 3 9 9" xfId="5633"/>
    <cellStyle name="Note 3 9 9 2" xfId="5634"/>
    <cellStyle name="Note 30" xfId="5635"/>
    <cellStyle name="Note 30 2" xfId="5636"/>
    <cellStyle name="Note 31" xfId="5637"/>
    <cellStyle name="Note 31 2" xfId="5638"/>
    <cellStyle name="Note 32" xfId="5639"/>
    <cellStyle name="Note 32 2" xfId="5640"/>
    <cellStyle name="Note 33" xfId="5641"/>
    <cellStyle name="Note 33 2" xfId="5642"/>
    <cellStyle name="Note 34" xfId="5643"/>
    <cellStyle name="Note 34 2" xfId="5644"/>
    <cellStyle name="Note 35" xfId="5645"/>
    <cellStyle name="Note 35 2" xfId="5646"/>
    <cellStyle name="Note 36" xfId="5647"/>
    <cellStyle name="Note 36 2" xfId="5648"/>
    <cellStyle name="Note 37" xfId="5649"/>
    <cellStyle name="Note 37 2" xfId="5650"/>
    <cellStyle name="Note 38" xfId="5651"/>
    <cellStyle name="Note 38 2" xfId="5652"/>
    <cellStyle name="Note 39" xfId="5653"/>
    <cellStyle name="Note 39 2" xfId="5654"/>
    <cellStyle name="Note 4" xfId="243"/>
    <cellStyle name="Note 4 10" xfId="5655"/>
    <cellStyle name="Note 4 10 10" xfId="5656"/>
    <cellStyle name="Note 4 10 10 2" xfId="5657"/>
    <cellStyle name="Note 4 10 11" xfId="5658"/>
    <cellStyle name="Note 4 10 11 2" xfId="5659"/>
    <cellStyle name="Note 4 10 12" xfId="5660"/>
    <cellStyle name="Note 4 10 12 2" xfId="5661"/>
    <cellStyle name="Note 4 10 13" xfId="5662"/>
    <cellStyle name="Note 4 10 13 2" xfId="5663"/>
    <cellStyle name="Note 4 10 14" xfId="5664"/>
    <cellStyle name="Note 4 10 14 2" xfId="5665"/>
    <cellStyle name="Note 4 10 15" xfId="5666"/>
    <cellStyle name="Note 4 10 15 2" xfId="5667"/>
    <cellStyle name="Note 4 10 16" xfId="5668"/>
    <cellStyle name="Note 4 10 16 2" xfId="5669"/>
    <cellStyle name="Note 4 10 17" xfId="5670"/>
    <cellStyle name="Note 4 10 17 2" xfId="5671"/>
    <cellStyle name="Note 4 10 18" xfId="5672"/>
    <cellStyle name="Note 4 10 18 2" xfId="5673"/>
    <cellStyle name="Note 4 10 19" xfId="5674"/>
    <cellStyle name="Note 4 10 19 2" xfId="5675"/>
    <cellStyle name="Note 4 10 2" xfId="5676"/>
    <cellStyle name="Note 4 10 2 2" xfId="5677"/>
    <cellStyle name="Note 4 10 20" xfId="5678"/>
    <cellStyle name="Note 4 10 20 2" xfId="5679"/>
    <cellStyle name="Note 4 10 21" xfId="5680"/>
    <cellStyle name="Note 4 10 21 2" xfId="5681"/>
    <cellStyle name="Note 4 10 22" xfId="5682"/>
    <cellStyle name="Note 4 10 3" xfId="5683"/>
    <cellStyle name="Note 4 10 3 2" xfId="5684"/>
    <cellStyle name="Note 4 10 4" xfId="5685"/>
    <cellStyle name="Note 4 10 4 2" xfId="5686"/>
    <cellStyle name="Note 4 10 5" xfId="5687"/>
    <cellStyle name="Note 4 10 5 2" xfId="5688"/>
    <cellStyle name="Note 4 10 6" xfId="5689"/>
    <cellStyle name="Note 4 10 6 2" xfId="5690"/>
    <cellStyle name="Note 4 10 7" xfId="5691"/>
    <cellStyle name="Note 4 10 7 2" xfId="5692"/>
    <cellStyle name="Note 4 10 8" xfId="5693"/>
    <cellStyle name="Note 4 10 8 2" xfId="5694"/>
    <cellStyle name="Note 4 10 9" xfId="5695"/>
    <cellStyle name="Note 4 10 9 2" xfId="5696"/>
    <cellStyle name="Note 4 11" xfId="5697"/>
    <cellStyle name="Note 4 11 10" xfId="5698"/>
    <cellStyle name="Note 4 11 10 2" xfId="5699"/>
    <cellStyle name="Note 4 11 11" xfId="5700"/>
    <cellStyle name="Note 4 11 11 2" xfId="5701"/>
    <cellStyle name="Note 4 11 12" xfId="5702"/>
    <cellStyle name="Note 4 11 12 2" xfId="5703"/>
    <cellStyle name="Note 4 11 13" xfId="5704"/>
    <cellStyle name="Note 4 11 13 2" xfId="5705"/>
    <cellStyle name="Note 4 11 14" xfId="5706"/>
    <cellStyle name="Note 4 11 14 2" xfId="5707"/>
    <cellStyle name="Note 4 11 15" xfId="5708"/>
    <cellStyle name="Note 4 11 15 2" xfId="5709"/>
    <cellStyle name="Note 4 11 16" xfId="5710"/>
    <cellStyle name="Note 4 11 16 2" xfId="5711"/>
    <cellStyle name="Note 4 11 17" xfId="5712"/>
    <cellStyle name="Note 4 11 17 2" xfId="5713"/>
    <cellStyle name="Note 4 11 18" xfId="5714"/>
    <cellStyle name="Note 4 11 18 2" xfId="5715"/>
    <cellStyle name="Note 4 11 19" xfId="5716"/>
    <cellStyle name="Note 4 11 19 2" xfId="5717"/>
    <cellStyle name="Note 4 11 2" xfId="5718"/>
    <cellStyle name="Note 4 11 2 2" xfId="5719"/>
    <cellStyle name="Note 4 11 20" xfId="5720"/>
    <cellStyle name="Note 4 11 20 2" xfId="5721"/>
    <cellStyle name="Note 4 11 21" xfId="5722"/>
    <cellStyle name="Note 4 11 21 2" xfId="5723"/>
    <cellStyle name="Note 4 11 22" xfId="5724"/>
    <cellStyle name="Note 4 11 3" xfId="5725"/>
    <cellStyle name="Note 4 11 3 2" xfId="5726"/>
    <cellStyle name="Note 4 11 4" xfId="5727"/>
    <cellStyle name="Note 4 11 4 2" xfId="5728"/>
    <cellStyle name="Note 4 11 5" xfId="5729"/>
    <cellStyle name="Note 4 11 5 2" xfId="5730"/>
    <cellStyle name="Note 4 11 6" xfId="5731"/>
    <cellStyle name="Note 4 11 6 2" xfId="5732"/>
    <cellStyle name="Note 4 11 7" xfId="5733"/>
    <cellStyle name="Note 4 11 7 2" xfId="5734"/>
    <cellStyle name="Note 4 11 8" xfId="5735"/>
    <cellStyle name="Note 4 11 8 2" xfId="5736"/>
    <cellStyle name="Note 4 11 9" xfId="5737"/>
    <cellStyle name="Note 4 11 9 2" xfId="5738"/>
    <cellStyle name="Note 4 12" xfId="5739"/>
    <cellStyle name="Note 4 12 10" xfId="5740"/>
    <cellStyle name="Note 4 12 10 2" xfId="5741"/>
    <cellStyle name="Note 4 12 11" xfId="5742"/>
    <cellStyle name="Note 4 12 11 2" xfId="5743"/>
    <cellStyle name="Note 4 12 12" xfId="5744"/>
    <cellStyle name="Note 4 12 12 2" xfId="5745"/>
    <cellStyle name="Note 4 12 13" xfId="5746"/>
    <cellStyle name="Note 4 12 13 2" xfId="5747"/>
    <cellStyle name="Note 4 12 14" xfId="5748"/>
    <cellStyle name="Note 4 12 14 2" xfId="5749"/>
    <cellStyle name="Note 4 12 15" xfId="5750"/>
    <cellStyle name="Note 4 12 15 2" xfId="5751"/>
    <cellStyle name="Note 4 12 16" xfId="5752"/>
    <cellStyle name="Note 4 12 16 2" xfId="5753"/>
    <cellStyle name="Note 4 12 17" xfId="5754"/>
    <cellStyle name="Note 4 12 17 2" xfId="5755"/>
    <cellStyle name="Note 4 12 18" xfId="5756"/>
    <cellStyle name="Note 4 12 18 2" xfId="5757"/>
    <cellStyle name="Note 4 12 19" xfId="5758"/>
    <cellStyle name="Note 4 12 19 2" xfId="5759"/>
    <cellStyle name="Note 4 12 2" xfId="5760"/>
    <cellStyle name="Note 4 12 2 2" xfId="5761"/>
    <cellStyle name="Note 4 12 20" xfId="5762"/>
    <cellStyle name="Note 4 12 20 2" xfId="5763"/>
    <cellStyle name="Note 4 12 21" xfId="5764"/>
    <cellStyle name="Note 4 12 21 2" xfId="5765"/>
    <cellStyle name="Note 4 12 22" xfId="5766"/>
    <cellStyle name="Note 4 12 3" xfId="5767"/>
    <cellStyle name="Note 4 12 3 2" xfId="5768"/>
    <cellStyle name="Note 4 12 4" xfId="5769"/>
    <cellStyle name="Note 4 12 4 2" xfId="5770"/>
    <cellStyle name="Note 4 12 5" xfId="5771"/>
    <cellStyle name="Note 4 12 5 2" xfId="5772"/>
    <cellStyle name="Note 4 12 6" xfId="5773"/>
    <cellStyle name="Note 4 12 6 2" xfId="5774"/>
    <cellStyle name="Note 4 12 7" xfId="5775"/>
    <cellStyle name="Note 4 12 7 2" xfId="5776"/>
    <cellStyle name="Note 4 12 8" xfId="5777"/>
    <cellStyle name="Note 4 12 8 2" xfId="5778"/>
    <cellStyle name="Note 4 12 9" xfId="5779"/>
    <cellStyle name="Note 4 12 9 2" xfId="5780"/>
    <cellStyle name="Note 4 13" xfId="5781"/>
    <cellStyle name="Note 4 13 10" xfId="5782"/>
    <cellStyle name="Note 4 13 10 2" xfId="5783"/>
    <cellStyle name="Note 4 13 11" xfId="5784"/>
    <cellStyle name="Note 4 13 11 2" xfId="5785"/>
    <cellStyle name="Note 4 13 12" xfId="5786"/>
    <cellStyle name="Note 4 13 12 2" xfId="5787"/>
    <cellStyle name="Note 4 13 13" xfId="5788"/>
    <cellStyle name="Note 4 13 13 2" xfId="5789"/>
    <cellStyle name="Note 4 13 14" xfId="5790"/>
    <cellStyle name="Note 4 13 14 2" xfId="5791"/>
    <cellStyle name="Note 4 13 15" xfId="5792"/>
    <cellStyle name="Note 4 13 15 2" xfId="5793"/>
    <cellStyle name="Note 4 13 16" xfId="5794"/>
    <cellStyle name="Note 4 13 16 2" xfId="5795"/>
    <cellStyle name="Note 4 13 17" xfId="5796"/>
    <cellStyle name="Note 4 13 17 2" xfId="5797"/>
    <cellStyle name="Note 4 13 18" xfId="5798"/>
    <cellStyle name="Note 4 13 18 2" xfId="5799"/>
    <cellStyle name="Note 4 13 19" xfId="5800"/>
    <cellStyle name="Note 4 13 19 2" xfId="5801"/>
    <cellStyle name="Note 4 13 2" xfId="5802"/>
    <cellStyle name="Note 4 13 2 2" xfId="5803"/>
    <cellStyle name="Note 4 13 20" xfId="5804"/>
    <cellStyle name="Note 4 13 20 2" xfId="5805"/>
    <cellStyle name="Note 4 13 21" xfId="5806"/>
    <cellStyle name="Note 4 13 21 2" xfId="5807"/>
    <cellStyle name="Note 4 13 22" xfId="5808"/>
    <cellStyle name="Note 4 13 3" xfId="5809"/>
    <cellStyle name="Note 4 13 3 2" xfId="5810"/>
    <cellStyle name="Note 4 13 4" xfId="5811"/>
    <cellStyle name="Note 4 13 4 2" xfId="5812"/>
    <cellStyle name="Note 4 13 5" xfId="5813"/>
    <cellStyle name="Note 4 13 5 2" xfId="5814"/>
    <cellStyle name="Note 4 13 6" xfId="5815"/>
    <cellStyle name="Note 4 13 6 2" xfId="5816"/>
    <cellStyle name="Note 4 13 7" xfId="5817"/>
    <cellStyle name="Note 4 13 7 2" xfId="5818"/>
    <cellStyle name="Note 4 13 8" xfId="5819"/>
    <cellStyle name="Note 4 13 8 2" xfId="5820"/>
    <cellStyle name="Note 4 13 9" xfId="5821"/>
    <cellStyle name="Note 4 13 9 2" xfId="5822"/>
    <cellStyle name="Note 4 14" xfId="5823"/>
    <cellStyle name="Note 4 14 10" xfId="5824"/>
    <cellStyle name="Note 4 14 10 2" xfId="5825"/>
    <cellStyle name="Note 4 14 11" xfId="5826"/>
    <cellStyle name="Note 4 14 11 2" xfId="5827"/>
    <cellStyle name="Note 4 14 12" xfId="5828"/>
    <cellStyle name="Note 4 14 12 2" xfId="5829"/>
    <cellStyle name="Note 4 14 13" xfId="5830"/>
    <cellStyle name="Note 4 14 13 2" xfId="5831"/>
    <cellStyle name="Note 4 14 14" xfId="5832"/>
    <cellStyle name="Note 4 14 14 2" xfId="5833"/>
    <cellStyle name="Note 4 14 15" xfId="5834"/>
    <cellStyle name="Note 4 14 15 2" xfId="5835"/>
    <cellStyle name="Note 4 14 16" xfId="5836"/>
    <cellStyle name="Note 4 14 16 2" xfId="5837"/>
    <cellStyle name="Note 4 14 17" xfId="5838"/>
    <cellStyle name="Note 4 14 17 2" xfId="5839"/>
    <cellStyle name="Note 4 14 18" xfId="5840"/>
    <cellStyle name="Note 4 14 18 2" xfId="5841"/>
    <cellStyle name="Note 4 14 19" xfId="5842"/>
    <cellStyle name="Note 4 14 19 2" xfId="5843"/>
    <cellStyle name="Note 4 14 2" xfId="5844"/>
    <cellStyle name="Note 4 14 2 2" xfId="5845"/>
    <cellStyle name="Note 4 14 20" xfId="5846"/>
    <cellStyle name="Note 4 14 20 2" xfId="5847"/>
    <cellStyle name="Note 4 14 21" xfId="5848"/>
    <cellStyle name="Note 4 14 21 2" xfId="5849"/>
    <cellStyle name="Note 4 14 22" xfId="5850"/>
    <cellStyle name="Note 4 14 3" xfId="5851"/>
    <cellStyle name="Note 4 14 3 2" xfId="5852"/>
    <cellStyle name="Note 4 14 4" xfId="5853"/>
    <cellStyle name="Note 4 14 4 2" xfId="5854"/>
    <cellStyle name="Note 4 14 5" xfId="5855"/>
    <cellStyle name="Note 4 14 5 2" xfId="5856"/>
    <cellStyle name="Note 4 14 6" xfId="5857"/>
    <cellStyle name="Note 4 14 6 2" xfId="5858"/>
    <cellStyle name="Note 4 14 7" xfId="5859"/>
    <cellStyle name="Note 4 14 7 2" xfId="5860"/>
    <cellStyle name="Note 4 14 8" xfId="5861"/>
    <cellStyle name="Note 4 14 8 2" xfId="5862"/>
    <cellStyle name="Note 4 14 9" xfId="5863"/>
    <cellStyle name="Note 4 14 9 2" xfId="5864"/>
    <cellStyle name="Note 4 15" xfId="5865"/>
    <cellStyle name="Note 4 15 2" xfId="5866"/>
    <cellStyle name="Note 4 16" xfId="5867"/>
    <cellStyle name="Note 4 16 2" xfId="5868"/>
    <cellStyle name="Note 4 17" xfId="5869"/>
    <cellStyle name="Note 4 17 2" xfId="5870"/>
    <cellStyle name="Note 4 18" xfId="5871"/>
    <cellStyle name="Note 4 18 2" xfId="5872"/>
    <cellStyle name="Note 4 19" xfId="5873"/>
    <cellStyle name="Note 4 19 2" xfId="5874"/>
    <cellStyle name="Note 4 2" xfId="5875"/>
    <cellStyle name="Note 4 2 10" xfId="5876"/>
    <cellStyle name="Note 4 2 10 2" xfId="5877"/>
    <cellStyle name="Note 4 2 11" xfId="5878"/>
    <cellStyle name="Note 4 2 11 2" xfId="5879"/>
    <cellStyle name="Note 4 2 12" xfId="5880"/>
    <cellStyle name="Note 4 2 12 2" xfId="5881"/>
    <cellStyle name="Note 4 2 13" xfId="5882"/>
    <cellStyle name="Note 4 2 13 2" xfId="5883"/>
    <cellStyle name="Note 4 2 14" xfId="5884"/>
    <cellStyle name="Note 4 2 14 2" xfId="5885"/>
    <cellStyle name="Note 4 2 15" xfId="5886"/>
    <cellStyle name="Note 4 2 15 2" xfId="5887"/>
    <cellStyle name="Note 4 2 16" xfId="5888"/>
    <cellStyle name="Note 4 2 16 2" xfId="5889"/>
    <cellStyle name="Note 4 2 17" xfId="5890"/>
    <cellStyle name="Note 4 2 17 2" xfId="5891"/>
    <cellStyle name="Note 4 2 18" xfId="5892"/>
    <cellStyle name="Note 4 2 18 2" xfId="5893"/>
    <cellStyle name="Note 4 2 19" xfId="5894"/>
    <cellStyle name="Note 4 2 19 2" xfId="5895"/>
    <cellStyle name="Note 4 2 2" xfId="5896"/>
    <cellStyle name="Note 4 2 2 2" xfId="5897"/>
    <cellStyle name="Note 4 2 20" xfId="5898"/>
    <cellStyle name="Note 4 2 20 2" xfId="5899"/>
    <cellStyle name="Note 4 2 21" xfId="5900"/>
    <cellStyle name="Note 4 2 21 2" xfId="5901"/>
    <cellStyle name="Note 4 2 22" xfId="5902"/>
    <cellStyle name="Note 4 2 23" xfId="5903"/>
    <cellStyle name="Note 4 2 3" xfId="5904"/>
    <cellStyle name="Note 4 2 3 2" xfId="5905"/>
    <cellStyle name="Note 4 2 4" xfId="5906"/>
    <cellStyle name="Note 4 2 4 2" xfId="5907"/>
    <cellStyle name="Note 4 2 5" xfId="5908"/>
    <cellStyle name="Note 4 2 5 2" xfId="5909"/>
    <cellStyle name="Note 4 2 6" xfId="5910"/>
    <cellStyle name="Note 4 2 6 2" xfId="5911"/>
    <cellStyle name="Note 4 2 7" xfId="5912"/>
    <cellStyle name="Note 4 2 7 2" xfId="5913"/>
    <cellStyle name="Note 4 2 8" xfId="5914"/>
    <cellStyle name="Note 4 2 8 2" xfId="5915"/>
    <cellStyle name="Note 4 2 9" xfId="5916"/>
    <cellStyle name="Note 4 2 9 2" xfId="5917"/>
    <cellStyle name="Note 4 20" xfId="5918"/>
    <cellStyle name="Note 4 20 2" xfId="5919"/>
    <cellStyle name="Note 4 21" xfId="5920"/>
    <cellStyle name="Note 4 21 2" xfId="5921"/>
    <cellStyle name="Note 4 22" xfId="5922"/>
    <cellStyle name="Note 4 22 2" xfId="5923"/>
    <cellStyle name="Note 4 23" xfId="5924"/>
    <cellStyle name="Note 4 23 2" xfId="5925"/>
    <cellStyle name="Note 4 24" xfId="5926"/>
    <cellStyle name="Note 4 24 2" xfId="5927"/>
    <cellStyle name="Note 4 25" xfId="5928"/>
    <cellStyle name="Note 4 25 2" xfId="5929"/>
    <cellStyle name="Note 4 26" xfId="5930"/>
    <cellStyle name="Note 4 26 2" xfId="5931"/>
    <cellStyle name="Note 4 27" xfId="5932"/>
    <cellStyle name="Note 4 27 2" xfId="5933"/>
    <cellStyle name="Note 4 28" xfId="5934"/>
    <cellStyle name="Note 4 28 2" xfId="5935"/>
    <cellStyle name="Note 4 29" xfId="5936"/>
    <cellStyle name="Note 4 29 2" xfId="5937"/>
    <cellStyle name="Note 4 3" xfId="5938"/>
    <cellStyle name="Note 4 3 10" xfId="5939"/>
    <cellStyle name="Note 4 3 10 2" xfId="5940"/>
    <cellStyle name="Note 4 3 11" xfId="5941"/>
    <cellStyle name="Note 4 3 11 2" xfId="5942"/>
    <cellStyle name="Note 4 3 12" xfId="5943"/>
    <cellStyle name="Note 4 3 12 2" xfId="5944"/>
    <cellStyle name="Note 4 3 13" xfId="5945"/>
    <cellStyle name="Note 4 3 13 2" xfId="5946"/>
    <cellStyle name="Note 4 3 14" xfId="5947"/>
    <cellStyle name="Note 4 3 14 2" xfId="5948"/>
    <cellStyle name="Note 4 3 15" xfId="5949"/>
    <cellStyle name="Note 4 3 15 2" xfId="5950"/>
    <cellStyle name="Note 4 3 16" xfId="5951"/>
    <cellStyle name="Note 4 3 16 2" xfId="5952"/>
    <cellStyle name="Note 4 3 17" xfId="5953"/>
    <cellStyle name="Note 4 3 17 2" xfId="5954"/>
    <cellStyle name="Note 4 3 18" xfId="5955"/>
    <cellStyle name="Note 4 3 18 2" xfId="5956"/>
    <cellStyle name="Note 4 3 19" xfId="5957"/>
    <cellStyle name="Note 4 3 19 2" xfId="5958"/>
    <cellStyle name="Note 4 3 2" xfId="5959"/>
    <cellStyle name="Note 4 3 2 2" xfId="5960"/>
    <cellStyle name="Note 4 3 20" xfId="5961"/>
    <cellStyle name="Note 4 3 20 2" xfId="5962"/>
    <cellStyle name="Note 4 3 21" xfId="5963"/>
    <cellStyle name="Note 4 3 21 2" xfId="5964"/>
    <cellStyle name="Note 4 3 22" xfId="5965"/>
    <cellStyle name="Note 4 3 3" xfId="5966"/>
    <cellStyle name="Note 4 3 3 2" xfId="5967"/>
    <cellStyle name="Note 4 3 4" xfId="5968"/>
    <cellStyle name="Note 4 3 4 2" xfId="5969"/>
    <cellStyle name="Note 4 3 5" xfId="5970"/>
    <cellStyle name="Note 4 3 5 2" xfId="5971"/>
    <cellStyle name="Note 4 3 6" xfId="5972"/>
    <cellStyle name="Note 4 3 6 2" xfId="5973"/>
    <cellStyle name="Note 4 3 7" xfId="5974"/>
    <cellStyle name="Note 4 3 7 2" xfId="5975"/>
    <cellStyle name="Note 4 3 8" xfId="5976"/>
    <cellStyle name="Note 4 3 8 2" xfId="5977"/>
    <cellStyle name="Note 4 3 9" xfId="5978"/>
    <cellStyle name="Note 4 3 9 2" xfId="5979"/>
    <cellStyle name="Note 4 30" xfId="5980"/>
    <cellStyle name="Note 4 30 2" xfId="5981"/>
    <cellStyle name="Note 4 31" xfId="5982"/>
    <cellStyle name="Note 4 31 2" xfId="5983"/>
    <cellStyle name="Note 4 32" xfId="5984"/>
    <cellStyle name="Note 4 32 2" xfId="5985"/>
    <cellStyle name="Note 4 33" xfId="5986"/>
    <cellStyle name="Note 4 33 2" xfId="5987"/>
    <cellStyle name="Note 4 34" xfId="5988"/>
    <cellStyle name="Note 4 34 2" xfId="5989"/>
    <cellStyle name="Note 4 35" xfId="5990"/>
    <cellStyle name="Note 4 35 2" xfId="5991"/>
    <cellStyle name="Note 4 36" xfId="5992"/>
    <cellStyle name="Note 4 36 2" xfId="5993"/>
    <cellStyle name="Note 4 37" xfId="5994"/>
    <cellStyle name="Note 4 37 2" xfId="5995"/>
    <cellStyle name="Note 4 38" xfId="5996"/>
    <cellStyle name="Note 4 38 2" xfId="5997"/>
    <cellStyle name="Note 4 39" xfId="5998"/>
    <cellStyle name="Note 4 39 2" xfId="5999"/>
    <cellStyle name="Note 4 4" xfId="6000"/>
    <cellStyle name="Note 4 4 10" xfId="6001"/>
    <cellStyle name="Note 4 4 10 2" xfId="6002"/>
    <cellStyle name="Note 4 4 11" xfId="6003"/>
    <cellStyle name="Note 4 4 11 2" xfId="6004"/>
    <cellStyle name="Note 4 4 12" xfId="6005"/>
    <cellStyle name="Note 4 4 12 2" xfId="6006"/>
    <cellStyle name="Note 4 4 13" xfId="6007"/>
    <cellStyle name="Note 4 4 13 2" xfId="6008"/>
    <cellStyle name="Note 4 4 14" xfId="6009"/>
    <cellStyle name="Note 4 4 14 2" xfId="6010"/>
    <cellStyle name="Note 4 4 15" xfId="6011"/>
    <cellStyle name="Note 4 4 15 2" xfId="6012"/>
    <cellStyle name="Note 4 4 16" xfId="6013"/>
    <cellStyle name="Note 4 4 16 2" xfId="6014"/>
    <cellStyle name="Note 4 4 17" xfId="6015"/>
    <cellStyle name="Note 4 4 17 2" xfId="6016"/>
    <cellStyle name="Note 4 4 18" xfId="6017"/>
    <cellStyle name="Note 4 4 18 2" xfId="6018"/>
    <cellStyle name="Note 4 4 19" xfId="6019"/>
    <cellStyle name="Note 4 4 19 2" xfId="6020"/>
    <cellStyle name="Note 4 4 2" xfId="6021"/>
    <cellStyle name="Note 4 4 2 2" xfId="6022"/>
    <cellStyle name="Note 4 4 20" xfId="6023"/>
    <cellStyle name="Note 4 4 20 2" xfId="6024"/>
    <cellStyle name="Note 4 4 21" xfId="6025"/>
    <cellStyle name="Note 4 4 21 2" xfId="6026"/>
    <cellStyle name="Note 4 4 22" xfId="6027"/>
    <cellStyle name="Note 4 4 3" xfId="6028"/>
    <cellStyle name="Note 4 4 3 2" xfId="6029"/>
    <cellStyle name="Note 4 4 4" xfId="6030"/>
    <cellStyle name="Note 4 4 4 2" xfId="6031"/>
    <cellStyle name="Note 4 4 5" xfId="6032"/>
    <cellStyle name="Note 4 4 5 2" xfId="6033"/>
    <cellStyle name="Note 4 4 6" xfId="6034"/>
    <cellStyle name="Note 4 4 6 2" xfId="6035"/>
    <cellStyle name="Note 4 4 7" xfId="6036"/>
    <cellStyle name="Note 4 4 7 2" xfId="6037"/>
    <cellStyle name="Note 4 4 8" xfId="6038"/>
    <cellStyle name="Note 4 4 8 2" xfId="6039"/>
    <cellStyle name="Note 4 4 9" xfId="6040"/>
    <cellStyle name="Note 4 4 9 2" xfId="6041"/>
    <cellStyle name="Note 4 40" xfId="6042"/>
    <cellStyle name="Note 4 40 2" xfId="6043"/>
    <cellStyle name="Note 4 41" xfId="6044"/>
    <cellStyle name="Note 4 41 2" xfId="6045"/>
    <cellStyle name="Note 4 42" xfId="6046"/>
    <cellStyle name="Note 4 42 2" xfId="6047"/>
    <cellStyle name="Note 4 43" xfId="6048"/>
    <cellStyle name="Note 4 43 2" xfId="6049"/>
    <cellStyle name="Note 4 44" xfId="6050"/>
    <cellStyle name="Note 4 44 2" xfId="6051"/>
    <cellStyle name="Note 4 45" xfId="6052"/>
    <cellStyle name="Note 4 45 2" xfId="6053"/>
    <cellStyle name="Note 4 46" xfId="6054"/>
    <cellStyle name="Note 4 46 2" xfId="6055"/>
    <cellStyle name="Note 4 47" xfId="6056"/>
    <cellStyle name="Note 4 47 2" xfId="6057"/>
    <cellStyle name="Note 4 48" xfId="6058"/>
    <cellStyle name="Note 4 48 2" xfId="6059"/>
    <cellStyle name="Note 4 49" xfId="6060"/>
    <cellStyle name="Note 4 49 2" xfId="6061"/>
    <cellStyle name="Note 4 5" xfId="6062"/>
    <cellStyle name="Note 4 5 10" xfId="6063"/>
    <cellStyle name="Note 4 5 10 2" xfId="6064"/>
    <cellStyle name="Note 4 5 11" xfId="6065"/>
    <cellStyle name="Note 4 5 11 2" xfId="6066"/>
    <cellStyle name="Note 4 5 12" xfId="6067"/>
    <cellStyle name="Note 4 5 12 2" xfId="6068"/>
    <cellStyle name="Note 4 5 13" xfId="6069"/>
    <cellStyle name="Note 4 5 13 2" xfId="6070"/>
    <cellStyle name="Note 4 5 14" xfId="6071"/>
    <cellStyle name="Note 4 5 14 2" xfId="6072"/>
    <cellStyle name="Note 4 5 15" xfId="6073"/>
    <cellStyle name="Note 4 5 15 2" xfId="6074"/>
    <cellStyle name="Note 4 5 16" xfId="6075"/>
    <cellStyle name="Note 4 5 16 2" xfId="6076"/>
    <cellStyle name="Note 4 5 17" xfId="6077"/>
    <cellStyle name="Note 4 5 17 2" xfId="6078"/>
    <cellStyle name="Note 4 5 18" xfId="6079"/>
    <cellStyle name="Note 4 5 18 2" xfId="6080"/>
    <cellStyle name="Note 4 5 19" xfId="6081"/>
    <cellStyle name="Note 4 5 19 2" xfId="6082"/>
    <cellStyle name="Note 4 5 2" xfId="6083"/>
    <cellStyle name="Note 4 5 2 2" xfId="6084"/>
    <cellStyle name="Note 4 5 20" xfId="6085"/>
    <cellStyle name="Note 4 5 20 2" xfId="6086"/>
    <cellStyle name="Note 4 5 21" xfId="6087"/>
    <cellStyle name="Note 4 5 21 2" xfId="6088"/>
    <cellStyle name="Note 4 5 22" xfId="6089"/>
    <cellStyle name="Note 4 5 3" xfId="6090"/>
    <cellStyle name="Note 4 5 3 2" xfId="6091"/>
    <cellStyle name="Note 4 5 4" xfId="6092"/>
    <cellStyle name="Note 4 5 4 2" xfId="6093"/>
    <cellStyle name="Note 4 5 5" xfId="6094"/>
    <cellStyle name="Note 4 5 5 2" xfId="6095"/>
    <cellStyle name="Note 4 5 6" xfId="6096"/>
    <cellStyle name="Note 4 5 6 2" xfId="6097"/>
    <cellStyle name="Note 4 5 7" xfId="6098"/>
    <cellStyle name="Note 4 5 7 2" xfId="6099"/>
    <cellStyle name="Note 4 5 8" xfId="6100"/>
    <cellStyle name="Note 4 5 8 2" xfId="6101"/>
    <cellStyle name="Note 4 5 9" xfId="6102"/>
    <cellStyle name="Note 4 5 9 2" xfId="6103"/>
    <cellStyle name="Note 4 50" xfId="6104"/>
    <cellStyle name="Note 4 50 2" xfId="6105"/>
    <cellStyle name="Note 4 51" xfId="6106"/>
    <cellStyle name="Note 4 51 2" xfId="6107"/>
    <cellStyle name="Note 4 52" xfId="6108"/>
    <cellStyle name="Note 4 52 2" xfId="6109"/>
    <cellStyle name="Note 4 52 3" xfId="6110"/>
    <cellStyle name="Note 4 52 3 2" xfId="6111"/>
    <cellStyle name="Note 4 52 4" xfId="6112"/>
    <cellStyle name="Note 4 52 4 2" xfId="6113"/>
    <cellStyle name="Note 4 52 5" xfId="6114"/>
    <cellStyle name="Note 4 53" xfId="6115"/>
    <cellStyle name="Note 4 53 2" xfId="6116"/>
    <cellStyle name="Note 4 54" xfId="6117"/>
    <cellStyle name="Note 4 54 2" xfId="6118"/>
    <cellStyle name="Note 4 55" xfId="6119"/>
    <cellStyle name="Note 4 55 2" xfId="6120"/>
    <cellStyle name="Note 4 56" xfId="6121"/>
    <cellStyle name="Note 4 56 2" xfId="6122"/>
    <cellStyle name="Note 4 57" xfId="6123"/>
    <cellStyle name="Note 4 57 2" xfId="6124"/>
    <cellStyle name="Note 4 58" xfId="6125"/>
    <cellStyle name="Note 4 58 2" xfId="6126"/>
    <cellStyle name="Note 4 59" xfId="6127"/>
    <cellStyle name="Note 4 59 2" xfId="6128"/>
    <cellStyle name="Note 4 6" xfId="6129"/>
    <cellStyle name="Note 4 6 10" xfId="6130"/>
    <cellStyle name="Note 4 6 10 2" xfId="6131"/>
    <cellStyle name="Note 4 6 11" xfId="6132"/>
    <cellStyle name="Note 4 6 11 2" xfId="6133"/>
    <cellStyle name="Note 4 6 12" xfId="6134"/>
    <cellStyle name="Note 4 6 12 2" xfId="6135"/>
    <cellStyle name="Note 4 6 13" xfId="6136"/>
    <cellStyle name="Note 4 6 13 2" xfId="6137"/>
    <cellStyle name="Note 4 6 14" xfId="6138"/>
    <cellStyle name="Note 4 6 14 2" xfId="6139"/>
    <cellStyle name="Note 4 6 15" xfId="6140"/>
    <cellStyle name="Note 4 6 15 2" xfId="6141"/>
    <cellStyle name="Note 4 6 16" xfId="6142"/>
    <cellStyle name="Note 4 6 16 2" xfId="6143"/>
    <cellStyle name="Note 4 6 17" xfId="6144"/>
    <cellStyle name="Note 4 6 17 2" xfId="6145"/>
    <cellStyle name="Note 4 6 18" xfId="6146"/>
    <cellStyle name="Note 4 6 18 2" xfId="6147"/>
    <cellStyle name="Note 4 6 19" xfId="6148"/>
    <cellStyle name="Note 4 6 19 2" xfId="6149"/>
    <cellStyle name="Note 4 6 2" xfId="6150"/>
    <cellStyle name="Note 4 6 2 2" xfId="6151"/>
    <cellStyle name="Note 4 6 20" xfId="6152"/>
    <cellStyle name="Note 4 6 20 2" xfId="6153"/>
    <cellStyle name="Note 4 6 21" xfId="6154"/>
    <cellStyle name="Note 4 6 21 2" xfId="6155"/>
    <cellStyle name="Note 4 6 22" xfId="6156"/>
    <cellStyle name="Note 4 6 3" xfId="6157"/>
    <cellStyle name="Note 4 6 3 2" xfId="6158"/>
    <cellStyle name="Note 4 6 4" xfId="6159"/>
    <cellStyle name="Note 4 6 4 2" xfId="6160"/>
    <cellStyle name="Note 4 6 5" xfId="6161"/>
    <cellStyle name="Note 4 6 5 2" xfId="6162"/>
    <cellStyle name="Note 4 6 6" xfId="6163"/>
    <cellStyle name="Note 4 6 6 2" xfId="6164"/>
    <cellStyle name="Note 4 6 7" xfId="6165"/>
    <cellStyle name="Note 4 6 7 2" xfId="6166"/>
    <cellStyle name="Note 4 6 8" xfId="6167"/>
    <cellStyle name="Note 4 6 8 2" xfId="6168"/>
    <cellStyle name="Note 4 6 9" xfId="6169"/>
    <cellStyle name="Note 4 6 9 2" xfId="6170"/>
    <cellStyle name="Note 4 60" xfId="6171"/>
    <cellStyle name="Note 4 60 2" xfId="6172"/>
    <cellStyle name="Note 4 61" xfId="6173"/>
    <cellStyle name="Note 4 61 2" xfId="6174"/>
    <cellStyle name="Note 4 62" xfId="6175"/>
    <cellStyle name="Note 4 62 2" xfId="6176"/>
    <cellStyle name="Note 4 63" xfId="6177"/>
    <cellStyle name="Note 4 63 2" xfId="6178"/>
    <cellStyle name="Note 4 64" xfId="6179"/>
    <cellStyle name="Note 4 64 2" xfId="6180"/>
    <cellStyle name="Note 4 65" xfId="6181"/>
    <cellStyle name="Note 4 65 2" xfId="6182"/>
    <cellStyle name="Note 4 66" xfId="6183"/>
    <cellStyle name="Note 4 66 2" xfId="6184"/>
    <cellStyle name="Note 4 67" xfId="6185"/>
    <cellStyle name="Note 4 67 2" xfId="6186"/>
    <cellStyle name="Note 4 68" xfId="6187"/>
    <cellStyle name="Note 4 68 2" xfId="6188"/>
    <cellStyle name="Note 4 69" xfId="6189"/>
    <cellStyle name="Note 4 69 2" xfId="6190"/>
    <cellStyle name="Note 4 7" xfId="6191"/>
    <cellStyle name="Note 4 7 10" xfId="6192"/>
    <cellStyle name="Note 4 7 10 2" xfId="6193"/>
    <cellStyle name="Note 4 7 11" xfId="6194"/>
    <cellStyle name="Note 4 7 11 2" xfId="6195"/>
    <cellStyle name="Note 4 7 12" xfId="6196"/>
    <cellStyle name="Note 4 7 12 2" xfId="6197"/>
    <cellStyle name="Note 4 7 13" xfId="6198"/>
    <cellStyle name="Note 4 7 13 2" xfId="6199"/>
    <cellStyle name="Note 4 7 14" xfId="6200"/>
    <cellStyle name="Note 4 7 14 2" xfId="6201"/>
    <cellStyle name="Note 4 7 15" xfId="6202"/>
    <cellStyle name="Note 4 7 15 2" xfId="6203"/>
    <cellStyle name="Note 4 7 16" xfId="6204"/>
    <cellStyle name="Note 4 7 16 2" xfId="6205"/>
    <cellStyle name="Note 4 7 17" xfId="6206"/>
    <cellStyle name="Note 4 7 17 2" xfId="6207"/>
    <cellStyle name="Note 4 7 18" xfId="6208"/>
    <cellStyle name="Note 4 7 18 2" xfId="6209"/>
    <cellStyle name="Note 4 7 19" xfId="6210"/>
    <cellStyle name="Note 4 7 19 2" xfId="6211"/>
    <cellStyle name="Note 4 7 2" xfId="6212"/>
    <cellStyle name="Note 4 7 2 2" xfId="6213"/>
    <cellStyle name="Note 4 7 20" xfId="6214"/>
    <cellStyle name="Note 4 7 20 2" xfId="6215"/>
    <cellStyle name="Note 4 7 21" xfId="6216"/>
    <cellStyle name="Note 4 7 21 2" xfId="6217"/>
    <cellStyle name="Note 4 7 22" xfId="6218"/>
    <cellStyle name="Note 4 7 3" xfId="6219"/>
    <cellStyle name="Note 4 7 3 2" xfId="6220"/>
    <cellStyle name="Note 4 7 4" xfId="6221"/>
    <cellStyle name="Note 4 7 4 2" xfId="6222"/>
    <cellStyle name="Note 4 7 5" xfId="6223"/>
    <cellStyle name="Note 4 7 5 2" xfId="6224"/>
    <cellStyle name="Note 4 7 6" xfId="6225"/>
    <cellStyle name="Note 4 7 6 2" xfId="6226"/>
    <cellStyle name="Note 4 7 7" xfId="6227"/>
    <cellStyle name="Note 4 7 7 2" xfId="6228"/>
    <cellStyle name="Note 4 7 8" xfId="6229"/>
    <cellStyle name="Note 4 7 8 2" xfId="6230"/>
    <cellStyle name="Note 4 7 9" xfId="6231"/>
    <cellStyle name="Note 4 7 9 2" xfId="6232"/>
    <cellStyle name="Note 4 70" xfId="6233"/>
    <cellStyle name="Note 4 70 2" xfId="6234"/>
    <cellStyle name="Note 4 71" xfId="6235"/>
    <cellStyle name="Note 4 71 2" xfId="6236"/>
    <cellStyle name="Note 4 72" xfId="6237"/>
    <cellStyle name="Note 4 72 2" xfId="6238"/>
    <cellStyle name="Note 4 73" xfId="6239"/>
    <cellStyle name="Note 4 73 2" xfId="6240"/>
    <cellStyle name="Note 4 74" xfId="6241"/>
    <cellStyle name="Note 4 74 2" xfId="6242"/>
    <cellStyle name="Note 4 75" xfId="6243"/>
    <cellStyle name="Note 4 75 2" xfId="6244"/>
    <cellStyle name="Note 4 76" xfId="6245"/>
    <cellStyle name="Note 4 76 2" xfId="6246"/>
    <cellStyle name="Note 4 77" xfId="6247"/>
    <cellStyle name="Note 4 77 2" xfId="6248"/>
    <cellStyle name="Note 4 78" xfId="6249"/>
    <cellStyle name="Note 4 78 2" xfId="6250"/>
    <cellStyle name="Note 4 79" xfId="6251"/>
    <cellStyle name="Note 4 79 2" xfId="6252"/>
    <cellStyle name="Note 4 8" xfId="6253"/>
    <cellStyle name="Note 4 8 10" xfId="6254"/>
    <cellStyle name="Note 4 8 10 2" xfId="6255"/>
    <cellStyle name="Note 4 8 11" xfId="6256"/>
    <cellStyle name="Note 4 8 11 2" xfId="6257"/>
    <cellStyle name="Note 4 8 12" xfId="6258"/>
    <cellStyle name="Note 4 8 12 2" xfId="6259"/>
    <cellStyle name="Note 4 8 13" xfId="6260"/>
    <cellStyle name="Note 4 8 13 2" xfId="6261"/>
    <cellStyle name="Note 4 8 14" xfId="6262"/>
    <cellStyle name="Note 4 8 14 2" xfId="6263"/>
    <cellStyle name="Note 4 8 15" xfId="6264"/>
    <cellStyle name="Note 4 8 15 2" xfId="6265"/>
    <cellStyle name="Note 4 8 16" xfId="6266"/>
    <cellStyle name="Note 4 8 16 2" xfId="6267"/>
    <cellStyle name="Note 4 8 17" xfId="6268"/>
    <cellStyle name="Note 4 8 17 2" xfId="6269"/>
    <cellStyle name="Note 4 8 18" xfId="6270"/>
    <cellStyle name="Note 4 8 18 2" xfId="6271"/>
    <cellStyle name="Note 4 8 19" xfId="6272"/>
    <cellStyle name="Note 4 8 19 2" xfId="6273"/>
    <cellStyle name="Note 4 8 2" xfId="6274"/>
    <cellStyle name="Note 4 8 2 2" xfId="6275"/>
    <cellStyle name="Note 4 8 20" xfId="6276"/>
    <cellStyle name="Note 4 8 20 2" xfId="6277"/>
    <cellStyle name="Note 4 8 21" xfId="6278"/>
    <cellStyle name="Note 4 8 21 2" xfId="6279"/>
    <cellStyle name="Note 4 8 22" xfId="6280"/>
    <cellStyle name="Note 4 8 3" xfId="6281"/>
    <cellStyle name="Note 4 8 3 2" xfId="6282"/>
    <cellStyle name="Note 4 8 4" xfId="6283"/>
    <cellStyle name="Note 4 8 4 2" xfId="6284"/>
    <cellStyle name="Note 4 8 5" xfId="6285"/>
    <cellStyle name="Note 4 8 5 2" xfId="6286"/>
    <cellStyle name="Note 4 8 6" xfId="6287"/>
    <cellStyle name="Note 4 8 6 2" xfId="6288"/>
    <cellStyle name="Note 4 8 7" xfId="6289"/>
    <cellStyle name="Note 4 8 7 2" xfId="6290"/>
    <cellStyle name="Note 4 8 8" xfId="6291"/>
    <cellStyle name="Note 4 8 8 2" xfId="6292"/>
    <cellStyle name="Note 4 8 9" xfId="6293"/>
    <cellStyle name="Note 4 8 9 2" xfId="6294"/>
    <cellStyle name="Note 4 80" xfId="6295"/>
    <cellStyle name="Note 4 80 2" xfId="6296"/>
    <cellStyle name="Note 4 81" xfId="6297"/>
    <cellStyle name="Note 4 81 2" xfId="6298"/>
    <cellStyle name="Note 4 82" xfId="6299"/>
    <cellStyle name="Note 4 9" xfId="6300"/>
    <cellStyle name="Note 4 9 10" xfId="6301"/>
    <cellStyle name="Note 4 9 10 2" xfId="6302"/>
    <cellStyle name="Note 4 9 11" xfId="6303"/>
    <cellStyle name="Note 4 9 11 2" xfId="6304"/>
    <cellStyle name="Note 4 9 12" xfId="6305"/>
    <cellStyle name="Note 4 9 12 2" xfId="6306"/>
    <cellStyle name="Note 4 9 13" xfId="6307"/>
    <cellStyle name="Note 4 9 13 2" xfId="6308"/>
    <cellStyle name="Note 4 9 14" xfId="6309"/>
    <cellStyle name="Note 4 9 14 2" xfId="6310"/>
    <cellStyle name="Note 4 9 15" xfId="6311"/>
    <cellStyle name="Note 4 9 15 2" xfId="6312"/>
    <cellStyle name="Note 4 9 16" xfId="6313"/>
    <cellStyle name="Note 4 9 16 2" xfId="6314"/>
    <cellStyle name="Note 4 9 17" xfId="6315"/>
    <cellStyle name="Note 4 9 17 2" xfId="6316"/>
    <cellStyle name="Note 4 9 18" xfId="6317"/>
    <cellStyle name="Note 4 9 18 2" xfId="6318"/>
    <cellStyle name="Note 4 9 19" xfId="6319"/>
    <cellStyle name="Note 4 9 19 2" xfId="6320"/>
    <cellStyle name="Note 4 9 2" xfId="6321"/>
    <cellStyle name="Note 4 9 2 2" xfId="6322"/>
    <cellStyle name="Note 4 9 20" xfId="6323"/>
    <cellStyle name="Note 4 9 20 2" xfId="6324"/>
    <cellStyle name="Note 4 9 21" xfId="6325"/>
    <cellStyle name="Note 4 9 21 2" xfId="6326"/>
    <cellStyle name="Note 4 9 22" xfId="6327"/>
    <cellStyle name="Note 4 9 3" xfId="6328"/>
    <cellStyle name="Note 4 9 3 2" xfId="6329"/>
    <cellStyle name="Note 4 9 4" xfId="6330"/>
    <cellStyle name="Note 4 9 4 2" xfId="6331"/>
    <cellStyle name="Note 4 9 5" xfId="6332"/>
    <cellStyle name="Note 4 9 5 2" xfId="6333"/>
    <cellStyle name="Note 4 9 6" xfId="6334"/>
    <cellStyle name="Note 4 9 6 2" xfId="6335"/>
    <cellStyle name="Note 4 9 7" xfId="6336"/>
    <cellStyle name="Note 4 9 7 2" xfId="6337"/>
    <cellStyle name="Note 4 9 8" xfId="6338"/>
    <cellStyle name="Note 4 9 8 2" xfId="6339"/>
    <cellStyle name="Note 4 9 9" xfId="6340"/>
    <cellStyle name="Note 4 9 9 2" xfId="6341"/>
    <cellStyle name="Note 40" xfId="6342"/>
    <cellStyle name="Note 40 2" xfId="6343"/>
    <cellStyle name="Note 41" xfId="6344"/>
    <cellStyle name="Note 41 2" xfId="6345"/>
    <cellStyle name="Note 42" xfId="6346"/>
    <cellStyle name="Note 42 2" xfId="6347"/>
    <cellStyle name="Note 43" xfId="6348"/>
    <cellStyle name="Note 43 2" xfId="6349"/>
    <cellStyle name="Note 44" xfId="6350"/>
    <cellStyle name="Note 44 2" xfId="6351"/>
    <cellStyle name="Note 45" xfId="6352"/>
    <cellStyle name="Note 45 2" xfId="6353"/>
    <cellStyle name="Note 46" xfId="6354"/>
    <cellStyle name="Note 46 2" xfId="6355"/>
    <cellStyle name="Note 47" xfId="6356"/>
    <cellStyle name="Note 47 2" xfId="6357"/>
    <cellStyle name="Note 48" xfId="6358"/>
    <cellStyle name="Note 48 2" xfId="6359"/>
    <cellStyle name="Note 49" xfId="6360"/>
    <cellStyle name="Note 49 2" xfId="6361"/>
    <cellStyle name="Note 5" xfId="6362"/>
    <cellStyle name="Note 5 10" xfId="6363"/>
    <cellStyle name="Note 5 10 2" xfId="6364"/>
    <cellStyle name="Note 5 11" xfId="6365"/>
    <cellStyle name="Note 5 11 2" xfId="6366"/>
    <cellStyle name="Note 5 12" xfId="6367"/>
    <cellStyle name="Note 5 12 2" xfId="6368"/>
    <cellStyle name="Note 5 13" xfId="6369"/>
    <cellStyle name="Note 5 13 2" xfId="6370"/>
    <cellStyle name="Note 5 14" xfId="6371"/>
    <cellStyle name="Note 5 14 2" xfId="6372"/>
    <cellStyle name="Note 5 15" xfId="6373"/>
    <cellStyle name="Note 5 15 2" xfId="6374"/>
    <cellStyle name="Note 5 16" xfId="6375"/>
    <cellStyle name="Note 5 16 2" xfId="6376"/>
    <cellStyle name="Note 5 17" xfId="6377"/>
    <cellStyle name="Note 5 17 2" xfId="6378"/>
    <cellStyle name="Note 5 18" xfId="6379"/>
    <cellStyle name="Note 5 18 2" xfId="6380"/>
    <cellStyle name="Note 5 19" xfId="6381"/>
    <cellStyle name="Note 5 19 2" xfId="6382"/>
    <cellStyle name="Note 5 2" xfId="6383"/>
    <cellStyle name="Note 5 2 2" xfId="6384"/>
    <cellStyle name="Note 5 2 3" xfId="6385"/>
    <cellStyle name="Note 5 2 3 2" xfId="6386"/>
    <cellStyle name="Note 5 2 4" xfId="6387"/>
    <cellStyle name="Note 5 2 4 2" xfId="6388"/>
    <cellStyle name="Note 5 20" xfId="6389"/>
    <cellStyle name="Note 5 20 2" xfId="6390"/>
    <cellStyle name="Note 5 21" xfId="6391"/>
    <cellStyle name="Note 5 21 2" xfId="6392"/>
    <cellStyle name="Note 5 22" xfId="6393"/>
    <cellStyle name="Note 5 3" xfId="6394"/>
    <cellStyle name="Note 5 3 2" xfId="6395"/>
    <cellStyle name="Note 5 4" xfId="6396"/>
    <cellStyle name="Note 5 4 2" xfId="6397"/>
    <cellStyle name="Note 5 5" xfId="6398"/>
    <cellStyle name="Note 5 5 2" xfId="6399"/>
    <cellStyle name="Note 5 6" xfId="6400"/>
    <cellStyle name="Note 5 6 2" xfId="6401"/>
    <cellStyle name="Note 5 7" xfId="6402"/>
    <cellStyle name="Note 5 7 2" xfId="6403"/>
    <cellStyle name="Note 5 8" xfId="6404"/>
    <cellStyle name="Note 5 8 2" xfId="6405"/>
    <cellStyle name="Note 5 9" xfId="6406"/>
    <cellStyle name="Note 5 9 2" xfId="6407"/>
    <cellStyle name="Note 50" xfId="6408"/>
    <cellStyle name="Note 50 2" xfId="6409"/>
    <cellStyle name="Note 51" xfId="6410"/>
    <cellStyle name="Note 51 2" xfId="6411"/>
    <cellStyle name="Note 52" xfId="6412"/>
    <cellStyle name="Note 52 2" xfId="6413"/>
    <cellStyle name="Note 53" xfId="6414"/>
    <cellStyle name="Note 53 2" xfId="6415"/>
    <cellStyle name="Note 54" xfId="6416"/>
    <cellStyle name="Note 54 2" xfId="6417"/>
    <cellStyle name="Note 55" xfId="6418"/>
    <cellStyle name="Note 55 2" xfId="6419"/>
    <cellStyle name="Note 56" xfId="6420"/>
    <cellStyle name="Note 56 2" xfId="6421"/>
    <cellStyle name="Note 57" xfId="6422"/>
    <cellStyle name="Note 57 2" xfId="6423"/>
    <cellStyle name="Note 58" xfId="6424"/>
    <cellStyle name="Note 58 2" xfId="6425"/>
    <cellStyle name="Note 59" xfId="6426"/>
    <cellStyle name="Note 59 2" xfId="6427"/>
    <cellStyle name="Note 6" xfId="6428"/>
    <cellStyle name="Note 6 10" xfId="6429"/>
    <cellStyle name="Note 6 10 2" xfId="6430"/>
    <cellStyle name="Note 6 11" xfId="6431"/>
    <cellStyle name="Note 6 11 2" xfId="6432"/>
    <cellStyle name="Note 6 12" xfId="6433"/>
    <cellStyle name="Note 6 12 2" xfId="6434"/>
    <cellStyle name="Note 6 13" xfId="6435"/>
    <cellStyle name="Note 6 13 2" xfId="6436"/>
    <cellStyle name="Note 6 14" xfId="6437"/>
    <cellStyle name="Note 6 14 2" xfId="6438"/>
    <cellStyle name="Note 6 15" xfId="6439"/>
    <cellStyle name="Note 6 15 2" xfId="6440"/>
    <cellStyle name="Note 6 16" xfId="6441"/>
    <cellStyle name="Note 6 16 2" xfId="6442"/>
    <cellStyle name="Note 6 17" xfId="6443"/>
    <cellStyle name="Note 6 17 2" xfId="6444"/>
    <cellStyle name="Note 6 18" xfId="6445"/>
    <cellStyle name="Note 6 18 2" xfId="6446"/>
    <cellStyle name="Note 6 19" xfId="6447"/>
    <cellStyle name="Note 6 19 2" xfId="6448"/>
    <cellStyle name="Note 6 2" xfId="6449"/>
    <cellStyle name="Note 6 2 2" xfId="6450"/>
    <cellStyle name="Note 6 2 3" xfId="6451"/>
    <cellStyle name="Note 6 20" xfId="6452"/>
    <cellStyle name="Note 6 20 2" xfId="6453"/>
    <cellStyle name="Note 6 21" xfId="6454"/>
    <cellStyle name="Note 6 21 2" xfId="6455"/>
    <cellStyle name="Note 6 22" xfId="6456"/>
    <cellStyle name="Note 6 23" xfId="6457"/>
    <cellStyle name="Note 6 3" xfId="6458"/>
    <cellStyle name="Note 6 3 2" xfId="6459"/>
    <cellStyle name="Note 6 4" xfId="6460"/>
    <cellStyle name="Note 6 4 2" xfId="6461"/>
    <cellStyle name="Note 6 5" xfId="6462"/>
    <cellStyle name="Note 6 5 2" xfId="6463"/>
    <cellStyle name="Note 6 6" xfId="6464"/>
    <cellStyle name="Note 6 6 2" xfId="6465"/>
    <cellStyle name="Note 6 7" xfId="6466"/>
    <cellStyle name="Note 6 7 2" xfId="6467"/>
    <cellStyle name="Note 6 8" xfId="6468"/>
    <cellStyle name="Note 6 8 2" xfId="6469"/>
    <cellStyle name="Note 6 9" xfId="6470"/>
    <cellStyle name="Note 6 9 2" xfId="6471"/>
    <cellStyle name="Note 60" xfId="6472"/>
    <cellStyle name="Note 60 2" xfId="6473"/>
    <cellStyle name="Note 61" xfId="6474"/>
    <cellStyle name="Note 61 2" xfId="6475"/>
    <cellStyle name="Note 61 2 2" xfId="6476"/>
    <cellStyle name="Note 61 3" xfId="6477"/>
    <cellStyle name="Note 62" xfId="6478"/>
    <cellStyle name="Note 62 2" xfId="6479"/>
    <cellStyle name="Note 63" xfId="6480"/>
    <cellStyle name="Note 63 2" xfId="6481"/>
    <cellStyle name="Note 64" xfId="6482"/>
    <cellStyle name="Note 64 2" xfId="6483"/>
    <cellStyle name="Note 65" xfId="6484"/>
    <cellStyle name="Note 65 2" xfId="6485"/>
    <cellStyle name="Note 66" xfId="6486"/>
    <cellStyle name="Note 66 2" xfId="6487"/>
    <cellStyle name="Note 67" xfId="6488"/>
    <cellStyle name="Note 67 2" xfId="6489"/>
    <cellStyle name="Note 68" xfId="6490"/>
    <cellStyle name="Note 69" xfId="6491"/>
    <cellStyle name="Note 7" xfId="6492"/>
    <cellStyle name="Note 7 10" xfId="6493"/>
    <cellStyle name="Note 7 10 2" xfId="6494"/>
    <cellStyle name="Note 7 11" xfId="6495"/>
    <cellStyle name="Note 7 11 2" xfId="6496"/>
    <cellStyle name="Note 7 12" xfId="6497"/>
    <cellStyle name="Note 7 12 2" xfId="6498"/>
    <cellStyle name="Note 7 13" xfId="6499"/>
    <cellStyle name="Note 7 13 2" xfId="6500"/>
    <cellStyle name="Note 7 14" xfId="6501"/>
    <cellStyle name="Note 7 14 2" xfId="6502"/>
    <cellStyle name="Note 7 15" xfId="6503"/>
    <cellStyle name="Note 7 15 2" xfId="6504"/>
    <cellStyle name="Note 7 16" xfId="6505"/>
    <cellStyle name="Note 7 16 2" xfId="6506"/>
    <cellStyle name="Note 7 17" xfId="6507"/>
    <cellStyle name="Note 7 17 2" xfId="6508"/>
    <cellStyle name="Note 7 18" xfId="6509"/>
    <cellStyle name="Note 7 18 2" xfId="6510"/>
    <cellStyle name="Note 7 19" xfId="6511"/>
    <cellStyle name="Note 7 19 2" xfId="6512"/>
    <cellStyle name="Note 7 2" xfId="6513"/>
    <cellStyle name="Note 7 2 2" xfId="6514"/>
    <cellStyle name="Note 7 2 3" xfId="6515"/>
    <cellStyle name="Note 7 20" xfId="6516"/>
    <cellStyle name="Note 7 20 2" xfId="6517"/>
    <cellStyle name="Note 7 21" xfId="6518"/>
    <cellStyle name="Note 7 21 2" xfId="6519"/>
    <cellStyle name="Note 7 22" xfId="6520"/>
    <cellStyle name="Note 7 23" xfId="6521"/>
    <cellStyle name="Note 7 3" xfId="6522"/>
    <cellStyle name="Note 7 3 2" xfId="6523"/>
    <cellStyle name="Note 7 4" xfId="6524"/>
    <cellStyle name="Note 7 4 2" xfId="6525"/>
    <cellStyle name="Note 7 5" xfId="6526"/>
    <cellStyle name="Note 7 5 2" xfId="6527"/>
    <cellStyle name="Note 7 6" xfId="6528"/>
    <cellStyle name="Note 7 6 2" xfId="6529"/>
    <cellStyle name="Note 7 7" xfId="6530"/>
    <cellStyle name="Note 7 7 2" xfId="6531"/>
    <cellStyle name="Note 7 8" xfId="6532"/>
    <cellStyle name="Note 7 8 2" xfId="6533"/>
    <cellStyle name="Note 7 9" xfId="6534"/>
    <cellStyle name="Note 7 9 2" xfId="6535"/>
    <cellStyle name="Note 70" xfId="6536"/>
    <cellStyle name="Note 71" xfId="6537"/>
    <cellStyle name="Note 72" xfId="6538"/>
    <cellStyle name="Note 73" xfId="6539"/>
    <cellStyle name="Note 74" xfId="6540"/>
    <cellStyle name="Note 75" xfId="6541"/>
    <cellStyle name="Note 76" xfId="6542"/>
    <cellStyle name="Note 77" xfId="6543"/>
    <cellStyle name="Note 78" xfId="6544"/>
    <cellStyle name="Note 79" xfId="6545"/>
    <cellStyle name="Note 8" xfId="6546"/>
    <cellStyle name="Note 8 10" xfId="6547"/>
    <cellStyle name="Note 8 10 2" xfId="6548"/>
    <cellStyle name="Note 8 11" xfId="6549"/>
    <cellStyle name="Note 8 11 2" xfId="6550"/>
    <cellStyle name="Note 8 12" xfId="6551"/>
    <cellStyle name="Note 8 12 2" xfId="6552"/>
    <cellStyle name="Note 8 13" xfId="6553"/>
    <cellStyle name="Note 8 13 2" xfId="6554"/>
    <cellStyle name="Note 8 14" xfId="6555"/>
    <cellStyle name="Note 8 14 2" xfId="6556"/>
    <cellStyle name="Note 8 15" xfId="6557"/>
    <cellStyle name="Note 8 15 2" xfId="6558"/>
    <cellStyle name="Note 8 16" xfId="6559"/>
    <cellStyle name="Note 8 16 2" xfId="6560"/>
    <cellStyle name="Note 8 17" xfId="6561"/>
    <cellStyle name="Note 8 17 2" xfId="6562"/>
    <cellStyle name="Note 8 18" xfId="6563"/>
    <cellStyle name="Note 8 18 2" xfId="6564"/>
    <cellStyle name="Note 8 19" xfId="6565"/>
    <cellStyle name="Note 8 19 2" xfId="6566"/>
    <cellStyle name="Note 8 2" xfId="6567"/>
    <cellStyle name="Note 8 2 2" xfId="6568"/>
    <cellStyle name="Note 8 2 3" xfId="6569"/>
    <cellStyle name="Note 8 20" xfId="6570"/>
    <cellStyle name="Note 8 20 2" xfId="6571"/>
    <cellStyle name="Note 8 21" xfId="6572"/>
    <cellStyle name="Note 8 21 2" xfId="6573"/>
    <cellStyle name="Note 8 22" xfId="6574"/>
    <cellStyle name="Note 8 23" xfId="6575"/>
    <cellStyle name="Note 8 3" xfId="6576"/>
    <cellStyle name="Note 8 3 2" xfId="6577"/>
    <cellStyle name="Note 8 4" xfId="6578"/>
    <cellStyle name="Note 8 4 2" xfId="6579"/>
    <cellStyle name="Note 8 5" xfId="6580"/>
    <cellStyle name="Note 8 5 2" xfId="6581"/>
    <cellStyle name="Note 8 6" xfId="6582"/>
    <cellStyle name="Note 8 6 2" xfId="6583"/>
    <cellStyle name="Note 8 7" xfId="6584"/>
    <cellStyle name="Note 8 7 2" xfId="6585"/>
    <cellStyle name="Note 8 8" xfId="6586"/>
    <cellStyle name="Note 8 8 2" xfId="6587"/>
    <cellStyle name="Note 8 9" xfId="6588"/>
    <cellStyle name="Note 8 9 2" xfId="6589"/>
    <cellStyle name="Note 80" xfId="6590"/>
    <cellStyle name="Note 81" xfId="6591"/>
    <cellStyle name="Note 82" xfId="6592"/>
    <cellStyle name="Note 83" xfId="6593"/>
    <cellStyle name="Note 84" xfId="6594"/>
    <cellStyle name="Note 85" xfId="6595"/>
    <cellStyle name="Note 86" xfId="6596"/>
    <cellStyle name="Note 87" xfId="6597"/>
    <cellStyle name="Note 88" xfId="6598"/>
    <cellStyle name="Note 89" xfId="6599"/>
    <cellStyle name="Note 9" xfId="6600"/>
    <cellStyle name="Note 9 10" xfId="6601"/>
    <cellStyle name="Note 9 10 2" xfId="6602"/>
    <cellStyle name="Note 9 11" xfId="6603"/>
    <cellStyle name="Note 9 11 2" xfId="6604"/>
    <cellStyle name="Note 9 12" xfId="6605"/>
    <cellStyle name="Note 9 12 2" xfId="6606"/>
    <cellStyle name="Note 9 13" xfId="6607"/>
    <cellStyle name="Note 9 13 2" xfId="6608"/>
    <cellStyle name="Note 9 14" xfId="6609"/>
    <cellStyle name="Note 9 14 2" xfId="6610"/>
    <cellStyle name="Note 9 15" xfId="6611"/>
    <cellStyle name="Note 9 15 2" xfId="6612"/>
    <cellStyle name="Note 9 16" xfId="6613"/>
    <cellStyle name="Note 9 16 2" xfId="6614"/>
    <cellStyle name="Note 9 17" xfId="6615"/>
    <cellStyle name="Note 9 17 2" xfId="6616"/>
    <cellStyle name="Note 9 18" xfId="6617"/>
    <cellStyle name="Note 9 18 2" xfId="6618"/>
    <cellStyle name="Note 9 19" xfId="6619"/>
    <cellStyle name="Note 9 19 2" xfId="6620"/>
    <cellStyle name="Note 9 2" xfId="6621"/>
    <cellStyle name="Note 9 2 2" xfId="6622"/>
    <cellStyle name="Note 9 2 3" xfId="6623"/>
    <cellStyle name="Note 9 20" xfId="6624"/>
    <cellStyle name="Note 9 20 2" xfId="6625"/>
    <cellStyle name="Note 9 21" xfId="6626"/>
    <cellStyle name="Note 9 21 2" xfId="6627"/>
    <cellStyle name="Note 9 22" xfId="6628"/>
    <cellStyle name="Note 9 23" xfId="6629"/>
    <cellStyle name="Note 9 3" xfId="6630"/>
    <cellStyle name="Note 9 3 2" xfId="6631"/>
    <cellStyle name="Note 9 4" xfId="6632"/>
    <cellStyle name="Note 9 4 2" xfId="6633"/>
    <cellStyle name="Note 9 5" xfId="6634"/>
    <cellStyle name="Note 9 5 2" xfId="6635"/>
    <cellStyle name="Note 9 6" xfId="6636"/>
    <cellStyle name="Note 9 6 2" xfId="6637"/>
    <cellStyle name="Note 9 7" xfId="6638"/>
    <cellStyle name="Note 9 7 2" xfId="6639"/>
    <cellStyle name="Note 9 8" xfId="6640"/>
    <cellStyle name="Note 9 8 2" xfId="6641"/>
    <cellStyle name="Note 9 9" xfId="6642"/>
    <cellStyle name="Note 9 9 2" xfId="6643"/>
    <cellStyle name="Note 90" xfId="6644"/>
    <cellStyle name="Note 91" xfId="6645"/>
    <cellStyle name="Note 92" xfId="6646"/>
    <cellStyle name="Note 93" xfId="6647"/>
    <cellStyle name="Note 94" xfId="6648"/>
    <cellStyle name="Nummer" xfId="6649"/>
    <cellStyle name="OPSKRIF" xfId="6650"/>
    <cellStyle name="Option" xfId="6651"/>
    <cellStyle name="OptionHeading" xfId="6652"/>
    <cellStyle name="Output 10" xfId="6653"/>
    <cellStyle name="Output 2" xfId="244"/>
    <cellStyle name="Output 2 2" xfId="6654"/>
    <cellStyle name="Output 2 3" xfId="6655"/>
    <cellStyle name="Output 2 4" xfId="6656"/>
    <cellStyle name="Output 2 5" xfId="6657"/>
    <cellStyle name="Output 3" xfId="245"/>
    <cellStyle name="Output 3 2" xfId="6658"/>
    <cellStyle name="Output 4" xfId="6659"/>
    <cellStyle name="Output 4 2" xfId="6660"/>
    <cellStyle name="Output 5" xfId="6661"/>
    <cellStyle name="Output 5 2" xfId="6662"/>
    <cellStyle name="Output 6" xfId="6663"/>
    <cellStyle name="Output 6 2" xfId="6664"/>
    <cellStyle name="Output 7" xfId="6665"/>
    <cellStyle name="Output 7 2" xfId="6666"/>
    <cellStyle name="Output 8" xfId="6667"/>
    <cellStyle name="Output 8 2" xfId="6668"/>
    <cellStyle name="Output 9" xfId="6669"/>
    <cellStyle name="Output 9 2" xfId="6670"/>
    <cellStyle name="per.style" xfId="246"/>
    <cellStyle name="per.style 2" xfId="6671"/>
    <cellStyle name="per.style_Book1" xfId="6672"/>
    <cellStyle name="Percent [0]" xfId="6673"/>
    <cellStyle name="Percent [00]" xfId="6674"/>
    <cellStyle name="Percent [2]" xfId="6675"/>
    <cellStyle name="Percent 10" xfId="247"/>
    <cellStyle name="Percent 10 2" xfId="248"/>
    <cellStyle name="Percent 10 2 2" xfId="249"/>
    <cellStyle name="Percent 10 3" xfId="250"/>
    <cellStyle name="Percent 10 4" xfId="9991"/>
    <cellStyle name="Percent 11" xfId="251"/>
    <cellStyle name="Percent 11 2" xfId="252"/>
    <cellStyle name="Percent 12" xfId="253"/>
    <cellStyle name="Percent 2" xfId="254"/>
    <cellStyle name="Percent 2 2" xfId="255"/>
    <cellStyle name="Percent 2 2 2" xfId="256"/>
    <cellStyle name="Percent 2 2 2 2" xfId="257"/>
    <cellStyle name="Percent 2 2 3" xfId="258"/>
    <cellStyle name="Percent 2 3" xfId="259"/>
    <cellStyle name="Percent 2 3 2" xfId="260"/>
    <cellStyle name="Percent 2 3 2 2" xfId="261"/>
    <cellStyle name="Percent 2 3 3" xfId="262"/>
    <cellStyle name="Percent 2 4" xfId="263"/>
    <cellStyle name="Percent 2 4 2" xfId="264"/>
    <cellStyle name="Percent 2 5" xfId="265"/>
    <cellStyle name="Percent 2 6" xfId="266"/>
    <cellStyle name="Percent 2 7" xfId="267"/>
    <cellStyle name="Percent 2_20101018_Challenge Session Revisions FINAL" xfId="6676"/>
    <cellStyle name="Percent 3" xfId="268"/>
    <cellStyle name="Percent 3 2" xfId="269"/>
    <cellStyle name="Percent 3 2 2" xfId="270"/>
    <cellStyle name="Percent 3 2 2 2" xfId="271"/>
    <cellStyle name="Percent 3 2 3" xfId="272"/>
    <cellStyle name="Percent 3 3" xfId="273"/>
    <cellStyle name="Percent 3 3 2" xfId="274"/>
    <cellStyle name="Percent 3 3 2 2" xfId="275"/>
    <cellStyle name="Percent 3 3 3" xfId="276"/>
    <cellStyle name="Percent 3 4" xfId="277"/>
    <cellStyle name="Percent 3 4 2" xfId="278"/>
    <cellStyle name="Percent 3 5" xfId="279"/>
    <cellStyle name="Percent 3_20101018_Challenge Session Revisions FINAL" xfId="6677"/>
    <cellStyle name="Percent 4" xfId="280"/>
    <cellStyle name="Percent 4 2" xfId="281"/>
    <cellStyle name="Percent 4 2 2" xfId="282"/>
    <cellStyle name="Percent 4 2 2 2" xfId="283"/>
    <cellStyle name="Percent 4 2 3" xfId="284"/>
    <cellStyle name="Percent 4 3" xfId="285"/>
    <cellStyle name="Percent 4 3 2" xfId="286"/>
    <cellStyle name="Percent 4 3 2 2" xfId="287"/>
    <cellStyle name="Percent 4 3 3" xfId="288"/>
    <cellStyle name="Percent 4 4" xfId="289"/>
    <cellStyle name="Percent 4 4 2" xfId="290"/>
    <cellStyle name="Percent 4 5" xfId="291"/>
    <cellStyle name="Percent 4_20101018_Challenge Session Revisions FINAL" xfId="6678"/>
    <cellStyle name="Percent 5" xfId="292"/>
    <cellStyle name="Percent 5 2" xfId="293"/>
    <cellStyle name="Percent 5 2 2" xfId="294"/>
    <cellStyle name="Percent 5 3" xfId="295"/>
    <cellStyle name="Percent 6" xfId="296"/>
    <cellStyle name="Percent 6 2" xfId="297"/>
    <cellStyle name="Percent 6 2 2" xfId="298"/>
    <cellStyle name="Percent 6 3" xfId="299"/>
    <cellStyle name="Percent 7" xfId="300"/>
    <cellStyle name="Percent 7 2" xfId="301"/>
    <cellStyle name="Percent 7 3" xfId="302"/>
    <cellStyle name="Percent 8" xfId="303"/>
    <cellStyle name="Percent 8 2" xfId="304"/>
    <cellStyle name="Percent 8 2 2" xfId="305"/>
    <cellStyle name="Percent 8 3" xfId="306"/>
    <cellStyle name="Percent 9" xfId="307"/>
    <cellStyle name="Percent 9 2" xfId="308"/>
    <cellStyle name="Percent 9 2 2" xfId="309"/>
    <cellStyle name="Percent 9 3" xfId="310"/>
    <cellStyle name="Preisbb" xfId="311"/>
    <cellStyle name="Preise1" xfId="6679"/>
    <cellStyle name="Preise2" xfId="6680"/>
    <cellStyle name="PrePop Currency (0)" xfId="6681"/>
    <cellStyle name="PrePop Currency (2)" xfId="6682"/>
    <cellStyle name="PrePop Units (0)" xfId="6683"/>
    <cellStyle name="PrePop Units (1)" xfId="6684"/>
    <cellStyle name="PrePop Units (2)" xfId="6685"/>
    <cellStyle name="Price" xfId="6686"/>
    <cellStyle name="PSChar" xfId="312"/>
    <cellStyle name="R" xfId="6687"/>
    <cellStyle name="R_06 11 08 PRESSURE PARTS FINAL" xfId="6688"/>
    <cellStyle name="R_06 11 08 PRESSURE PARTS FINAL 2" xfId="6689"/>
    <cellStyle name="R_06 11 08 PRESSURE PARTS FINAL_090514_Costing-Model Medupi (Version- E&amp;Y updates)(Mar09 index update)( FINAL Tx adj)" xfId="6690"/>
    <cellStyle name="R_06 11 08 PRESSURE PARTS FINAL_090812_CTC-Model Medupi -Jul 09 MYPD 2 (with Esk Jul par)(E&amp;Y Master 090520 v2.2)" xfId="6691"/>
    <cellStyle name="R_06 11 08 PRESSURE PARTS FINAL_20080925 ice services Assessment Task order No 4" xfId="6692"/>
    <cellStyle name="R_06 11 08 PRESSURE PARTS FINAL_20080925 ice services Assessment Task order No 4_20110725chk1 DGR ice Timesheet data - July 2011" xfId="6693"/>
    <cellStyle name="R_06 11 08 PRESSURE PARTS FINAL_20090225rev &amp; 20090425 Task Order 25&amp;26 ice services assessments" xfId="6694"/>
    <cellStyle name="R_06 11 08 PRESSURE PARTS FINAL_20090315 CED Project support_update" xfId="6695"/>
    <cellStyle name="R_06 11 08 PRESSURE PARTS FINAL_20090315 CED Project support_update_20090225rev &amp; 20090425 Task Order 25&amp;26 ice services assessments" xfId="6696"/>
    <cellStyle name="R_06 11 08 PRESSURE PARTS FINAL_20090315 CED Project support_update_20090225rev &amp; 20090425 Task Order 25&amp;26 ice services assessments_20110725chk1 DGR ice Timesheet data - July 2011" xfId="6697"/>
    <cellStyle name="R_06 11 08 PRESSURE PARTS FINAL_20090315 CED Project support_update_20091025 Task Order 24 ice services assessment" xfId="6698"/>
    <cellStyle name="R_06 11 08 PRESSURE PARTS FINAL_20090315 CED Project support_update_20091025 Task Order 25 ice services assessment" xfId="6699"/>
    <cellStyle name="R_06 11 08 PRESSURE PARTS FINAL_20090315 CED Project support_update_20091025 Task Order 25&amp;26 ice services assessment" xfId="6700"/>
    <cellStyle name="R_06 11 08 PRESSURE PARTS FINAL_20090315 CED Project support_update_20091025 Task Order 26 ice services assessment" xfId="6701"/>
    <cellStyle name="R_06 11 08 PRESSURE PARTS FINAL_20090315 CED Project support_update_20091025 Task Order 28 ice services assessment Mercury SS" xfId="6702"/>
    <cellStyle name="R_06 11 08 PRESSURE PARTS FINAL_20090315 CED Project support_update_20091025 Task Order 29 ice services assessment" xfId="6703"/>
    <cellStyle name="R_06 11 08 PRESSURE PARTS FINAL_20090315 CED Project support_update_20091025 Task Order 31 ice services assessment" xfId="6704"/>
    <cellStyle name="R_06 11 08 PRESSURE PARTS FINAL_20090315 CED Project support_update_20091025 Task Order 33 ice services assessment" xfId="6705"/>
    <cellStyle name="R_06 11 08 PRESSURE PARTS FINAL_20090315 CED Project support_update_20091025 Task Order 34 ice services assessment" xfId="6706"/>
    <cellStyle name="R_06 11 08 PRESSURE PARTS FINAL_20090315 CED Project support_update_20091025 Task Order 35 ice services assessment" xfId="6707"/>
    <cellStyle name="R_06 11 08 PRESSURE PARTS FINAL_20090315 CED Project support_update_20091025 Task Order 36 ice services assessment" xfId="6708"/>
    <cellStyle name="R_06 11 08 PRESSURE PARTS FINAL_20090315 CED Project support_update_20091025 Task Order 37 ice services assessment" xfId="6709"/>
    <cellStyle name="R_06 11 08 PRESSURE PARTS FINAL_20090315 CED Project support_update_20091025 Task Order 37 Revised split ice services assessment" xfId="6710"/>
    <cellStyle name="R_06 11 08 PRESSURE PARTS FINAL_20090315 CED Project support_update_20091025 Task Order 39 ice services assessment" xfId="6711"/>
    <cellStyle name="R_06 11 08 PRESSURE PARTS FINAL_20090315 CED Project support_update_20091025 Task Order 40 ice services assessment" xfId="6712"/>
    <cellStyle name="R_06 11 08 PRESSURE PARTS FINAL_20090315 CED Project support_update_20091025 Task Order 41 ice services assessment &amp; invoice" xfId="6713"/>
    <cellStyle name="R_06 11 08 PRESSURE PARTS FINAL_20090315 CED Project support_update_20091025 Task Order 42 ice services assessment" xfId="6714"/>
    <cellStyle name="R_06 11 08 PRESSURE PARTS FINAL_20090315 CED Project support_update_20091025 Task Order 43 ice services assessment" xfId="6715"/>
    <cellStyle name="R_06 11 08 PRESSURE PARTS FINAL_20090315 CED Project support_update_20091025 Task Order 44 ice services assessment" xfId="6716"/>
    <cellStyle name="R_06 11 08 PRESSURE PARTS FINAL_20090315 CED Project support_update_20091025Rev Task Order 26 ice services assessment" xfId="6717"/>
    <cellStyle name="R_06 11 08 PRESSURE PARTS FINAL_20090315 CED Project support_update_200911 chk Task 41 Kusile Silos forecast" xfId="6718"/>
    <cellStyle name="R_06 11 08 PRESSURE PARTS FINAL_20090315 CED Project support_update_200911 Task Order 46 ice services Forecast" xfId="6719"/>
    <cellStyle name="R_06 11 08 PRESSURE PARTS FINAL_20090315 CED Project support_update_20091103 CED Project support services" xfId="6720"/>
    <cellStyle name="R_06 11 08 PRESSURE PARTS FINAL_20090315 CED Project support_update_20091104 CED Project support services" xfId="6721"/>
    <cellStyle name="R_06 11 08 PRESSURE PARTS FINAL_20090315 CED Project support_update_20091105 CED Project support services" xfId="6722"/>
    <cellStyle name="R_06 11 08 PRESSURE PARTS FINAL_20090315 CED Project support_update_20091125 Coal &amp; Ash Task Orders ice services invoice" xfId="6723"/>
    <cellStyle name="R_06 11 08 PRESSURE PARTS FINAL_20090315 CED Project support_update_20091125 Task Medupi Electrical ice services invoice" xfId="6724"/>
    <cellStyle name="R_06 11 08 PRESSURE PARTS FINAL_20090315 CED Project support_update_20091125 Task order 02 ice services assessment" xfId="6725"/>
    <cellStyle name="R_06 11 08 PRESSURE PARTS FINAL_20090315 CED Project support_update_20091125 Task Order 31 ice services assessment &amp; invoice" xfId="6726"/>
    <cellStyle name="R_06 11 08 PRESSURE PARTS FINAL_20090315 CED Project support_update_20091125 Task Order 32 ice services assessment" xfId="6727"/>
    <cellStyle name="R_06 11 08 PRESSURE PARTS FINAL_20090315 CED Project support_update_20091125 Task Order 47 ice services assessment" xfId="6728"/>
    <cellStyle name="R_06 11 08 PRESSURE PARTS FINAL_20090315 CED Project support_update_20091208 CED Project support services_nic003" xfId="6729"/>
    <cellStyle name="R_06 11 08 PRESSURE PARTS FINAL_20090315 CED Project support_update_20091211 Task 51 Forecast ice services" xfId="6730"/>
    <cellStyle name="R_06 11 08 PRESSURE PARTS FINAL_20090315 CED Project support_update_20091225 Task order 04 ice services assessment &amp; invoice" xfId="6731"/>
    <cellStyle name="R_06 11 08 PRESSURE PARTS FINAL_20090315 CED Project support_update_20091225 Task Order 20 ice services assessment &amp; invoice" xfId="6732"/>
    <cellStyle name="R_06 11 08 PRESSURE PARTS FINAL_20090315 CED Project support_update_20091225 Task order 46 assessment &amp; invoice" xfId="6733"/>
    <cellStyle name="R_06 11 08 PRESSURE PARTS FINAL_20090315 CED Project support_update_20091230rev1 CED Project support services" xfId="6734"/>
    <cellStyle name="R_06 11 08 PRESSURE PARTS FINAL_20090315 CED Project support_update_20100125 Coal &amp; Ash Task Orders ice services invoice" xfId="6735"/>
    <cellStyle name="R_06 11 08 PRESSURE PARTS FINAL_20090315 CED Project support_update_20100125 Task 51 Hrs to date ice services" xfId="6736"/>
    <cellStyle name="R_06 11 08 PRESSURE PARTS FINAL_20090315 CED Project support_update_20100125 Task Medupi Electrical ice services invoice" xfId="6737"/>
    <cellStyle name="R_06 11 08 PRESSURE PARTS FINAL_20090315 CED Project support_update_20100125 Task order 02 ice services assessment" xfId="6738"/>
    <cellStyle name="R_06 11 08 PRESSURE PARTS FINAL_20090315 CED Project support_update_20100125 Task Order 20 ice services assessment &amp; invoice" xfId="6739"/>
    <cellStyle name="R_06 11 08 PRESSURE PARTS FINAL_20090315 CED Project support_update_20100125 Task Order 45 ice services assessment" xfId="6740"/>
    <cellStyle name="R_06 11 08 PRESSURE PARTS FINAL_20090315 CED Project support_update_20100125 Task Order 51 ice services assessment &amp; invoice" xfId="6741"/>
    <cellStyle name="R_06 11 08 PRESSURE PARTS FINAL_20090315 CED Project support_update_20100225 Task order 04 ice services assessment &amp; invoice" xfId="6742"/>
    <cellStyle name="R_06 11 08 PRESSURE PARTS FINAL_20090315 CED Project support_update_20100304 CED Project support services" xfId="6743"/>
    <cellStyle name="R_06 11 08 PRESSURE PARTS FINAL_20090315 CED Project support_update_20100304rev1 CED Project support services" xfId="6744"/>
    <cellStyle name="R_06 11 08 PRESSURE PARTS FINAL_20090315 CED Project support_update_20100325 Task 51 Hrs to date ice services" xfId="6745"/>
    <cellStyle name="R_06 11 08 PRESSURE PARTS FINAL_20090315 CED Project support_update_20100325 Task Medupi Electrical ice services invoice" xfId="6746"/>
    <cellStyle name="R_06 11 08 PRESSURE PARTS FINAL_20090315 CED Project support_update_20100325 Task order 02 ice services assessment &amp; invoice" xfId="6747"/>
    <cellStyle name="R_06 11 08 PRESSURE PARTS FINAL_20090315 CED Project support_update_20100325 Task Order 20 ice services assessment &amp; invoice" xfId="6748"/>
    <cellStyle name="R_06 11 08 PRESSURE PARTS FINAL_20090315 CED Project support_update_20100329 Updated Task 53 Gen Transf Forecast ice services" xfId="6749"/>
    <cellStyle name="R_06 11 08 PRESSURE PARTS FINAL_20090315 CED Project support_update_20100425 ice services Task No 0012 FGD assessment &amp; invoice" xfId="6750"/>
    <cellStyle name="R_06 11 08 PRESSURE PARTS FINAL_20090315 CED Project support_update_20100425 Task 52 Cabling assessment &amp; invoice ice services" xfId="6751"/>
    <cellStyle name="R_06 11 08 PRESSURE PARTS FINAL_20090315 CED Project support_update_20100425 Task order 04 ice services assessment &amp; invoice" xfId="6752"/>
    <cellStyle name="R_06 11 08 PRESSURE PARTS FINAL_20090315 CED Project support_update_20100425 Task Order 29 ice services assessment &amp; invoice" xfId="6753"/>
    <cellStyle name="R_06 11 08 PRESSURE PARTS FINAL_20090315 CED Project support_update_20100425 Task Order 51 ice services assessment &amp; invoice" xfId="6754"/>
    <cellStyle name="R_06 11 08 PRESSURE PARTS FINAL_20090315 CED Project support_update_20100425 Task Order 55 ice services assessment &amp; invoice" xfId="6755"/>
    <cellStyle name="R_06 11 08 PRESSURE PARTS FINAL_20090315 CED Project support_update_20100425 Task Order 56 ice services assessment &amp; invoice" xfId="6756"/>
    <cellStyle name="R_06 11 08 PRESSURE PARTS FINAL_20090315 CED Project support_update_20100429 CED Project support Timesheet current" xfId="6757"/>
    <cellStyle name="R_06 11 08 PRESSURE PARTS FINAL_20090315 CED Project support_update_20100525 ice services Task No 0012 FGD assessment" xfId="6758"/>
    <cellStyle name="R_06 11 08 PRESSURE PARTS FINAL_20090315 CED Project support_update_20100525 Task order 04 ice services assessment &amp; invoice" xfId="6759"/>
    <cellStyle name="R_06 11 08 PRESSURE PARTS FINAL_20090315 CED Project support_update_20100613 Task Order 34 ice services assessment &amp; invoice" xfId="6760"/>
    <cellStyle name="R_06 11 08 PRESSURE PARTS FINAL_20090315 CED Project support_update_20100625 ice services Electrical &amp; C&amp;I assessment" xfId="6761"/>
    <cellStyle name="R_06 11 08 PRESSURE PARTS FINAL_20090315 CED Project support_update_20100625 ice services Task No 0012 FGD assessment" xfId="6762"/>
    <cellStyle name="R_06 11 08 PRESSURE PARTS FINAL_20090315 CED Project support_update_20100625 Task order 04 ice services assessment &amp; invoice" xfId="6763"/>
    <cellStyle name="R_06 11 08 PRESSURE PARTS FINAL_20090315 CED Project support_update_20100625 Turbine Summary weekly Timesheets" xfId="6764"/>
    <cellStyle name="R_06 11 08 PRESSURE PARTS FINAL_20090315 CED Project support_update_20100725 Task order 04 ice services assessment &amp; invoice" xfId="6765"/>
    <cellStyle name="R_06 11 08 PRESSURE PARTS FINAL_20090315 CED Project support_update_20100803 Task order 02 Turbine ice services assessment dvw" xfId="6766"/>
    <cellStyle name="R_06 11 08 PRESSURE PARTS FINAL_20090315 CED Project support_update_20100820 iWeNhle Consolidated Invoices" xfId="6767"/>
    <cellStyle name="R_06 11 08 PRESSURE PARTS FINAL_20090315 CED Project support_update_20100820 iWeNhle Consolidated Invoices_20110725chk1 DGR ice Timesheet data - July 2011" xfId="6768"/>
    <cellStyle name="R_06 11 08 PRESSURE PARTS FINAL_20090315 CED Project support_update_20100825 Task Order 13 ice services assessment" xfId="6769"/>
    <cellStyle name="R_06 11 08 PRESSURE PARTS FINAL_20090315 CED Project support_update_20100902 Task order 02 Turbine ice services Ass &amp; Inv" xfId="6770"/>
    <cellStyle name="R_06 11 08 PRESSURE PARTS FINAL_20090315 CED Project support_update_20100913 ice services Task No 0012 FGD assessment" xfId="6771"/>
    <cellStyle name="R_06 11 08 PRESSURE PARTS FINAL_20090315 CED Project support_update_20100913 Task order 04 ice services assessment &amp; invoice" xfId="6772"/>
    <cellStyle name="R_06 11 08 PRESSURE PARTS FINAL_20090315 CED Project support_update_20100925 ice services Medupi Electrical C&amp;I assessment" xfId="6773"/>
    <cellStyle name="R_06 11 08 PRESSURE PARTS FINAL_20090315 CED Project support_update_20101008 Task 53 Generation ice services assessment &amp; invoice" xfId="6774"/>
    <cellStyle name="R_06 11 08 PRESSURE PARTS FINAL_20090315 CED Project support_update_20101008 Task order 04 ice services assessment &amp; invoice (1)" xfId="6775"/>
    <cellStyle name="R_06 11 08 PRESSURE PARTS FINAL_20090315 CED Project support_update_20101011 update ice services Task No 0012 FGD assessments &amp; invoices" xfId="6776"/>
    <cellStyle name="R_06 11 08 PRESSURE PARTS FINAL_20090315 CED Project support_update_20101024 25Sep2010 Assess &amp; Inv Task order 02 Turbine ice services" xfId="6777"/>
    <cellStyle name="R_06 11 08 PRESSURE PARTS FINAL_20090315 CED Project support_update_20101025 Assessment ice services Task No 0012 FGD &amp; invoice" xfId="6778"/>
    <cellStyle name="R_06 11 08 PRESSURE PARTS FINAL_20090315 CED Project support_update_20101025 ice services assessment Task 52 Cabling &amp; invoice" xfId="6779"/>
    <cellStyle name="R_06 11 08 PRESSURE PARTS FINAL_20090315 CED Project support_update_20101025 ice services Medupi Electrical C&amp;I assessment &amp; invoice" xfId="6780"/>
    <cellStyle name="R_06 11 08 PRESSURE PARTS FINAL_20090315 CED Project support_update_20101025 Task Order 13 ice services assessment" xfId="6781"/>
    <cellStyle name="R_06 11 08 PRESSURE PARTS FINAL_20090315 CED Project support_update_20101029 Task order 04 ice services assessment &amp; invoice" xfId="6782"/>
    <cellStyle name="R_06 11 08 PRESSURE PARTS FINAL_20090315 CED Project support_update_20101109 Task 0064 Terr undergrd ice services" xfId="6783"/>
    <cellStyle name="R_06 11 08 PRESSURE PARTS FINAL_20090315 CED Project support_update_20101116 From 1550  iWeNhle Consolidated Invoices" xfId="6784"/>
    <cellStyle name="R_06 11 08 PRESSURE PARTS FINAL_20090315 CED Project support_update_20101116 From 1550  iWeNhle Consolidated Invoices_20110725chk1 DGR ice Timesheet data - July 2011" xfId="6785"/>
    <cellStyle name="R_06 11 08 PRESSURE PARTS FINAL_20090315 CED Project support_update_2010825 Assessment &amp; invoice Task 0063 BoP ice services" xfId="6786"/>
    <cellStyle name="R_06 11 08 PRESSURE PARTS FINAL_20090315 CED Project support_update_Agreed Final Hours" xfId="6787"/>
    <cellStyle name="R_06 11 08 PRESSURE PARTS FINAL_20090315 CED Project support_update_CHECK 20091116JvD Updated Kusile Coal &amp; Ash allocation of hrs" xfId="6788"/>
    <cellStyle name="R_06 11 08 PRESSURE PARTS FINAL_20090317 CED Project support_update" xfId="6789"/>
    <cellStyle name="R_06 11 08 PRESSURE PARTS FINAL_20090425 Napo CHECK Kusile task orders 25  26" xfId="6790"/>
    <cellStyle name="R_06 11 08 PRESSURE PARTS FINAL_20090425 Napo CHECK Kusile task orders 25  26_20110725chk1 DGR ice Timesheet data - July 2011" xfId="6791"/>
    <cellStyle name="R_06 11 08 PRESSURE PARTS FINAL_20090425 Task order 03 ice services assessment" xfId="6792"/>
    <cellStyle name="R_06 11 08 PRESSURE PARTS FINAL_20090425 Task Order 31 ice services assessment" xfId="6793"/>
    <cellStyle name="R_06 11 08 PRESSURE PARTS FINAL_20090522 CED Project support services" xfId="6794"/>
    <cellStyle name="R_06 11 08 PRESSURE PARTS FINAL_20090522 CED Project support services_20110725chk1 DGR ice Timesheet data - July 2011" xfId="6795"/>
    <cellStyle name="R_06 11 08 PRESSURE PARTS FINAL_20090630 Extn Komati Time &amp; Cost" xfId="6796"/>
    <cellStyle name="R_06 11 08 PRESSURE PARTS FINAL_20090715 Extn Komati Time &amp; Cost" xfId="6797"/>
    <cellStyle name="R_06 11 08 PRESSURE PARTS FINAL_20090725 Task order 02 ice services assessment" xfId="6798"/>
    <cellStyle name="R_06 11 08 PRESSURE PARTS FINAL_20090725 Task order 03 ice services assessment" xfId="6799"/>
    <cellStyle name="R_06 11 08 PRESSURE PARTS FINAL_20090725 Task order 04 ice services assessment" xfId="6800"/>
    <cellStyle name="R_06 11 08 PRESSURE PARTS FINAL_20090725 Task order 08 ice services assessment" xfId="6801"/>
    <cellStyle name="R_06 11 08 PRESSURE PARTS FINAL_20090725 Task Order 09 ice services assessment" xfId="6802"/>
    <cellStyle name="R_06 11 08 PRESSURE PARTS FINAL_20090725 Task order 34 ice services assessment" xfId="6803"/>
    <cellStyle name="R_06 11 08 PRESSURE PARTS FINAL_20090725rev Extn Komati Time &amp; Cost" xfId="6804"/>
    <cellStyle name="R_06 11 08 PRESSURE PARTS FINAL_20090825rev Extn Komati Time &amp; Cost" xfId="6805"/>
    <cellStyle name="R_06 11 08 PRESSURE PARTS FINAL_20090907 hour alloc Status Task order Nos 35  36 Diesel Gen  UPS" xfId="6806"/>
    <cellStyle name="R_06 11 08 PRESSURE PARTS FINAL_20090907 hour alloc Status Task order Nos 35  36 Diesel Gen  UPS_20110725chk1 DGR ice Timesheet data - July 2011" xfId="6807"/>
    <cellStyle name="R_06 11 08 PRESSURE PARTS FINAL_20090908 Extn Komati Time &amp; Cost" xfId="6808"/>
    <cellStyle name="R_06 11 08 PRESSURE PARTS FINAL_20090925rev Extn Komati Time &amp; Cost" xfId="6809"/>
    <cellStyle name="R_06 11 08 PRESSURE PARTS FINAL_20090925tm Komati Hrs &amp; km ice services" xfId="6810"/>
    <cellStyle name="R_06 11 08 PRESSURE PARTS FINAL_20090925tm Komati Hrs &amp; km ice services_20100225rev Extn Komati Time &amp; Cost" xfId="6811"/>
    <cellStyle name="R_06 11 08 PRESSURE PARTS FINAL_20090925tm Komati Hrs &amp; km ice services_20100225rev1 Extn Komati Time &amp; Cost" xfId="6812"/>
    <cellStyle name="R_06 11 08 PRESSURE PARTS FINAL_20090925tm Komati Hrs &amp; km ice services_20100325 Extn Komati Time &amp; Cost" xfId="6813"/>
    <cellStyle name="R_06 11 08 PRESSURE PARTS FINAL_20090925tm Komati Hrs &amp; km ice services_20100325rev Extn Komati Time &amp; Cost" xfId="6814"/>
    <cellStyle name="R_06 11 08 PRESSURE PARTS FINAL_20090925tm Komati Hrs &amp; km ice services_20100325tm Extn Komati Hours &amp; km" xfId="6815"/>
    <cellStyle name="R_06 11 08 PRESSURE PARTS FINAL_20090925tm Komati Hrs &amp; km ice services_20100423 Extn Komati Time &amp; Cost" xfId="6816"/>
    <cellStyle name="R_06 11 08 PRESSURE PARTS FINAL_20090925tm Komati Hrs &amp; km ice services_20100525 Extn Komati Time &amp; Cost" xfId="6817"/>
    <cellStyle name="R_06 11 08 PRESSURE PARTS FINAL_20090925tm Komati Hrs &amp; km ice services_20100525cm Komati assessment Hrs &amp; km_2" xfId="6818"/>
    <cellStyle name="R_06 11 08 PRESSURE PARTS FINAL_20090925tm Komati Hrs &amp; km ice services_20100625 Extn Komati Time &amp; Cost" xfId="6819"/>
    <cellStyle name="R_06 11 08 PRESSURE PARTS FINAL_20090925tm Komati Hrs &amp; km ice services_20100625cm Komati services assessment hrs &amp; km" xfId="6820"/>
    <cellStyle name="R_06 11 08 PRESSURE PARTS FINAL_20090925tm Komati Hrs &amp; km ice services_20100721cm Komati Services Hours &amp; km" xfId="6821"/>
    <cellStyle name="R_06 11 08 PRESSURE PARTS FINAL_20090925tm Komati Hrs &amp; km ice services_20100721tm Komati Services Hours &amp; km" xfId="6822"/>
    <cellStyle name="R_06 11 08 PRESSURE PARTS FINAL_20090925tm Komati Hrs &amp; km ice services_20100725rev2 Extn Komati Time &amp; Cost" xfId="6823"/>
    <cellStyle name="R_06 11 08 PRESSURE PARTS FINAL_20090925tm Komati Hrs &amp; km ice services_20100825cm Komati Services Hours &amp; km" xfId="6824"/>
    <cellStyle name="R_06 11 08 PRESSURE PARTS FINAL_20090925tm Komati Hrs &amp; km ice services_20100825Rev Extn Komati Time &amp; Cost" xfId="6825"/>
    <cellStyle name="R_06 11 08 PRESSURE PARTS FINAL_20090925tm Komati Hrs &amp; km ice services_20100925REV Assessment 4600005911 Komati ice services" xfId="6826"/>
    <cellStyle name="R_06 11 08 PRESSURE PARTS FINAL_20090925tm Komati Hrs &amp; km ice services_20100925REV Assessment 4600005911 Komati ice services_20110725chk1 DGR ice Timesheet data - July 2011" xfId="6827"/>
    <cellStyle name="R_06 11 08 PRESSURE PARTS FINAL_20090925tm Komati Hrs &amp; km ice services_20100928 Extn Komati Time &amp; Cost" xfId="6828"/>
    <cellStyle name="R_06 11 08 PRESSURE PARTS FINAL_20090925tm Komati Hrs &amp; km ice services_20100929rev check ICE daily capture 2010" xfId="6829"/>
    <cellStyle name="R_06 11 08 PRESSURE PARTS FINAL_20090925tm Komati Hrs &amp; km ice services_20101028 ice assessment &amp; invoice Oct2010" xfId="6830"/>
    <cellStyle name="R_06 11 08 PRESSURE PARTS FINAL_20090925tm Komati Hrs &amp; km ice services_2010425cm Extn Komati Hours &amp; km" xfId="6831"/>
    <cellStyle name="R_06 11 08 PRESSURE PARTS FINAL_20090925tm Komati Hrs &amp; km ice services_2010425tm Extn Komati Hours &amp; km" xfId="6832"/>
    <cellStyle name="R_06 11 08 PRESSURE PARTS FINAL_20090925tm Komati Hrs &amp; km ice services_20110725chk1 DGR ice Timesheet data - July 2011" xfId="6833"/>
    <cellStyle name="R_06 11 08 PRESSURE PARTS FINAL_20091025 Task order 02 ice services assessment" xfId="6834"/>
    <cellStyle name="R_06 11 08 PRESSURE PARTS FINAL_20091025 Task order 03 ice services assessment" xfId="6835"/>
    <cellStyle name="R_06 11 08 PRESSURE PARTS FINAL_20091025 Task order 04 ice services assessment" xfId="6836"/>
    <cellStyle name="R_06 11 08 PRESSURE PARTS FINAL_20091025 Task order 08 ice services assessment" xfId="6837"/>
    <cellStyle name="R_06 11 08 PRESSURE PARTS FINAL_20091025 Task Order 09 ice services assessment" xfId="6838"/>
    <cellStyle name="R_06 11 08 PRESSURE PARTS FINAL_20091025 Task Order 12 ice services assessment" xfId="6839"/>
    <cellStyle name="R_06 11 08 PRESSURE PARTS FINAL_20091025 Task Order 18 ice services assessment" xfId="6840"/>
    <cellStyle name="R_06 11 08 PRESSURE PARTS FINAL_20091025 Task Order 20 ice services assessment" xfId="6841"/>
    <cellStyle name="R_06 11 08 PRESSURE PARTS FINAL_20091025 Task Order 22 ice services assessment" xfId="6842"/>
    <cellStyle name="R_06 11 08 PRESSURE PARTS FINAL_20091025 Task Order 24 ice services assessment" xfId="6843"/>
    <cellStyle name="R_06 11 08 PRESSURE PARTS FINAL_20091025 Task Order 25&amp;26 ice services assessment" xfId="6844"/>
    <cellStyle name="R_06 11 08 PRESSURE PARTS FINAL_20091025 Task Order 26 ice services assessment" xfId="6845"/>
    <cellStyle name="R_06 11 08 PRESSURE PARTS FINAL_20091025 Task Order 28 ice services assessment Mercury SS" xfId="6846"/>
    <cellStyle name="R_06 11 08 PRESSURE PARTS FINAL_20091025 Task Order 29 ice services assessment" xfId="6847"/>
    <cellStyle name="R_06 11 08 PRESSURE PARTS FINAL_20091025 Task Order 31 ice services assessment" xfId="6848"/>
    <cellStyle name="R_06 11 08 PRESSURE PARTS FINAL_20091025 Task Order 33 ice services assessment" xfId="6849"/>
    <cellStyle name="R_06 11 08 PRESSURE PARTS FINAL_20091025 Task Order 34 ice services assessment" xfId="6850"/>
    <cellStyle name="R_06 11 08 PRESSURE PARTS FINAL_20091025 Task Order 35 ice services assessment" xfId="6851"/>
    <cellStyle name="R_06 11 08 PRESSURE PARTS FINAL_20091025 Task Order 36 ice services assessment" xfId="6852"/>
    <cellStyle name="R_06 11 08 PRESSURE PARTS FINAL_20091025 Task Order 37 ice services assessment" xfId="6853"/>
    <cellStyle name="R_06 11 08 PRESSURE PARTS FINAL_20091025 Task Order 37 Revised split ice services assessment" xfId="6854"/>
    <cellStyle name="R_06 11 08 PRESSURE PARTS FINAL_20091025 Task Order 39 ice services assessment" xfId="6855"/>
    <cellStyle name="R_06 11 08 PRESSURE PARTS FINAL_20091025 Task Order 40 ice services assessment" xfId="6856"/>
    <cellStyle name="R_06 11 08 PRESSURE PARTS FINAL_20091025 Task Order 41 ice services assessment &amp; invoice" xfId="6857"/>
    <cellStyle name="R_06 11 08 PRESSURE PARTS FINAL_20091025 Task Order 42 ice services assessment" xfId="6858"/>
    <cellStyle name="R_06 11 08 PRESSURE PARTS FINAL_20091025 Task Order 43 ice services assessment" xfId="6859"/>
    <cellStyle name="R_06 11 08 PRESSURE PARTS FINAL_20091025 Task Order 44 ice services assessment" xfId="6860"/>
    <cellStyle name="R_06 11 08 PRESSURE PARTS FINAL_20091025Rev Task Order 26 ice services assessment" xfId="6861"/>
    <cellStyle name="R_06 11 08 PRESSURE PARTS FINAL_20091025rev1 Extn Komati Time &amp; Cost" xfId="6862"/>
    <cellStyle name="R_06 11 08 PRESSURE PARTS FINAL_20091025rev2 Extn Komati Time &amp; Cost" xfId="6863"/>
    <cellStyle name="R_06 11 08 PRESSURE PARTS FINAL_20091030rev3 CED Project support services" xfId="6864"/>
    <cellStyle name="R_06 11 08 PRESSURE PARTS FINAL_20091030rev3 CED Project support services_20110725chk1 DGR ice Timesheet data - July 2011" xfId="6865"/>
    <cellStyle name="R_06 11 08 PRESSURE PARTS FINAL_200911 chk Task 41 Kusile Silos forecast" xfId="6866"/>
    <cellStyle name="R_06 11 08 PRESSURE PARTS FINAL_200911 chk Task 41 Kusile Silos forecast_20110725chk1 DGR ice Timesheet data - July 2011" xfId="6867"/>
    <cellStyle name="R_06 11 08 PRESSURE PARTS FINAL_200911 Task Order 46 ice services Forecast" xfId="6868"/>
    <cellStyle name="R_06 11 08 PRESSURE PARTS FINAL_200911 Task Order 46 ice services Forecast_20110725chk1 DGR ice Timesheet data - July 2011" xfId="6869"/>
    <cellStyle name="R_06 11 08 PRESSURE PARTS FINAL_20091101rev CED Project support services" xfId="6870"/>
    <cellStyle name="R_06 11 08 PRESSURE PARTS FINAL_20091101rev CED Project support services_20110725chk1 DGR ice Timesheet data - July 2011" xfId="6871"/>
    <cellStyle name="R_06 11 08 PRESSURE PARTS FINAL_20091102 CED Project support services" xfId="6872"/>
    <cellStyle name="R_06 11 08 PRESSURE PARTS FINAL_20091102 CED Project support services_20110725chk1 DGR ice Timesheet data - July 2011" xfId="6873"/>
    <cellStyle name="R_06 11 08 PRESSURE PARTS FINAL_20091103 CED Project support services" xfId="6874"/>
    <cellStyle name="R_06 11 08 PRESSURE PARTS FINAL_20091103 CED Project support services_20110725chk1 DGR ice Timesheet data - July 2011" xfId="6875"/>
    <cellStyle name="R_06 11 08 PRESSURE PARTS FINAL_20091104 CED Project support services" xfId="6876"/>
    <cellStyle name="R_06 11 08 PRESSURE PARTS FINAL_20091104 CED Project support services_20110725chk1 DGR ice Timesheet data - July 2011" xfId="6877"/>
    <cellStyle name="R_06 11 08 PRESSURE PARTS FINAL_20091105 CED Project support services" xfId="6878"/>
    <cellStyle name="R_06 11 08 PRESSURE PARTS FINAL_20091105 CED Project support services_20110725chk1 DGR ice Timesheet data - July 2011" xfId="6879"/>
    <cellStyle name="R_06 11 08 PRESSURE PARTS FINAL_20091125 Task order 02 ice services assessment" xfId="6880"/>
    <cellStyle name="R_06 11 08 PRESSURE PARTS FINAL_20091125 Task order 04 ice services assessment" xfId="6881"/>
    <cellStyle name="R_06 11 08 PRESSURE PARTS FINAL_20091125 Task Order 31 ice services assessment &amp; invoice" xfId="6882"/>
    <cellStyle name="R_06 11 08 PRESSURE PARTS FINAL_20091125 Task Order 32 ice services assessment" xfId="6883"/>
    <cellStyle name="R_06 11 08 PRESSURE PARTS FINAL_20091125 Task Order 47 ice services assessment" xfId="6884"/>
    <cellStyle name="R_06 11 08 PRESSURE PARTS FINAL_200911rev Extn Komati Time &amp; Cost" xfId="6885"/>
    <cellStyle name="R_06 11 08 PRESSURE PARTS FINAL_20091208 CED Project support services_nic003" xfId="6886"/>
    <cellStyle name="R_06 11 08 PRESSURE PARTS FINAL_20091208 CED Project support services_nic003_20110725chk1 DGR ice Timesheet data - July 2011" xfId="6887"/>
    <cellStyle name="R_06 11 08 PRESSURE PARTS FINAL_20091209 CED Task order list" xfId="6888"/>
    <cellStyle name="R_06 11 08 PRESSURE PARTS FINAL_20091209 CED Task order list_20110725chk1 DGR ice Timesheet data - July 2011" xfId="6889"/>
    <cellStyle name="R_06 11 08 PRESSURE PARTS FINAL_20091214 CED Project support services" xfId="6890"/>
    <cellStyle name="R_06 11 08 PRESSURE PARTS FINAL_20091214 CED Project support services_20110725chk1 DGR ice Timesheet data - July 2011" xfId="6891"/>
    <cellStyle name="R_06 11 08 PRESSURE PARTS FINAL_20091225 Task order 04 ice services assessment &amp; invoice" xfId="6892"/>
    <cellStyle name="R_06 11 08 PRESSURE PARTS FINAL_20091225 Task Order 20 ice services assessment &amp; invoice" xfId="6893"/>
    <cellStyle name="R_06 11 08 PRESSURE PARTS FINAL_20091225 Task order 46 assessment &amp; invoice" xfId="6894"/>
    <cellStyle name="R_06 11 08 PRESSURE PARTS FINAL_20091225 Task order 46 assessment &amp; invoice_20110725chk1 DGR ice Timesheet data - July 2011" xfId="6895"/>
    <cellStyle name="R_06 11 08 PRESSURE PARTS FINAL_20091230 CED Project support services" xfId="6896"/>
    <cellStyle name="R_06 11 08 PRESSURE PARTS FINAL_20091230 CED Project support services_20110725chk1 DGR ice Timesheet data - July 2011" xfId="6897"/>
    <cellStyle name="R_06 11 08 PRESSURE PARTS FINAL_20091230rev1 CED Project support services" xfId="6898"/>
    <cellStyle name="R_06 11 08 PRESSURE PARTS FINAL_20091230rev1 CED Project support services_20110725chk1 DGR ice Timesheet data - July 2011" xfId="6899"/>
    <cellStyle name="R_06 11 08 PRESSURE PARTS FINAL_20091231 Task 52 Forecast ice services" xfId="6900"/>
    <cellStyle name="R_06 11 08 PRESSURE PARTS FINAL_200912rev1 Extn Komati Time &amp; Cost" xfId="6901"/>
    <cellStyle name="R_06 11 08 PRESSURE PARTS FINAL_20100104 CED Project support services" xfId="6902"/>
    <cellStyle name="R_06 11 08 PRESSURE PARTS FINAL_20100104 CED Project support services_20110725chk1 DGR ice Timesheet data - July 2011" xfId="6903"/>
    <cellStyle name="R_06 11 08 PRESSURE PARTS FINAL_20100125 Task 51 Hrs to date ice services" xfId="6904"/>
    <cellStyle name="R_06 11 08 PRESSURE PARTS FINAL_20100125 Task 51 Hrs to date ice services_20110725chk1 DGR ice Timesheet data - July 2011" xfId="6905"/>
    <cellStyle name="R_06 11 08 PRESSURE PARTS FINAL_20100125 Task order 02 ice services assessment" xfId="6906"/>
    <cellStyle name="R_06 11 08 PRESSURE PARTS FINAL_20100125 Task Order 20 ice services assessment &amp; invoice" xfId="6907"/>
    <cellStyle name="R_06 11 08 PRESSURE PARTS FINAL_20100125 Task Order 45 ice services assessment" xfId="6908"/>
    <cellStyle name="R_06 11 08 PRESSURE PARTS FINAL_20100125 Task Order 51 ice services assessment &amp; invoice" xfId="6909"/>
    <cellStyle name="R_06 11 08 PRESSURE PARTS FINAL_20100125cm Komati Hrs &amp; km ice services" xfId="6910"/>
    <cellStyle name="R_06 11 08 PRESSURE PARTS FINAL_20100125dm Task Order 20 ice services assessment &amp; invoice" xfId="6911"/>
    <cellStyle name="R_06 11 08 PRESSURE PARTS FINAL_20100125rev Extn Komati Time &amp; Cost" xfId="6912"/>
    <cellStyle name="R_06 11 08 PRESSURE PARTS FINAL_20100210Rev CED Project support services" xfId="6913"/>
    <cellStyle name="R_06 11 08 PRESSURE PARTS FINAL_20100210Rev CED Project support services_20110725chk1 DGR ice Timesheet data - July 2011" xfId="6914"/>
    <cellStyle name="R_06 11 08 PRESSURE PARTS FINAL_20100225 Task order 04 ice services assessment &amp; invoice" xfId="6915"/>
    <cellStyle name="R_06 11 08 PRESSURE PARTS FINAL_20100225rev Extn Komati Time &amp; Cost" xfId="6916"/>
    <cellStyle name="R_06 11 08 PRESSURE PARTS FINAL_20100225rev1 Extn Komati Time &amp; Cost" xfId="6917"/>
    <cellStyle name="R_06 11 08 PRESSURE PARTS FINAL_20100302 Task No 13 Gen Transf proposal ice services" xfId="6918"/>
    <cellStyle name="R_06 11 08 PRESSURE PARTS FINAL_20100304 CED Project support services" xfId="6919"/>
    <cellStyle name="R_06 11 08 PRESSURE PARTS FINAL_20100304 CED Project support services_20110725chk1 DGR ice Timesheet data - July 2011" xfId="6920"/>
    <cellStyle name="R_06 11 08 PRESSURE PARTS FINAL_20100304rev1 CED Project support services" xfId="6921"/>
    <cellStyle name="R_06 11 08 PRESSURE PARTS FINAL_20100304rev1 CED Project support services_20110725chk1 DGR ice Timesheet data - July 2011" xfId="6922"/>
    <cellStyle name="R_06 11 08 PRESSURE PARTS FINAL_20100325 Extn Komati Time &amp; Cost" xfId="6923"/>
    <cellStyle name="R_06 11 08 PRESSURE PARTS FINAL_20100325 Task 51 Hrs to date ice services" xfId="6924"/>
    <cellStyle name="R_06 11 08 PRESSURE PARTS FINAL_20100325 Task 51 Hrs to date ice services_20110725chk1 DGR ice Timesheet data - July 2011" xfId="6925"/>
    <cellStyle name="R_06 11 08 PRESSURE PARTS FINAL_20100325 Task order 02 ice services assessment &amp; invoice" xfId="6926"/>
    <cellStyle name="R_06 11 08 PRESSURE PARTS FINAL_20100325 Task order 02 ice services Turbine details" xfId="6927"/>
    <cellStyle name="R_06 11 08 PRESSURE PARTS FINAL_20100325 Task order 02 ice services Turbine details_20110725chk1 DGR ice Timesheet data - July 2011" xfId="6928"/>
    <cellStyle name="R_06 11 08 PRESSURE PARTS FINAL_20100325rev Extn Komati Time &amp; Cost" xfId="6929"/>
    <cellStyle name="R_06 11 08 PRESSURE PARTS FINAL_20100329 Updated Task 53 Gen Transf Forecast ice services" xfId="6930"/>
    <cellStyle name="R_06 11 08 PRESSURE PARTS FINAL_20100408 Task No 0012 FGD proposal ice services" xfId="6931"/>
    <cellStyle name="R_06 11 08 PRESSURE PARTS FINAL_20100423 Extn Komati Time &amp; Cost" xfId="6932"/>
    <cellStyle name="R_06 11 08 PRESSURE PARTS FINAL_20100425 Task 29 Limestone Hrs ice services" xfId="6933"/>
    <cellStyle name="R_06 11 08 PRESSURE PARTS FINAL_20100425 Task 29 Limestone Hrs ice services_20110725chk1 DGR ice Timesheet data - July 2011" xfId="6934"/>
    <cellStyle name="R_06 11 08 PRESSURE PARTS FINAL_20100425 Task Order 29 ice services assessment &amp; invoice" xfId="6935"/>
    <cellStyle name="R_06 11 08 PRESSURE PARTS FINAL_20100425 Task Order 51 ice services assessment &amp; invoice" xfId="6936"/>
    <cellStyle name="R_06 11 08 PRESSURE PARTS FINAL_20100429 CED Project support Timesheet current" xfId="6937"/>
    <cellStyle name="R_06 11 08 PRESSURE PARTS FINAL_20100429 CED Project support Timesheet current_20110725chk1 DGR ice Timesheet data - July 2011" xfId="6938"/>
    <cellStyle name="R_06 11 08 PRESSURE PARTS FINAL_20100511 Task 63 BoP hrs" xfId="6939"/>
    <cellStyle name="R_06 11 08 PRESSURE PARTS FINAL_20100511 Task 63 BoP hrs_20110725chk1 DGR ice Timesheet data - July 2011" xfId="6940"/>
    <cellStyle name="R_06 11 08 PRESSURE PARTS FINAL_20100518 Medupi March 2010 summary" xfId="6941"/>
    <cellStyle name="R_06 11 08 PRESSURE PARTS FINAL_20100525 Extn Komati Time &amp; Cost" xfId="6942"/>
    <cellStyle name="R_06 11 08 PRESSURE PARTS FINAL_20100625 Extn Komati Time &amp; Cost" xfId="6943"/>
    <cellStyle name="R_06 11 08 PRESSURE PARTS FINAL_20100625 Turbine Summary weekly Timesheets" xfId="6944"/>
    <cellStyle name="R_06 11 08 PRESSURE PARTS FINAL_20100721cm Komati Services Hours &amp; km" xfId="6945"/>
    <cellStyle name="R_06 11 08 PRESSURE PARTS FINAL_20100725 Hrs to date Task 0063 BoP ice services" xfId="6946"/>
    <cellStyle name="R_06 11 08 PRESSURE PARTS FINAL_20100725 Hrs to date Task 0063 BoP ice services_20110725chk1 DGR ice Timesheet data - July 2011" xfId="6947"/>
    <cellStyle name="R_06 11 08 PRESSURE PARTS FINAL_20100725rev2 Extn Komati Time &amp; Cost" xfId="6948"/>
    <cellStyle name="R_06 11 08 PRESSURE PARTS FINAL_20100803 Task order 02 Turbine ice services assessment dvw" xfId="6949"/>
    <cellStyle name="R_06 11 08 PRESSURE PARTS FINAL_20100820 iWeNhle Consolidated Invoices" xfId="6950"/>
    <cellStyle name="R_06 11 08 PRESSURE PARTS FINAL_20100820 iWeNhle Consolidated Invoices_20110725chk1 DGR ice Timesheet data - July 2011" xfId="6951"/>
    <cellStyle name="R_06 11 08 PRESSURE PARTS FINAL_20100825Rev Extn Komati Time &amp; Cost" xfId="6952"/>
    <cellStyle name="R_06 11 08 PRESSURE PARTS FINAL_20100902 Task order 02 Turbine ice services Ass &amp; Inv" xfId="6953"/>
    <cellStyle name="R_06 11 08 PRESSURE PARTS FINAL_20100913 CED Project support Timesheet current" xfId="6954"/>
    <cellStyle name="R_06 11 08 PRESSURE PARTS FINAL_20100913 CED Project support Timesheet current_20110725chk1 DGR ice Timesheet data - July 2011" xfId="6955"/>
    <cellStyle name="R_06 11 08 PRESSURE PARTS FINAL_20100925REV Assessment 4600005911 Komati ice services" xfId="6956"/>
    <cellStyle name="R_06 11 08 PRESSURE PARTS FINAL_20100925REV Assessment 4600005911 Komati ice services_20110725chk1 DGR ice Timesheet data - July 2011" xfId="6957"/>
    <cellStyle name="R_06 11 08 PRESSURE PARTS FINAL_20100928 Extn Komati Time &amp; Cost" xfId="6958"/>
    <cellStyle name="R_06 11 08 PRESSURE PARTS FINAL_20100929rev check ICE daily capture 2010" xfId="6959"/>
    <cellStyle name="R_06 11 08 PRESSURE PARTS FINAL_20101008 Task 53 Generation ice services assessment &amp; invoice" xfId="6960"/>
    <cellStyle name="R_06 11 08 PRESSURE PARTS FINAL_20101012_ERA Deviations Analysis - Portfolio Report Rev-01" xfId="6961"/>
    <cellStyle name="R_06 11 08 PRESSURE PARTS FINAL_20101018_Challenge Session Revisions FINAL" xfId="6962"/>
    <cellStyle name="R_06 11 08 PRESSURE PARTS FINAL_20101020 info Task order 02 Turbine ice services assessmen" xfId="6963"/>
    <cellStyle name="R_06 11 08 PRESSURE PARTS FINAL_20101024 25Sep2010 Assess &amp; Inv Task order 02 Turbine ice services" xfId="6964"/>
    <cellStyle name="R_06 11 08 PRESSURE PARTS FINAL_20101028 ice assessment &amp; invoice Oct2010" xfId="6965"/>
    <cellStyle name="R_06 11 08 PRESSURE PARTS FINAL_20101109 CED Project support Timesheet current" xfId="6966"/>
    <cellStyle name="R_06 11 08 PRESSURE PARTS FINAL_20101109 CED Project support Timesheet current_20110725chk1 DGR ice Timesheet data - July 2011" xfId="6967"/>
    <cellStyle name="R_06 11 08 PRESSURE PARTS FINAL_20101109 Task 0064 Terr undergrd ice services" xfId="6968"/>
    <cellStyle name="R_06 11 08 PRESSURE PARTS FINAL_2010425cm Extn Komati Hours &amp; km" xfId="6969"/>
    <cellStyle name="R_06 11 08 PRESSURE PARTS FINAL_2010825 Assessment &amp; invoice Task 0063 BoP ice services" xfId="6970"/>
    <cellStyle name="R_06 11 08 PRESSURE PARTS FINAL_20110725chk1 DGR ice Timesheet data - July 2011" xfId="6971"/>
    <cellStyle name="R_06 11 08 PRESSURE PARTS FINAL_Agreed Final Hours" xfId="6972"/>
    <cellStyle name="R_06 11 08 PRESSURE PARTS FINAL_Agreed Final Hours_20110725chk1 DGR ice Timesheet data - July 2011" xfId="6973"/>
    <cellStyle name="R_06 11 08 PRESSURE PARTS FINAL_Boiler Package_Contract Control Logs Sep 2010" xfId="6974"/>
    <cellStyle name="R_06 11 08 PRESSURE PARTS FINAL_Book1" xfId="6975"/>
    <cellStyle name="R_06 11 08 PRESSURE PARTS FINAL_Book1_Cost Forecast_April _2 (version 1)" xfId="6976"/>
    <cellStyle name="R_06 11 08 PRESSURE PARTS FINAL_Book1_Cost Forecast_March " xfId="6977"/>
    <cellStyle name="R_06 11 08 PRESSURE PARTS FINAL_Book1_Cost Reduction_Contracts Overview Slide_Oct 2009 v2" xfId="6978"/>
    <cellStyle name="R_06 11 08 PRESSURE PARTS FINAL_Book1_Health and Safety_October" xfId="6979"/>
    <cellStyle name="R_06 11 08 PRESSURE PARTS FINAL_Book1_PC Master Report" xfId="6980"/>
    <cellStyle name="R_06 11 08 PRESSURE PARTS FINAL_Book1_Proposed Overall Monthly Cost Report - End March 2010" xfId="6981"/>
    <cellStyle name="R_06 11 08 PRESSURE PARTS FINAL_Book1_Quality_October 2009" xfId="6982"/>
    <cellStyle name="R_06 11 08 PRESSURE PARTS FINAL_Book1_Reg&amp;Legal_ASGISA_CSR_Stakemngt" xfId="6983"/>
    <cellStyle name="R_06 11 08 PRESSURE PARTS FINAL_CHECK 20091116JvD Updated Kusile Coal &amp; Ash allocation of hrs" xfId="6984"/>
    <cellStyle name="R_06 11 08 PRESSURE PARTS FINAL_CHECK 20091116JvD Updated Kusile Coal &amp; Ash allocation of hrs_20110725chk1 DGR ice Timesheet data - July 2011" xfId="6985"/>
    <cellStyle name="R_06 11 08 PRESSURE PARTS FINAL_Commited cost - January  2010" xfId="6986"/>
    <cellStyle name="R_06 11 08 PRESSURE PARTS FINAL_Contingency Drawdown" xfId="6987"/>
    <cellStyle name="R_06 11 08 PRESSURE PARTS FINAL_Contingency Drawdown_Copy of MEDUPI Claim Register- (M-Drive)" xfId="6988"/>
    <cellStyle name="R_06 11 08 PRESSURE PARTS FINAL_Contingency Drawdown_Copy of MEDUPI Claim Register- (M-Drive)_20101018_Challenge Session Revisions FINAL" xfId="6989"/>
    <cellStyle name="R_06 11 08 PRESSURE PARTS FINAL_Contingency Drawdown_Copy of MEDUPI September Claim Register" xfId="6990"/>
    <cellStyle name="R_06 11 08 PRESSURE PARTS FINAL_Contingency Drawdown_Copy of MEDUPI September Claim Register_Cost Forecast_April _2 (version 1)" xfId="6991"/>
    <cellStyle name="R_06 11 08 PRESSURE PARTS FINAL_Contingency Drawdown_Copy of MEDUPI September Claim Register_Cost Forecast_March " xfId="6992"/>
    <cellStyle name="R_06 11 08 PRESSURE PARTS FINAL_Contingency Drawdown_Cost Forecast_April _2 (version 1)" xfId="6993"/>
    <cellStyle name="R_06 11 08 PRESSURE PARTS FINAL_Contingency Drawdown_Cost Forecast_March " xfId="6994"/>
    <cellStyle name="R_06 11 08 PRESSURE PARTS FINAL_Contingency Drawdown_Cost Reduction_Contracts Overview Slide_Oct 2009 v2" xfId="6995"/>
    <cellStyle name="R_06 11 08 PRESSURE PARTS FINAL_Contingency Drawdown_June 09 r2" xfId="6996"/>
    <cellStyle name="R_06 11 08 PRESSURE PARTS FINAL_Contingency Drawdown_June 09 r2_Cost Forecast_April _2 (version 1)" xfId="6997"/>
    <cellStyle name="R_06 11 08 PRESSURE PARTS FINAL_Contingency Drawdown_June 09 r2_Cost Forecast_March " xfId="6998"/>
    <cellStyle name="R_06 11 08 PRESSURE PARTS FINAL_Contingency Drawdown_June 09 r2_PC Master Report" xfId="6999"/>
    <cellStyle name="R_06 11 08 PRESSURE PARTS FINAL_Contingency Drawdown_June 09 r2_Proposed Overall Monthly Cost Report - End March 2010" xfId="7000"/>
    <cellStyle name="R_06 11 08 PRESSURE PARTS FINAL_Contingency Drawdown_October Claims Report (downloaded_06112009)" xfId="7001"/>
    <cellStyle name="R_06 11 08 PRESSURE PARTS FINAL_Contingency Drawdown_October Claims Report (downloaded_06112009)_1" xfId="7002"/>
    <cellStyle name="R_06 11 08 PRESSURE PARTS FINAL_Contingency Drawdown_October Claims Report (downloaded_06112009)_1_20101018_Challenge Session Revisions FINAL" xfId="7003"/>
    <cellStyle name="R_06 11 08 PRESSURE PARTS FINAL_Contingency Drawdown_October Claims Report (downloaded_06112009)_1_Medupi_January Project Assurance Report Rev1" xfId="7004"/>
    <cellStyle name="R_06 11 08 PRESSURE PARTS FINAL_Contingency Drawdown_P07 Jan 10" xfId="7005"/>
    <cellStyle name="R_06 11 08 PRESSURE PARTS FINAL_Contingency Drawdown_PC Master Report" xfId="7006"/>
    <cellStyle name="R_06 11 08 PRESSURE PARTS FINAL_Contingency Drawdown_Proposed Overall Monthly Cost Report - End March 2010" xfId="7007"/>
    <cellStyle name="R_06 11 08 PRESSURE PARTS FINAL_Contingency Drawdown_Quality_October 2009" xfId="7008"/>
    <cellStyle name="R_06 11 08 PRESSURE PARTS FINAL_Contingency Drawdown_Reg&amp;Legal_ASGISA_CSR_Stakemngt" xfId="7009"/>
    <cellStyle name="R_06 11 08 PRESSURE PARTS FINAL_Contract Control Sheet" xfId="7010"/>
    <cellStyle name="R_06 11 08 PRESSURE PARTS FINAL_Contract Control Sheet_Commited cost - January  2010" xfId="7011"/>
    <cellStyle name="R_06 11 08 PRESSURE PARTS FINAL_Contract Control Sheet_Copy of MEDUPI Claim Register- (M-Drive)" xfId="7012"/>
    <cellStyle name="R_06 11 08 PRESSURE PARTS FINAL_Contract Control Sheet_Copy of MEDUPI Claim Register- (M-Drive)_20101018_Challenge Session Revisions FINAL" xfId="7013"/>
    <cellStyle name="R_06 11 08 PRESSURE PARTS FINAL_Contract Control Sheet_Cost Forecast_April _2 (version 1)" xfId="7014"/>
    <cellStyle name="R_06 11 08 PRESSURE PARTS FINAL_Contract Control Sheet_Cost Forecast_March " xfId="7015"/>
    <cellStyle name="R_06 11 08 PRESSURE PARTS FINAL_Contract Control Sheet_June 09 r2" xfId="7016"/>
    <cellStyle name="R_06 11 08 PRESSURE PARTS FINAL_Contract Control Sheet_June 09 r2_Cost Forecast_April _2 (version 1)" xfId="7017"/>
    <cellStyle name="R_06 11 08 PRESSURE PARTS FINAL_Contract Control Sheet_June 09 r2_Cost Forecast_March " xfId="7018"/>
    <cellStyle name="R_06 11 08 PRESSURE PARTS FINAL_Contract Control Sheet_June 09 r2_PC Master Report" xfId="7019"/>
    <cellStyle name="R_06 11 08 PRESSURE PARTS FINAL_Contract Control Sheet_June 09 r2_Proposed Overall Monthly Cost Report - End March 2010" xfId="7020"/>
    <cellStyle name="R_06 11 08 PRESSURE PARTS FINAL_Contract Control Sheet_October Claims Report (downloaded_06112009)" xfId="7021"/>
    <cellStyle name="R_06 11 08 PRESSURE PARTS FINAL_Contract Control Sheet_October Claims Report (downloaded_06112009)_20101018_Challenge Session Revisions FINAL" xfId="7022"/>
    <cellStyle name="R_06 11 08 PRESSURE PARTS FINAL_Contract Control Sheet_October Claims Report (downloaded_06112009)_Medupi_January Project Assurance Report Rev1" xfId="7023"/>
    <cellStyle name="R_06 11 08 PRESSURE PARTS FINAL_Contract Control Sheet_P10_Enabling_Civils_02_June_09_Rev1" xfId="7024"/>
    <cellStyle name="R_06 11 08 PRESSURE PARTS FINAL_Contract Control Sheet_P10_Enabling_Civils_02_June_09_Rev1_Cost Forecast_April _2 (version 1)" xfId="7025"/>
    <cellStyle name="R_06 11 08 PRESSURE PARTS FINAL_Contract Control Sheet_P10_Enabling_Civils_02_June_09_Rev1_Cost Forecast_March " xfId="7026"/>
    <cellStyle name="R_06 11 08 PRESSURE PARTS FINAL_Contract Control Sheet_P10_Enabling_Civils_02_June_09_Rev1_PC Master Report" xfId="7027"/>
    <cellStyle name="R_06 11 08 PRESSURE PARTS FINAL_Contract Control Sheet_P10_Enabling_Civils_02_June_09_Rev1_Proposed Overall Monthly Cost Report - End March 2010" xfId="7028"/>
    <cellStyle name="R_06 11 08 PRESSURE PARTS FINAL_Contract Control Sheet_P10_Enabling_Civils_02_May_09_final" xfId="7029"/>
    <cellStyle name="R_06 11 08 PRESSURE PARTS FINAL_Contract Control Sheet_P10_Enabling_Civils_02_May_09_final_Cost Forecast_April _2 (version 1)" xfId="7030"/>
    <cellStyle name="R_06 11 08 PRESSURE PARTS FINAL_Contract Control Sheet_P10_Enabling_Civils_02_May_09_final_Cost Forecast_March " xfId="7031"/>
    <cellStyle name="R_06 11 08 PRESSURE PARTS FINAL_Contract Control Sheet_P10_Enabling_Civils_02_May_09_final_PC Master Report" xfId="7032"/>
    <cellStyle name="R_06 11 08 PRESSURE PARTS FINAL_Contract Control Sheet_P10_Enabling_Civils_02_May_09_final_Proposed Overall Monthly Cost Report - End March 2010" xfId="7033"/>
    <cellStyle name="R_06 11 08 PRESSURE PARTS FINAL_Contract Control Sheet_PC Master Report" xfId="7034"/>
    <cellStyle name="R_06 11 08 PRESSURE PARTS FINAL_Contract Control Sheet_PC Master Report Feb09 Rev1 HL (version 1)" xfId="7035"/>
    <cellStyle name="R_06 11 08 PRESSURE PARTS FINAL_Contract Control Sheet_Proposed Overall Monthly Cost Report - End March 2010" xfId="7036"/>
    <cellStyle name="R_06 11 08 PRESSURE PARTS FINAL_Contract Control Sheet_RC EXECUTIVE SUMMARY END Jan 2010. (version 2)" xfId="7037"/>
    <cellStyle name="R_06 11 08 PRESSURE PARTS FINAL_Contract Control Sheet_RC EXECUTIVE SUMMARY END JULY 2009." xfId="7038"/>
    <cellStyle name="R_06 11 08 PRESSURE PARTS FINAL_Contract Control Sheet_RC EXECUTIVE SUMMARY END JULY 2009._1" xfId="7039"/>
    <cellStyle name="R_06 11 08 PRESSURE PARTS FINAL_Contract Control Sheet_RC EXECUTIVE SUMMARY END JULY 2009._1_Cost Forecast_April _2 (version 1)" xfId="7040"/>
    <cellStyle name="R_06 11 08 PRESSURE PARTS FINAL_Contract Control Sheet_RC EXECUTIVE SUMMARY END JULY 2009._1_Cost Forecast_March " xfId="7041"/>
    <cellStyle name="R_06 11 08 PRESSURE PARTS FINAL_Contract Control Sheet_RC EXECUTIVE SUMMARY END JULY 2009._1_Cost Reduction_Contracts Overview Slide_Oct 2009 v2" xfId="7042"/>
    <cellStyle name="R_06 11 08 PRESSURE PARTS FINAL_Contract Control Sheet_RC EXECUTIVE SUMMARY END JULY 2009._1_Proposed Overall Monthly Cost Report - End March 2010" xfId="7043"/>
    <cellStyle name="R_06 11 08 PRESSURE PARTS FINAL_Contract Control Sheet_RC EXECUTIVE SUMMARY END JULY 2009._1_Quality_October 2009" xfId="7044"/>
    <cellStyle name="R_06 11 08 PRESSURE PARTS FINAL_Contract Control Sheet_RC EXECUTIVE SUMMARY END JULY 2009._1_Reg&amp;Legal_ASGISA_CSR_Stakemngt" xfId="7045"/>
    <cellStyle name="R_06 11 08 PRESSURE PARTS FINAL_Contract Control Sheet_RC EXECUTIVE SUMMARY END JULY 2009._Cost Forecast_April _2 (version 1)" xfId="7046"/>
    <cellStyle name="R_06 11 08 PRESSURE PARTS FINAL_Contract Control Sheet_RC EXECUTIVE SUMMARY END JULY 2009._Cost Forecast_March " xfId="7047"/>
    <cellStyle name="R_06 11 08 PRESSURE PARTS FINAL_Contract Control Sheet_RC EXECUTIVE SUMMARY END JULY 2009._Cost Reduction_Contracts Overview Slide_Oct 2009 v2" xfId="7048"/>
    <cellStyle name="R_06 11 08 PRESSURE PARTS FINAL_Contract Control Sheet_RC EXECUTIVE SUMMARY END JULY 2009._PC Master Report" xfId="7049"/>
    <cellStyle name="R_06 11 08 PRESSURE PARTS FINAL_Contract Control Sheet_RC EXECUTIVE SUMMARY END JULY 2009._Proposed Overall Monthly Cost Report - End March 2010" xfId="7050"/>
    <cellStyle name="R_06 11 08 PRESSURE PARTS FINAL_Contract Control Sheet_RC EXECUTIVE SUMMARY END JULY 2009._Quality_October 2009" xfId="7051"/>
    <cellStyle name="R_06 11 08 PRESSURE PARTS FINAL_Contract Control Sheet_RC EXECUTIVE SUMMARY END JULY 2009._Reg&amp;Legal_ASGISA_CSR_Stakemngt" xfId="7052"/>
    <cellStyle name="R_06 11 08 PRESSURE PARTS FINAL_Contract Control Sheet_RC EXECUTIVE SUMMARY END SEP 2009." xfId="7053"/>
    <cellStyle name="R_06 11 08 PRESSURE PARTS FINAL_Copy of MEDUPI Claim Register- (M-Drive)" xfId="7054"/>
    <cellStyle name="R_06 11 08 PRESSURE PARTS FINAL_Copy of MEDUPI Claim Register- (M-Drive)_20101018_Challenge Session Revisions FINAL" xfId="7055"/>
    <cellStyle name="R_06 11 08 PRESSURE PARTS FINAL_Cost Forecast_April _2 (version 1)" xfId="7056"/>
    <cellStyle name="R_06 11 08 PRESSURE PARTS FINAL_Cost Forecast_March " xfId="7057"/>
    <cellStyle name="R_06 11 08 PRESSURE PARTS FINAL_Costflow  Performance Report - May  2011" xfId="7058"/>
    <cellStyle name="R_06 11 08 PRESSURE PARTS FINAL_CostFlow Report - April 2011 Mpho" xfId="7059"/>
    <cellStyle name="R_06 11 08 PRESSURE PARTS FINAL_CostFlow Report - April 2011 summary les" xfId="7060"/>
    <cellStyle name="R_06 11 08 PRESSURE PARTS FINAL_Dispute Register Master" xfId="7061"/>
    <cellStyle name="R_06 11 08 PRESSURE PARTS FINAL_Dispute Register Master_Commited cost - January  2010" xfId="7062"/>
    <cellStyle name="R_06 11 08 PRESSURE PARTS FINAL_Dispute Register Master_Copy of MEDUPI Claim Register- (M-Drive)" xfId="7063"/>
    <cellStyle name="R_06 11 08 PRESSURE PARTS FINAL_Dispute Register Master_Copy of MEDUPI Claim Register- (M-Drive)_20101018_Challenge Session Revisions FINAL" xfId="7064"/>
    <cellStyle name="R_06 11 08 PRESSURE PARTS FINAL_Dispute Register Master_Cost Forecast_April _2 (version 1)" xfId="7065"/>
    <cellStyle name="R_06 11 08 PRESSURE PARTS FINAL_Dispute Register Master_Cost Forecast_March " xfId="7066"/>
    <cellStyle name="R_06 11 08 PRESSURE PARTS FINAL_Dispute Register Master_June 09 r2" xfId="7067"/>
    <cellStyle name="R_06 11 08 PRESSURE PARTS FINAL_Dispute Register Master_June 09 r2_Cost Forecast_April _2 (version 1)" xfId="7068"/>
    <cellStyle name="R_06 11 08 PRESSURE PARTS FINAL_Dispute Register Master_June 09 r2_Cost Forecast_March " xfId="7069"/>
    <cellStyle name="R_06 11 08 PRESSURE PARTS FINAL_Dispute Register Master_June 09 r2_PC Master Report" xfId="7070"/>
    <cellStyle name="R_06 11 08 PRESSURE PARTS FINAL_Dispute Register Master_June 09 r2_Proposed Overall Monthly Cost Report - End March 2010" xfId="7071"/>
    <cellStyle name="R_06 11 08 PRESSURE PARTS FINAL_Dispute Register Master_October Claims Report (downloaded_06112009)" xfId="7072"/>
    <cellStyle name="R_06 11 08 PRESSURE PARTS FINAL_Dispute Register Master_October Claims Report (downloaded_06112009)_20101018_Challenge Session Revisions FINAL" xfId="7073"/>
    <cellStyle name="R_06 11 08 PRESSURE PARTS FINAL_Dispute Register Master_October Claims Report (downloaded_06112009)_Medupi_January Project Assurance Report Rev1" xfId="7074"/>
    <cellStyle name="R_06 11 08 PRESSURE PARTS FINAL_Dispute Register Master_P10_Enabling_Civils_02_June_09_Rev1" xfId="7075"/>
    <cellStyle name="R_06 11 08 PRESSURE PARTS FINAL_Dispute Register Master_P10_Enabling_Civils_02_June_09_Rev1_Cost Forecast_April _2 (version 1)" xfId="7076"/>
    <cellStyle name="R_06 11 08 PRESSURE PARTS FINAL_Dispute Register Master_P10_Enabling_Civils_02_June_09_Rev1_Cost Forecast_March " xfId="7077"/>
    <cellStyle name="R_06 11 08 PRESSURE PARTS FINAL_Dispute Register Master_P10_Enabling_Civils_02_June_09_Rev1_PC Master Report" xfId="7078"/>
    <cellStyle name="R_06 11 08 PRESSURE PARTS FINAL_Dispute Register Master_P10_Enabling_Civils_02_June_09_Rev1_Proposed Overall Monthly Cost Report - End March 2010" xfId="7079"/>
    <cellStyle name="R_06 11 08 PRESSURE PARTS FINAL_Dispute Register Master_P10_Enabling_Civils_02_May_09_final" xfId="7080"/>
    <cellStyle name="R_06 11 08 PRESSURE PARTS FINAL_Dispute Register Master_P10_Enabling_Civils_02_May_09_final_Cost Forecast_April _2 (version 1)" xfId="7081"/>
    <cellStyle name="R_06 11 08 PRESSURE PARTS FINAL_Dispute Register Master_P10_Enabling_Civils_02_May_09_final_Cost Forecast_March " xfId="7082"/>
    <cellStyle name="R_06 11 08 PRESSURE PARTS FINAL_Dispute Register Master_P10_Enabling_Civils_02_May_09_final_PC Master Report" xfId="7083"/>
    <cellStyle name="R_06 11 08 PRESSURE PARTS FINAL_Dispute Register Master_P10_Enabling_Civils_02_May_09_final_Proposed Overall Monthly Cost Report - End March 2010" xfId="7084"/>
    <cellStyle name="R_06 11 08 PRESSURE PARTS FINAL_Dispute Register Master_PC Master Report" xfId="7085"/>
    <cellStyle name="R_06 11 08 PRESSURE PARTS FINAL_Dispute Register Master_PC Master Report Feb09 Rev1 HL (version 1)" xfId="7086"/>
    <cellStyle name="R_06 11 08 PRESSURE PARTS FINAL_Dispute Register Master_Proposed Overall Monthly Cost Report - End March 2010" xfId="7087"/>
    <cellStyle name="R_06 11 08 PRESSURE PARTS FINAL_Dispute Register Master_RC EXECUTIVE SUMMARY END Jan 2010. (version 2)" xfId="7088"/>
    <cellStyle name="R_06 11 08 PRESSURE PARTS FINAL_Dispute Register Master_RC EXECUTIVE SUMMARY END JULY 2009." xfId="7089"/>
    <cellStyle name="R_06 11 08 PRESSURE PARTS FINAL_Dispute Register Master_RC EXECUTIVE SUMMARY END JULY 2009._1" xfId="7090"/>
    <cellStyle name="R_06 11 08 PRESSURE PARTS FINAL_Dispute Register Master_RC EXECUTIVE SUMMARY END JULY 2009._1_Cost Forecast_April _2 (version 1)" xfId="7091"/>
    <cellStyle name="R_06 11 08 PRESSURE PARTS FINAL_Dispute Register Master_RC EXECUTIVE SUMMARY END JULY 2009._1_Cost Forecast_March " xfId="7092"/>
    <cellStyle name="R_06 11 08 PRESSURE PARTS FINAL_Dispute Register Master_RC EXECUTIVE SUMMARY END JULY 2009._1_Cost Reduction_Contracts Overview Slide_Oct 2009 v2" xfId="7093"/>
    <cellStyle name="R_06 11 08 PRESSURE PARTS FINAL_Dispute Register Master_RC EXECUTIVE SUMMARY END JULY 2009._1_Proposed Overall Monthly Cost Report - End March 2010" xfId="7094"/>
    <cellStyle name="R_06 11 08 PRESSURE PARTS FINAL_Dispute Register Master_RC EXECUTIVE SUMMARY END JULY 2009._1_Quality_October 2009" xfId="7095"/>
    <cellStyle name="R_06 11 08 PRESSURE PARTS FINAL_Dispute Register Master_RC EXECUTIVE SUMMARY END JULY 2009._1_Reg&amp;Legal_ASGISA_CSR_Stakemngt" xfId="7096"/>
    <cellStyle name="R_06 11 08 PRESSURE PARTS FINAL_Dispute Register Master_RC EXECUTIVE SUMMARY END JULY 2009._Cost Forecast_April _2 (version 1)" xfId="7097"/>
    <cellStyle name="R_06 11 08 PRESSURE PARTS FINAL_Dispute Register Master_RC EXECUTIVE SUMMARY END JULY 2009._Cost Forecast_March " xfId="7098"/>
    <cellStyle name="R_06 11 08 PRESSURE PARTS FINAL_Dispute Register Master_RC EXECUTIVE SUMMARY END JULY 2009._Cost Reduction_Contracts Overview Slide_Oct 2009 v2" xfId="7099"/>
    <cellStyle name="R_06 11 08 PRESSURE PARTS FINAL_Dispute Register Master_RC EXECUTIVE SUMMARY END JULY 2009._PC Master Report" xfId="7100"/>
    <cellStyle name="R_06 11 08 PRESSURE PARTS FINAL_Dispute Register Master_RC EXECUTIVE SUMMARY END JULY 2009._Proposed Overall Monthly Cost Report - End March 2010" xfId="7101"/>
    <cellStyle name="R_06 11 08 PRESSURE PARTS FINAL_Dispute Register Master_RC EXECUTIVE SUMMARY END JULY 2009._Quality_October 2009" xfId="7102"/>
    <cellStyle name="R_06 11 08 PRESSURE PARTS FINAL_Dispute Register Master_RC EXECUTIVE SUMMARY END JULY 2009._Reg&amp;Legal_ASGISA_CSR_Stakemngt" xfId="7103"/>
    <cellStyle name="R_06 11 08 PRESSURE PARTS FINAL_Dispute Register Master_RC EXECUTIVE SUMMARY END SEP 2009." xfId="7104"/>
    <cellStyle name="R_06 11 08 PRESSURE PARTS FINAL_High Level Projection - February 2011" xfId="7105"/>
    <cellStyle name="R_06 11 08 PRESSURE PARTS FINAL_June 09 r2" xfId="7106"/>
    <cellStyle name="R_06 11 08 PRESSURE PARTS FINAL_June 09 r2_Cost Forecast_April _2 (version 1)" xfId="7107"/>
    <cellStyle name="R_06 11 08 PRESSURE PARTS FINAL_June 09 r2_Cost Forecast_March " xfId="7108"/>
    <cellStyle name="R_06 11 08 PRESSURE PARTS FINAL_June 09 r2_PC Master Report" xfId="7109"/>
    <cellStyle name="R_06 11 08 PRESSURE PARTS FINAL_June 09 r2_Proposed Overall Monthly Cost Report - End March 2010" xfId="7110"/>
    <cellStyle name="R_06 11 08 PRESSURE PARTS FINAL_ncw20090925 Extn Komati Time &amp; Cost" xfId="7111"/>
    <cellStyle name="R_06 11 08 PRESSURE PARTS FINAL_October Claims Report (downloaded_06112009)" xfId="7112"/>
    <cellStyle name="R_06 11 08 PRESSURE PARTS FINAL_October Claims Report (downloaded_06112009)_20101018_Challenge Session Revisions FINAL" xfId="7113"/>
    <cellStyle name="R_06 11 08 PRESSURE PARTS FINAL_October Claims Report (downloaded_06112009)_Medupi_January Project Assurance Report Rev1" xfId="7114"/>
    <cellStyle name="R_06 11 08 PRESSURE PARTS FINAL_P02_Boiler Package_Contract Control Logs May 2009(1)" xfId="7115"/>
    <cellStyle name="R_06 11 08 PRESSURE PARTS FINAL_P02_Boiler Package_Contract Control Logs May 2009(1)_Cost Forecast_April _2 (version 1)" xfId="7116"/>
    <cellStyle name="R_06 11 08 PRESSURE PARTS FINAL_P02_Boiler Package_Contract Control Logs May 2009(1)_Cost Forecast_March " xfId="7117"/>
    <cellStyle name="R_06 11 08 PRESSURE PARTS FINAL_P02_Boiler Package_Contract Control Logs May 2009(1)_PC Master Report" xfId="7118"/>
    <cellStyle name="R_06 11 08 PRESSURE PARTS FINAL_P02_Boiler Package_Contract Control Logs May 2009(1)_Proposed Overall Monthly Cost Report - End March 2010" xfId="7119"/>
    <cellStyle name="R_06 11 08 PRESSURE PARTS FINAL_P03_Turbine_Mayl_09_User_Contract_Logs rev 2" xfId="7120"/>
    <cellStyle name="R_06 11 08 PRESSURE PARTS FINAL_P03_Turbine_Mayl_09_User_Contract_Logs rev 2_Cost Forecast_April _2 (version 1)" xfId="7121"/>
    <cellStyle name="R_06 11 08 PRESSURE PARTS FINAL_P03_Turbine_Mayl_09_User_Contract_Logs rev 2_Cost Forecast_March " xfId="7122"/>
    <cellStyle name="R_06 11 08 PRESSURE PARTS FINAL_P03_Turbine_Mayl_09_User_Contract_Logs rev 2_PC Master Report" xfId="7123"/>
    <cellStyle name="R_06 11 08 PRESSURE PARTS FINAL_P03_Turbine_Mayl_09_User_Contract_Logs rev 2_Proposed Overall Monthly Cost Report - End March 2010" xfId="7124"/>
    <cellStyle name="R_06 11 08 PRESSURE PARTS FINAL_P04_LP_Services_26_October_09_Rev1_Master(Draft)" xfId="7125"/>
    <cellStyle name="R_06 11 08 PRESSURE PARTS FINAL_P06_Water_Treatment_28_May_09_Rev0_Master(Draft)" xfId="7126"/>
    <cellStyle name="R_06 11 08 PRESSURE PARTS FINAL_P06_Water_Treatment_28_May_09_Rev0_Master(Draft)_Cost Forecast_April _2 (version 1)" xfId="7127"/>
    <cellStyle name="R_06 11 08 PRESSURE PARTS FINAL_P06_Water_Treatment_28_May_09_Rev0_Master(Draft)_Cost Forecast_March " xfId="7128"/>
    <cellStyle name="R_06 11 08 PRESSURE PARTS FINAL_P06_Water_Treatment_28_May_09_Rev0_Master(Draft)_PC Master Report" xfId="7129"/>
    <cellStyle name="R_06 11 08 PRESSURE PARTS FINAL_P06_Water_Treatment_28_May_09_Rev0_Master(Draft)_Proposed Overall Monthly Cost Report - End March 2010" xfId="7130"/>
    <cellStyle name="R_06 11 08 PRESSURE PARTS FINAL_P06_Water_Treatment_29_June_09_Rev0_Master(Draft)" xfId="7131"/>
    <cellStyle name="R_06 11 08 PRESSURE PARTS FINAL_P06_Water_Treatment_29_June_09_Rev0_Master(Draft)_Cost Forecast_April _2 (version 1)" xfId="7132"/>
    <cellStyle name="R_06 11 08 PRESSURE PARTS FINAL_P06_Water_Treatment_29_June_09_Rev0_Master(Draft)_Cost Forecast_March " xfId="7133"/>
    <cellStyle name="R_06 11 08 PRESSURE PARTS FINAL_P06_Water_Treatment_29_June_09_Rev0_Master(Draft)_PC Master Report" xfId="7134"/>
    <cellStyle name="R_06 11 08 PRESSURE PARTS FINAL_P06_Water_Treatment_29_June_09_Rev0_Master(Draft)_Proposed Overall Monthly Cost Report - End March 2010" xfId="7135"/>
    <cellStyle name="R_06 11 08 PRESSURE PARTS FINAL_P08_Main Civil May 09 r2" xfId="7136"/>
    <cellStyle name="R_06 11 08 PRESSURE PARTS FINAL_P08_Main Civil May 09 r2_Cost Forecast_April _2 (version 1)" xfId="7137"/>
    <cellStyle name="R_06 11 08 PRESSURE PARTS FINAL_P08_Main Civil May 09 r2_Cost Forecast_March " xfId="7138"/>
    <cellStyle name="R_06 11 08 PRESSURE PARTS FINAL_P08_Main Civil May 09 r2_PC Master Report" xfId="7139"/>
    <cellStyle name="R_06 11 08 PRESSURE PARTS FINAL_P08_Main Civil May 09 r2_Proposed Overall Monthly Cost Report - End March 2010" xfId="7140"/>
    <cellStyle name="R_06 11 08 PRESSURE PARTS FINAL_P10_Enabling_Civils_02_June_09_Rev1" xfId="7141"/>
    <cellStyle name="R_06 11 08 PRESSURE PARTS FINAL_P10_Enabling_Civils_02_June_09_Rev1_Cost Forecast_April _2 (version 1)" xfId="7142"/>
    <cellStyle name="R_06 11 08 PRESSURE PARTS FINAL_P10_Enabling_Civils_02_June_09_Rev1_Cost Forecast_March " xfId="7143"/>
    <cellStyle name="R_06 11 08 PRESSURE PARTS FINAL_P10_Enabling_Civils_02_June_09_Rev1_PC Master Report" xfId="7144"/>
    <cellStyle name="R_06 11 08 PRESSURE PARTS FINAL_P10_Enabling_Civils_02_June_09_Rev1_Proposed Overall Monthly Cost Report - End March 2010" xfId="7145"/>
    <cellStyle name="R_06 11 08 PRESSURE PARTS FINAL_P10_Enabling_Civils_02_May_09_final" xfId="7146"/>
    <cellStyle name="R_06 11 08 PRESSURE PARTS FINAL_P10_Enabling_Civils_02_May_09_final_Cost Forecast_April _2 (version 1)" xfId="7147"/>
    <cellStyle name="R_06 11 08 PRESSURE PARTS FINAL_P10_Enabling_Civils_02_May_09_final_Cost Forecast_March " xfId="7148"/>
    <cellStyle name="R_06 11 08 PRESSURE PARTS FINAL_P10_Enabling_Civils_02_May_09_final_PC Master Report" xfId="7149"/>
    <cellStyle name="R_06 11 08 PRESSURE PARTS FINAL_P10_Enabling_Civils_02_May_09_final_Proposed Overall Monthly Cost Report - End March 2010" xfId="7150"/>
    <cellStyle name="R_06 11 08 PRESSURE PARTS FINAL_PC Master Report" xfId="7151"/>
    <cellStyle name="R_06 11 08 PRESSURE PARTS FINAL_PC Master Report Feb09 Rev1 HL (version 1)" xfId="7152"/>
    <cellStyle name="R_06 11 08 PRESSURE PARTS FINAL_Proposal Register" xfId="7153"/>
    <cellStyle name="R_06 11 08 PRESSURE PARTS FINAL_Proposal Register_Commited cost - January  2010" xfId="7154"/>
    <cellStyle name="R_06 11 08 PRESSURE PARTS FINAL_Proposal Register_Copy of MEDUPI Claim Register- (M-Drive)" xfId="7155"/>
    <cellStyle name="R_06 11 08 PRESSURE PARTS FINAL_Proposal Register_Copy of MEDUPI Claim Register- (M-Drive)_20101018_Challenge Session Revisions FINAL" xfId="7156"/>
    <cellStyle name="R_06 11 08 PRESSURE PARTS FINAL_Proposal Register_Cost Forecast_April _2 (version 1)" xfId="7157"/>
    <cellStyle name="R_06 11 08 PRESSURE PARTS FINAL_Proposal Register_Cost Forecast_March " xfId="7158"/>
    <cellStyle name="R_06 11 08 PRESSURE PARTS FINAL_Proposal Register_June 09 r2" xfId="7159"/>
    <cellStyle name="R_06 11 08 PRESSURE PARTS FINAL_Proposal Register_June 09 r2_Cost Forecast_April _2 (version 1)" xfId="7160"/>
    <cellStyle name="R_06 11 08 PRESSURE PARTS FINAL_Proposal Register_June 09 r2_Cost Forecast_March " xfId="7161"/>
    <cellStyle name="R_06 11 08 PRESSURE PARTS FINAL_Proposal Register_June 09 r2_PC Master Report" xfId="7162"/>
    <cellStyle name="R_06 11 08 PRESSURE PARTS FINAL_Proposal Register_June 09 r2_Proposed Overall Monthly Cost Report - End March 2010" xfId="7163"/>
    <cellStyle name="R_06 11 08 PRESSURE PARTS FINAL_Proposal Register_October Claims Report (downloaded_06112009)" xfId="7164"/>
    <cellStyle name="R_06 11 08 PRESSURE PARTS FINAL_Proposal Register_October Claims Report (downloaded_06112009)_20101018_Challenge Session Revisions FINAL" xfId="7165"/>
    <cellStyle name="R_06 11 08 PRESSURE PARTS FINAL_Proposal Register_October Claims Report (downloaded_06112009)_Medupi_January Project Assurance Report Rev1" xfId="7166"/>
    <cellStyle name="R_06 11 08 PRESSURE PARTS FINAL_Proposal Register_P10_Enabling_Civils_02_June_09_Rev1" xfId="7167"/>
    <cellStyle name="R_06 11 08 PRESSURE PARTS FINAL_Proposal Register_P10_Enabling_Civils_02_June_09_Rev1_Cost Forecast_April _2 (version 1)" xfId="7168"/>
    <cellStyle name="R_06 11 08 PRESSURE PARTS FINAL_Proposal Register_P10_Enabling_Civils_02_June_09_Rev1_Cost Forecast_March " xfId="7169"/>
    <cellStyle name="R_06 11 08 PRESSURE PARTS FINAL_Proposal Register_P10_Enabling_Civils_02_June_09_Rev1_PC Master Report" xfId="7170"/>
    <cellStyle name="R_06 11 08 PRESSURE PARTS FINAL_Proposal Register_P10_Enabling_Civils_02_June_09_Rev1_Proposed Overall Monthly Cost Report - End March 2010" xfId="7171"/>
    <cellStyle name="R_06 11 08 PRESSURE PARTS FINAL_Proposal Register_P10_Enabling_Civils_02_May_09_final" xfId="7172"/>
    <cellStyle name="R_06 11 08 PRESSURE PARTS FINAL_Proposal Register_P10_Enabling_Civils_02_May_09_final_Cost Forecast_April _2 (version 1)" xfId="7173"/>
    <cellStyle name="R_06 11 08 PRESSURE PARTS FINAL_Proposal Register_P10_Enabling_Civils_02_May_09_final_Cost Forecast_March " xfId="7174"/>
    <cellStyle name="R_06 11 08 PRESSURE PARTS FINAL_Proposal Register_P10_Enabling_Civils_02_May_09_final_PC Master Report" xfId="7175"/>
    <cellStyle name="R_06 11 08 PRESSURE PARTS FINAL_Proposal Register_P10_Enabling_Civils_02_May_09_final_Proposed Overall Monthly Cost Report - End March 2010" xfId="7176"/>
    <cellStyle name="R_06 11 08 PRESSURE PARTS FINAL_Proposal Register_PC Master Report" xfId="7177"/>
    <cellStyle name="R_06 11 08 PRESSURE PARTS FINAL_Proposal Register_PC Master Report Feb09 Rev1 HL (version 1)" xfId="7178"/>
    <cellStyle name="R_06 11 08 PRESSURE PARTS FINAL_Proposal Register_Proposed Overall Monthly Cost Report - End March 2010" xfId="7179"/>
    <cellStyle name="R_06 11 08 PRESSURE PARTS FINAL_Proposal Register_RC EXECUTIVE SUMMARY END Jan 2010. (version 2)" xfId="7180"/>
    <cellStyle name="R_06 11 08 PRESSURE PARTS FINAL_Proposal Register_RC EXECUTIVE SUMMARY END JULY 2009." xfId="7181"/>
    <cellStyle name="R_06 11 08 PRESSURE PARTS FINAL_Proposal Register_RC EXECUTIVE SUMMARY END JULY 2009._1" xfId="7182"/>
    <cellStyle name="R_06 11 08 PRESSURE PARTS FINAL_Proposal Register_RC EXECUTIVE SUMMARY END JULY 2009._1_Cost Forecast_April _2 (version 1)" xfId="7183"/>
    <cellStyle name="R_06 11 08 PRESSURE PARTS FINAL_Proposal Register_RC EXECUTIVE SUMMARY END JULY 2009._1_Cost Forecast_March " xfId="7184"/>
    <cellStyle name="R_06 11 08 PRESSURE PARTS FINAL_Proposal Register_RC EXECUTIVE SUMMARY END JULY 2009._1_Cost Reduction_Contracts Overview Slide_Oct 2009 v2" xfId="7185"/>
    <cellStyle name="R_06 11 08 PRESSURE PARTS FINAL_Proposal Register_RC EXECUTIVE SUMMARY END JULY 2009._1_Proposed Overall Monthly Cost Report - End March 2010" xfId="7186"/>
    <cellStyle name="R_06 11 08 PRESSURE PARTS FINAL_Proposal Register_RC EXECUTIVE SUMMARY END JULY 2009._1_Quality_October 2009" xfId="7187"/>
    <cellStyle name="R_06 11 08 PRESSURE PARTS FINAL_Proposal Register_RC EXECUTIVE SUMMARY END JULY 2009._1_Reg&amp;Legal_ASGISA_CSR_Stakemngt" xfId="7188"/>
    <cellStyle name="R_06 11 08 PRESSURE PARTS FINAL_Proposal Register_RC EXECUTIVE SUMMARY END JULY 2009._Cost Forecast_April _2 (version 1)" xfId="7189"/>
    <cellStyle name="R_06 11 08 PRESSURE PARTS FINAL_Proposal Register_RC EXECUTIVE SUMMARY END JULY 2009._Cost Forecast_March " xfId="7190"/>
    <cellStyle name="R_06 11 08 PRESSURE PARTS FINAL_Proposal Register_RC EXECUTIVE SUMMARY END JULY 2009._Cost Reduction_Contracts Overview Slide_Oct 2009 v2" xfId="7191"/>
    <cellStyle name="R_06 11 08 PRESSURE PARTS FINAL_Proposal Register_RC EXECUTIVE SUMMARY END JULY 2009._PC Master Report" xfId="7192"/>
    <cellStyle name="R_06 11 08 PRESSURE PARTS FINAL_Proposal Register_RC EXECUTIVE SUMMARY END JULY 2009._Proposed Overall Monthly Cost Report - End March 2010" xfId="7193"/>
    <cellStyle name="R_06 11 08 PRESSURE PARTS FINAL_Proposal Register_RC EXECUTIVE SUMMARY END JULY 2009._Quality_October 2009" xfId="7194"/>
    <cellStyle name="R_06 11 08 PRESSURE PARTS FINAL_Proposal Register_RC EXECUTIVE SUMMARY END JULY 2009._Reg&amp;Legal_ASGISA_CSR_Stakemngt" xfId="7195"/>
    <cellStyle name="R_06 11 08 PRESSURE PARTS FINAL_Proposal Register_RC EXECUTIVE SUMMARY END SEP 2009." xfId="7196"/>
    <cellStyle name="R_06 11 08 PRESSURE PARTS FINAL_Proposed Overall Monthly Cost Report - End March 2010" xfId="7197"/>
    <cellStyle name="R_06 11 08 PRESSURE PARTS FINAL_RC EXECUTIVE SUMMARY END Jan 2010. (version 2)" xfId="7198"/>
    <cellStyle name="R_06 11 08 PRESSURE PARTS FINAL_RC EXECUTIVE SUMMARY END JULY 2009." xfId="7199"/>
    <cellStyle name="R_06 11 08 PRESSURE PARTS FINAL_RC EXECUTIVE SUMMARY END JULY 2009._1" xfId="7200"/>
    <cellStyle name="R_06 11 08 PRESSURE PARTS FINAL_RC EXECUTIVE SUMMARY END JULY 2009._1_Cost Forecast_April _2 (version 1)" xfId="7201"/>
    <cellStyle name="R_06 11 08 PRESSURE PARTS FINAL_RC EXECUTIVE SUMMARY END JULY 2009._1_Cost Forecast_March " xfId="7202"/>
    <cellStyle name="R_06 11 08 PRESSURE PARTS FINAL_RC EXECUTIVE SUMMARY END JULY 2009._1_Cost Reduction_Contracts Overview Slide_Oct 2009 v2" xfId="7203"/>
    <cellStyle name="R_06 11 08 PRESSURE PARTS FINAL_RC EXECUTIVE SUMMARY END JULY 2009._1_Proposed Overall Monthly Cost Report - End March 2010" xfId="7204"/>
    <cellStyle name="R_06 11 08 PRESSURE PARTS FINAL_RC EXECUTIVE SUMMARY END JULY 2009._1_Quality_October 2009" xfId="7205"/>
    <cellStyle name="R_06 11 08 PRESSURE PARTS FINAL_RC EXECUTIVE SUMMARY END JULY 2009._1_Reg&amp;Legal_ASGISA_CSR_Stakemngt" xfId="7206"/>
    <cellStyle name="R_06 11 08 PRESSURE PARTS FINAL_RC EXECUTIVE SUMMARY END JULY 2009._Cost Forecast_April _2 (version 1)" xfId="7207"/>
    <cellStyle name="R_06 11 08 PRESSURE PARTS FINAL_RC EXECUTIVE SUMMARY END JULY 2009._Cost Forecast_March " xfId="7208"/>
    <cellStyle name="R_06 11 08 PRESSURE PARTS FINAL_RC EXECUTIVE SUMMARY END JULY 2009._Cost Reduction_Contracts Overview Slide_Oct 2009 v2" xfId="7209"/>
    <cellStyle name="R_06 11 08 PRESSURE PARTS FINAL_RC EXECUTIVE SUMMARY END JULY 2009._PC Master Report" xfId="7210"/>
    <cellStyle name="R_06 11 08 PRESSURE PARTS FINAL_RC EXECUTIVE SUMMARY END JULY 2009._Proposed Overall Monthly Cost Report - End March 2010" xfId="7211"/>
    <cellStyle name="R_06 11 08 PRESSURE PARTS FINAL_RC EXECUTIVE SUMMARY END JULY 2009._Quality_October 2009" xfId="7212"/>
    <cellStyle name="R_06 11 08 PRESSURE PARTS FINAL_RC EXECUTIVE SUMMARY END JULY 2009._Reg&amp;Legal_ASGISA_CSR_Stakemngt" xfId="7213"/>
    <cellStyle name="R_06 11 08 PRESSURE PARTS FINAL_RC EXECUTIVE SUMMARY END SEP 2009." xfId="7214"/>
    <cellStyle name="R_06 11 08 PRESSURE PARTS FINAL_Risk Register Master" xfId="7215"/>
    <cellStyle name="R_06 11 08 PRESSURE PARTS FINAL_Risk Register Master_Commited cost - January  2010" xfId="7216"/>
    <cellStyle name="R_06 11 08 PRESSURE PARTS FINAL_Risk Register Master_Copy of MEDUPI Claim Register- (M-Drive)" xfId="7217"/>
    <cellStyle name="R_06 11 08 PRESSURE PARTS FINAL_Risk Register Master_Copy of MEDUPI Claim Register- (M-Drive)_20101018_Challenge Session Revisions FINAL" xfId="7218"/>
    <cellStyle name="R_06 11 08 PRESSURE PARTS FINAL_Risk Register Master_Cost Forecast_April _2 (version 1)" xfId="7219"/>
    <cellStyle name="R_06 11 08 PRESSURE PARTS FINAL_Risk Register Master_Cost Forecast_March " xfId="7220"/>
    <cellStyle name="R_06 11 08 PRESSURE PARTS FINAL_Risk Register Master_June 09 r2" xfId="7221"/>
    <cellStyle name="R_06 11 08 PRESSURE PARTS FINAL_Risk Register Master_June 09 r2_Cost Forecast_March " xfId="7222"/>
    <cellStyle name="R_06 11 08 PRESSURE PARTS FINAL_Risk Register Master_June 09 r2_PC Master Report" xfId="7223"/>
    <cellStyle name="R_06 11 08 PRESSURE PARTS FINAL_Risk Register Master_June 09 r2_Proposed Overall Monthly Cost Report - End March 2010" xfId="7224"/>
    <cellStyle name="R_06 11 08 PRESSURE PARTS FINAL_Risk Register Master_October Claims Report (downloaded_06112009)" xfId="7225"/>
    <cellStyle name="R_06 11 08 PRESSURE PARTS FINAL_Risk Register Master_October Claims Report (downloaded_06112009)_20101018_Challenge Session Revisions FINAL" xfId="7226"/>
    <cellStyle name="R_06 11 08 PRESSURE PARTS FINAL_Risk Register Master_October Claims Report (downloaded_06112009)_Medupi_January Project Assurance Report Rev1" xfId="7227"/>
    <cellStyle name="R_06 11 08 PRESSURE PARTS FINAL_Risk Register Master_P10_Enabling_Civils_02_June_09_Rev1" xfId="7228"/>
    <cellStyle name="R_06 11 08 PRESSURE PARTS FINAL_Risk Register Master_P10_Enabling_Civils_02_June_09_Rev1_Cost Forecast_March " xfId="7229"/>
    <cellStyle name="R_06 11 08 PRESSURE PARTS FINAL_Risk Register Master_P10_Enabling_Civils_02_June_09_Rev1_PC Master Report" xfId="7230"/>
    <cellStyle name="R_06 11 08 PRESSURE PARTS FINAL_Risk Register Master_P10_Enabling_Civils_02_June_09_Rev1_Proposed Overall Monthly Cost Report - End March 2010" xfId="7231"/>
    <cellStyle name="R_06 11 08 PRESSURE PARTS FINAL_Risk Register Master_P10_Enabling_Civils_02_May_09_final" xfId="7232"/>
    <cellStyle name="R_06 11 08 PRESSURE PARTS FINAL_Risk Register Master_P10_Enabling_Civils_02_May_09_final_Cost Forecast_March " xfId="7233"/>
    <cellStyle name="R_06 11 08 PRESSURE PARTS FINAL_Risk Register Master_P10_Enabling_Civils_02_May_09_final_PC Master Report" xfId="7234"/>
    <cellStyle name="R_06 11 08 PRESSURE PARTS FINAL_Risk Register Master_P10_Enabling_Civils_02_May_09_final_Proposed Overall Monthly Cost Report - End March 2010" xfId="7235"/>
    <cellStyle name="R_06 11 08 PRESSURE PARTS FINAL_Risk Register Master_PC Master Report" xfId="7236"/>
    <cellStyle name="R_06 11 08 PRESSURE PARTS FINAL_Risk Register Master_PC Master Report Feb09 Rev1 HL (version 1)" xfId="7237"/>
    <cellStyle name="R_06 11 08 PRESSURE PARTS FINAL_Risk Register Master_Proposed Overall Monthly Cost Report - End March 2010" xfId="7238"/>
    <cellStyle name="R_06 11 08 PRESSURE PARTS FINAL_Risk Register Master_RC EXECUTIVE SUMMARY END Jan 2010. (version 2)" xfId="7239"/>
    <cellStyle name="R_06 11 08 PRESSURE PARTS FINAL_Risk Register Master_RC EXECUTIVE SUMMARY END JULY 2009." xfId="7240"/>
    <cellStyle name="R_06 11 08 PRESSURE PARTS FINAL_Risk Register Master_RC EXECUTIVE SUMMARY END JULY 2009._1" xfId="7241"/>
    <cellStyle name="R_06 11 08 PRESSURE PARTS FINAL_Risk Register Master_RC EXECUTIVE SUMMARY END JULY 2009._1_Cost Forecast_March " xfId="7242"/>
    <cellStyle name="R_06 11 08 PRESSURE PARTS FINAL_Risk Register Master_RC EXECUTIVE SUMMARY END JULY 2009._1_Cost Reduction_Contracts Overview Slide_Oct 2009 v2" xfId="7243"/>
    <cellStyle name="R_06 11 08 PRESSURE PARTS FINAL_Risk Register Master_RC EXECUTIVE SUMMARY END JULY 2009._1_Proposed Overall Monthly Cost Report - End March 2010" xfId="7244"/>
    <cellStyle name="R_06 11 08 PRESSURE PARTS FINAL_Risk Register Master_RC EXECUTIVE SUMMARY END JULY 2009._1_Quality_October 2009" xfId="7245"/>
    <cellStyle name="R_06 11 08 PRESSURE PARTS FINAL_Risk Register Master_RC EXECUTIVE SUMMARY END JULY 2009._1_Reg&amp;Legal_ASGISA_CSR_Stakemngt" xfId="7246"/>
    <cellStyle name="R_06 11 08 PRESSURE PARTS FINAL_Risk Register Master_RC EXECUTIVE SUMMARY END JULY 2009._Cost Forecast_March " xfId="7247"/>
    <cellStyle name="R_06 11 08 PRESSURE PARTS FINAL_Risk Register Master_RC EXECUTIVE SUMMARY END JULY 2009._Cost Reduction_Contracts Overview Slide_Oct 2009 v2" xfId="7248"/>
    <cellStyle name="R_06 11 08 PRESSURE PARTS FINAL_Risk Register Master_RC EXECUTIVE SUMMARY END JULY 2009._PC Master Report" xfId="7249"/>
    <cellStyle name="R_06 11 08 PRESSURE PARTS FINAL_Risk Register Master_RC EXECUTIVE SUMMARY END JULY 2009._Proposed Overall Monthly Cost Report - End March 2010" xfId="7250"/>
    <cellStyle name="R_06 11 08 PRESSURE PARTS FINAL_Risk Register Master_RC EXECUTIVE SUMMARY END JULY 2009._Quality_October 2009" xfId="7251"/>
    <cellStyle name="R_06 11 08 PRESSURE PARTS FINAL_Risk Register Master_RC EXECUTIVE SUMMARY END JULY 2009._Reg&amp;Legal_ASGISA_CSR_Stakemngt" xfId="7252"/>
    <cellStyle name="R_06 11 08 PRESSURE PARTS FINAL_Risk Register Master_RC EXECUTIVE SUMMARY END SEP 2009." xfId="7253"/>
    <cellStyle name="R_06 11 08 PRESSURE PARTS FINAL_Trend Register Master" xfId="7254"/>
    <cellStyle name="R_06 11 08 PRESSURE PARTS FINAL_Trend Register Master_Commited cost - January  2010" xfId="7255"/>
    <cellStyle name="R_06 11 08 PRESSURE PARTS FINAL_Trend Register Master_Copy of MEDUPI Claim Register- (M-Drive)" xfId="7256"/>
    <cellStyle name="R_06 11 08 PRESSURE PARTS FINAL_Trend Register Master_Copy of MEDUPI Claim Register- (M-Drive)_20101018_Challenge Session Revisions FINAL" xfId="7257"/>
    <cellStyle name="R_06 11 08 PRESSURE PARTS FINAL_Trend Register Master_Cost Forecast_March " xfId="7258"/>
    <cellStyle name="R_06 11 08 PRESSURE PARTS FINAL_Trend Register Master_June 09 r2" xfId="7259"/>
    <cellStyle name="R_06 11 08 PRESSURE PARTS FINAL_Trend Register Master_June 09 r2_Cost Forecast_March " xfId="7260"/>
    <cellStyle name="R_06 11 08 PRESSURE PARTS FINAL_Trend Register Master_June 09 r2_PC Master Report" xfId="7261"/>
    <cellStyle name="R_06 11 08 PRESSURE PARTS FINAL_Trend Register Master_June 09 r2_Proposed Overall Monthly Cost Report - End March 2010" xfId="7262"/>
    <cellStyle name="R_06 11 08 PRESSURE PARTS FINAL_Trend Register Master_October Claims Report (downloaded_06112009)" xfId="7263"/>
    <cellStyle name="R_06 11 08 PRESSURE PARTS FINAL_Trend Register Master_October Claims Report (downloaded_06112009)_20101018_Challenge Session Revisions FINAL" xfId="7264"/>
    <cellStyle name="R_06 11 08 PRESSURE PARTS FINAL_Trend Register Master_October Claims Report (downloaded_06112009)_Medupi_January Project Assurance Report Rev1" xfId="7265"/>
    <cellStyle name="R_06 11 08 PRESSURE PARTS FINAL_Trend Register Master_P10_Enabling_Civils_02_June_09_Rev1" xfId="7266"/>
    <cellStyle name="R_06 11 08 PRESSURE PARTS FINAL_Trend Register Master_P10_Enabling_Civils_02_June_09_Rev1_Cost Forecast_March " xfId="7267"/>
    <cellStyle name="R_06 11 08 PRESSURE PARTS FINAL_Trend Register Master_P10_Enabling_Civils_02_June_09_Rev1_PC Master Report" xfId="7268"/>
    <cellStyle name="R_06 11 08 PRESSURE PARTS FINAL_Trend Register Master_P10_Enabling_Civils_02_June_09_Rev1_Proposed Overall Monthly Cost Report - End March 2010" xfId="7269"/>
    <cellStyle name="R_06 11 08 PRESSURE PARTS FINAL_Trend Register Master_P10_Enabling_Civils_02_May_09_final" xfId="7270"/>
    <cellStyle name="R_06 11 08 PRESSURE PARTS FINAL_Trend Register Master_P10_Enabling_Civils_02_May_09_final_Cost Forecast_March " xfId="7271"/>
    <cellStyle name="R_06 11 08 PRESSURE PARTS FINAL_Trend Register Master_P10_Enabling_Civils_02_May_09_final_PC Master Report" xfId="7272"/>
    <cellStyle name="R_06 11 08 PRESSURE PARTS FINAL_Trend Register Master_P10_Enabling_Civils_02_May_09_final_Proposed Overall Monthly Cost Report - End March 2010" xfId="7273"/>
    <cellStyle name="R_06 11 08 PRESSURE PARTS FINAL_Trend Register Master_PC Master Report" xfId="7274"/>
    <cellStyle name="R_06 11 08 PRESSURE PARTS FINAL_Trend Register Master_PC Master Report Feb09 Rev1 HL (version 1)" xfId="7275"/>
    <cellStyle name="R_06 11 08 PRESSURE PARTS FINAL_Trend Register Master_Proposed Overall Monthly Cost Report - End March 2010" xfId="7276"/>
    <cellStyle name="R_06 11 08 PRESSURE PARTS FINAL_Trend Register Master_RC EXECUTIVE SUMMARY END Jan 2010. (version 2)" xfId="7277"/>
    <cellStyle name="R_06 11 08 PRESSURE PARTS FINAL_Trend Register Master_RC EXECUTIVE SUMMARY END JULY 2009." xfId="7278"/>
    <cellStyle name="R_06 11 08 PRESSURE PARTS FINAL_Trend Register Master_RC EXECUTIVE SUMMARY END JULY 2009._1" xfId="7279"/>
    <cellStyle name="R_06 11 08 PRESSURE PARTS FINAL_Trend Register Master_RC EXECUTIVE SUMMARY END JULY 2009._1_Cost Forecast_March " xfId="7280"/>
    <cellStyle name="R_06 11 08 PRESSURE PARTS FINAL_Trend Register Master_RC EXECUTIVE SUMMARY END JULY 2009._1_Cost Reduction_Contracts Overview Slide_Oct 2009 v2" xfId="7281"/>
    <cellStyle name="R_06 11 08 PRESSURE PARTS FINAL_Trend Register Master_RC EXECUTIVE SUMMARY END JULY 2009._1_Proposed Overall Monthly Cost Report - End March 2010" xfId="7282"/>
    <cellStyle name="R_06 11 08 PRESSURE PARTS FINAL_Trend Register Master_RC EXECUTIVE SUMMARY END JULY 2009._1_Quality_October 2009" xfId="7283"/>
    <cellStyle name="R_06 11 08 PRESSURE PARTS FINAL_Trend Register Master_RC EXECUTIVE SUMMARY END JULY 2009._1_Reg&amp;Legal_ASGISA_CSR_Stakemngt" xfId="7284"/>
    <cellStyle name="R_06 11 08 PRESSURE PARTS FINAL_Trend Register Master_RC EXECUTIVE SUMMARY END JULY 2009._Cost Forecast_March " xfId="7285"/>
    <cellStyle name="R_06 11 08 PRESSURE PARTS FINAL_Trend Register Master_RC EXECUTIVE SUMMARY END JULY 2009._Cost Reduction_Contracts Overview Slide_Oct 2009 v2" xfId="7286"/>
    <cellStyle name="R_06 11 08 PRESSURE PARTS FINAL_Trend Register Master_RC EXECUTIVE SUMMARY END JULY 2009._PC Master Report" xfId="7287"/>
    <cellStyle name="R_06 11 08 PRESSURE PARTS FINAL_Trend Register Master_RC EXECUTIVE SUMMARY END JULY 2009._Proposed Overall Monthly Cost Report - End March 2010" xfId="7288"/>
    <cellStyle name="R_06 11 08 PRESSURE PARTS FINAL_Trend Register Master_RC EXECUTIVE SUMMARY END JULY 2009._Quality_October 2009" xfId="7289"/>
    <cellStyle name="R_06 11 08 PRESSURE PARTS FINAL_Trend Register Master_RC EXECUTIVE SUMMARY END JULY 2009._Reg&amp;Legal_ASGISA_CSR_Stakemngt" xfId="7290"/>
    <cellStyle name="R_06 11 08 PRESSURE PARTS FINAL_Trend Register Master_RC EXECUTIVE SUMMARY END SEP 2009." xfId="7291"/>
    <cellStyle name="R_06 11 08 PRESSURE PARTS FINAL_U1" xfId="7292"/>
    <cellStyle name="R_06 11 08 PRESSURE PARTS FINAL_U2" xfId="7293"/>
    <cellStyle name="R_06 11 08 PRESSURE PARTS FINAL_U3" xfId="7294"/>
    <cellStyle name="R_06 11 08 PRESSURE PARTS FINAL_U4" xfId="7295"/>
    <cellStyle name="R_06 11 08 PRESSURE PARTS FINAL_U5" xfId="7296"/>
    <cellStyle name="R_06 11 08 PRESSURE PARTS FINAL_U6" xfId="7297"/>
    <cellStyle name="R_061107 Calc Sheet" xfId="7298"/>
    <cellStyle name="R_061107 Calc Sheet_20080925 ice services Assessment Task order No 4" xfId="7299"/>
    <cellStyle name="R_061107 Calc Sheet_20080925 ice services Assessment Task order No 4_20110725chk1 DGR ice Timesheet data - July 2011" xfId="7300"/>
    <cellStyle name="R_061107 Calc Sheet_20090225rev &amp; 20090425 Task Order 25&amp;26 ice services assessments" xfId="7301"/>
    <cellStyle name="R_061107 Calc Sheet_20090315 CED Project support_update" xfId="7302"/>
    <cellStyle name="R_061107 Calc Sheet_20090315 CED Project support_update_20090225rev &amp; 20090425 Task Order 25&amp;26 ice services assessments" xfId="7303"/>
    <cellStyle name="R_061107 Calc Sheet_20090315 CED Project support_update_20090225rev &amp; 20090425 Task Order 25&amp;26 ice services assessments_20110725chk1 DGR ice Timesheet data - July 2011" xfId="7304"/>
    <cellStyle name="R_061107 Calc Sheet_20090315 CED Project support_update_20091025 Task Order 24 ice services assessment" xfId="7305"/>
    <cellStyle name="R_061107 Calc Sheet_20090315 CED Project support_update_20091025 Task Order 25 ice services assessment" xfId="7306"/>
    <cellStyle name="R_061107 Calc Sheet_20090315 CED Project support_update_20091025 Task Order 25&amp;26 ice services assessment" xfId="7307"/>
    <cellStyle name="R_061107 Calc Sheet_20090315 CED Project support_update_20091025 Task Order 26 ice services assessment" xfId="7308"/>
    <cellStyle name="R_061107 Calc Sheet_20090315 CED Project support_update_20091025 Task Order 28 ice services assessment Mercury SS" xfId="7309"/>
    <cellStyle name="R_061107 Calc Sheet_20090315 CED Project support_update_20091025 Task Order 29 ice services assessment" xfId="7310"/>
    <cellStyle name="R_061107 Calc Sheet_20090315 CED Project support_update_20091025 Task Order 31 ice services assessment" xfId="7311"/>
    <cellStyle name="R_061107 Calc Sheet_20090315 CED Project support_update_20091025 Task Order 33 ice services assessment" xfId="7312"/>
    <cellStyle name="R_061107 Calc Sheet_20090315 CED Project support_update_20091025 Task Order 34 ice services assessment" xfId="7313"/>
    <cellStyle name="R_061107 Calc Sheet_20090315 CED Project support_update_20091025 Task Order 35 ice services assessment" xfId="7314"/>
    <cellStyle name="R_061107 Calc Sheet_20090315 CED Project support_update_20091025 Task Order 36 ice services assessment" xfId="7315"/>
    <cellStyle name="R_061107 Calc Sheet_20090315 CED Project support_update_20091025 Task Order 37 ice services assessment" xfId="7316"/>
    <cellStyle name="R_061107 Calc Sheet_20090315 CED Project support_update_20091025 Task Order 37 Revised split ice services assessment" xfId="7317"/>
    <cellStyle name="R_061107 Calc Sheet_20090315 CED Project support_update_20091025 Task Order 39 ice services assessment" xfId="7318"/>
    <cellStyle name="R_061107 Calc Sheet_20090315 CED Project support_update_20091025 Task Order 40 ice services assessment" xfId="7319"/>
    <cellStyle name="R_061107 Calc Sheet_20090315 CED Project support_update_20091025 Task Order 41 ice services assessment &amp; invoice" xfId="7320"/>
    <cellStyle name="R_061107 Calc Sheet_20090315 CED Project support_update_20091025 Task Order 42 ice services assessment" xfId="7321"/>
    <cellStyle name="R_061107 Calc Sheet_20090315 CED Project support_update_20091025 Task Order 43 ice services assessment" xfId="7322"/>
    <cellStyle name="R_061107 Calc Sheet_20090315 CED Project support_update_20091025 Task Order 44 ice services assessment" xfId="7323"/>
    <cellStyle name="R_061107 Calc Sheet_20090315 CED Project support_update_20091025Rev Task Order 26 ice services assessment" xfId="7324"/>
    <cellStyle name="R_061107 Calc Sheet_20090315 CED Project support_update_200911 chk Task 41 Kusile Silos forecast" xfId="7325"/>
    <cellStyle name="R_061107 Calc Sheet_20090315 CED Project support_update_200911 Task Order 46 ice services Forecast" xfId="7326"/>
    <cellStyle name="R_061107 Calc Sheet_20090315 CED Project support_update_20091103 CED Project support services" xfId="7327"/>
    <cellStyle name="R_061107 Calc Sheet_20090315 CED Project support_update_20091104 CED Project support services" xfId="7328"/>
    <cellStyle name="R_061107 Calc Sheet_20090315 CED Project support_update_20091105 CED Project support services" xfId="7329"/>
    <cellStyle name="R_061107 Calc Sheet_20090315 CED Project support_update_20091125 Coal &amp; Ash Task Orders ice services invoice" xfId="7330"/>
    <cellStyle name="R_061107 Calc Sheet_20090315 CED Project support_update_20091125 Task Medupi Electrical ice services invoice" xfId="7331"/>
    <cellStyle name="R_061107 Calc Sheet_20090315 CED Project support_update_20091125 Task order 02 ice services assessment" xfId="7332"/>
    <cellStyle name="R_061107 Calc Sheet_20090315 CED Project support_update_20091125 Task Order 31 ice services assessment &amp; invoice" xfId="7333"/>
    <cellStyle name="R_061107 Calc Sheet_20090315 CED Project support_update_20091125 Task Order 32 ice services assessment" xfId="7334"/>
    <cellStyle name="R_061107 Calc Sheet_20090315 CED Project support_update_20091125 Task Order 47 ice services assessment" xfId="7335"/>
    <cellStyle name="R_061107 Calc Sheet_20090315 CED Project support_update_20091208 CED Project support services_nic003" xfId="7336"/>
    <cellStyle name="R_061107 Calc Sheet_20090315 CED Project support_update_20091211 Task 51 Forecast ice services" xfId="7337"/>
    <cellStyle name="R_061107 Calc Sheet_20090315 CED Project support_update_20091225 Task order 04 ice services assessment &amp; invoice" xfId="7338"/>
    <cellStyle name="R_061107 Calc Sheet_20090315 CED Project support_update_20091225 Task Order 20 ice services assessment &amp; invoice" xfId="7339"/>
    <cellStyle name="R_061107 Calc Sheet_20090315 CED Project support_update_20091225 Task order 46 assessment &amp; invoice" xfId="7340"/>
    <cellStyle name="R_061107 Calc Sheet_20090315 CED Project support_update_20091230rev1 CED Project support services" xfId="7341"/>
    <cellStyle name="R_061107 Calc Sheet_20090315 CED Project support_update_20100125 Coal &amp; Ash Task Orders ice services invoice" xfId="7342"/>
    <cellStyle name="R_061107 Calc Sheet_20090315 CED Project support_update_20100125 Task 51 Hrs to date ice services" xfId="7343"/>
    <cellStyle name="R_061107 Calc Sheet_20090315 CED Project support_update_20100125 Task Medupi Electrical ice services invoice" xfId="7344"/>
    <cellStyle name="R_061107 Calc Sheet_20090315 CED Project support_update_20100125 Task order 02 ice services assessment" xfId="7345"/>
    <cellStyle name="R_061107 Calc Sheet_20090315 CED Project support_update_20100125 Task Order 20 ice services assessment &amp; invoice" xfId="7346"/>
    <cellStyle name="R_061107 Calc Sheet_20090315 CED Project support_update_20100125 Task Order 45 ice services assessment" xfId="7347"/>
    <cellStyle name="R_061107 Calc Sheet_20090315 CED Project support_update_20100125 Task Order 51 ice services assessment &amp; invoice" xfId="7348"/>
    <cellStyle name="R_061107 Calc Sheet_20090315 CED Project support_update_20100225 Task order 04 ice services assessment &amp; invoice" xfId="7349"/>
    <cellStyle name="R_061107 Calc Sheet_20090315 CED Project support_update_20100304 CED Project support services" xfId="7350"/>
    <cellStyle name="R_061107 Calc Sheet_20090315 CED Project support_update_20100304rev1 CED Project support services" xfId="7351"/>
    <cellStyle name="R_061107 Calc Sheet_20090315 CED Project support_update_20100325 Task 51 Hrs to date ice services" xfId="7352"/>
    <cellStyle name="R_061107 Calc Sheet_20090315 CED Project support_update_20100325 Task Medupi Electrical ice services invoice" xfId="7353"/>
    <cellStyle name="R_061107 Calc Sheet_20090315 CED Project support_update_20100325 Task order 02 ice services assessment &amp; invoice" xfId="7354"/>
    <cellStyle name="R_061107 Calc Sheet_20090315 CED Project support_update_20100325 Task Order 20 ice services assessment &amp; invoice" xfId="7355"/>
    <cellStyle name="R_061107 Calc Sheet_20090315 CED Project support_update_20100329 Updated Task 53 Gen Transf Forecast ice services" xfId="7356"/>
    <cellStyle name="R_061107 Calc Sheet_20090315 CED Project support_update_20100425 ice services Task No 0012 FGD assessment &amp; invoice" xfId="7357"/>
    <cellStyle name="R_061107 Calc Sheet_20090315 CED Project support_update_20100425 Task 52 Cabling assessment &amp; invoice ice services" xfId="7358"/>
    <cellStyle name="R_061107 Calc Sheet_20090315 CED Project support_update_20100425 Task order 04 ice services assessment &amp; invoice" xfId="7359"/>
    <cellStyle name="R_061107 Calc Sheet_20090315 CED Project support_update_20100425 Task Order 29 ice services assessment &amp; invoice" xfId="7360"/>
    <cellStyle name="R_061107 Calc Sheet_20090315 CED Project support_update_20100425 Task Order 51 ice services assessment &amp; invoice" xfId="7361"/>
    <cellStyle name="R_061107 Calc Sheet_20090315 CED Project support_update_20100425 Task Order 55 ice services assessment &amp; invoice" xfId="7362"/>
    <cellStyle name="R_061107 Calc Sheet_20090315 CED Project support_update_20100425 Task Order 56 ice services assessment &amp; invoice" xfId="7363"/>
    <cellStyle name="R_061107 Calc Sheet_20090315 CED Project support_update_20100429 CED Project support Timesheet current" xfId="7364"/>
    <cellStyle name="R_061107 Calc Sheet_20090315 CED Project support_update_20100525 ice services Task No 0012 FGD assessment" xfId="7365"/>
    <cellStyle name="R_061107 Calc Sheet_20090315 CED Project support_update_20100525 Task order 04 ice services assessment &amp; invoice" xfId="7366"/>
    <cellStyle name="R_061107 Calc Sheet_20090315 CED Project support_update_20100613 Task Order 34 ice services assessment &amp; invoice" xfId="7367"/>
    <cellStyle name="R_061107 Calc Sheet_20090315 CED Project support_update_20100625 ice services Electrical &amp; C&amp;I assessment" xfId="7368"/>
    <cellStyle name="R_061107 Calc Sheet_20090315 CED Project support_update_20100625 ice services Task No 0012 FGD assessment" xfId="7369"/>
    <cellStyle name="R_061107 Calc Sheet_20090315 CED Project support_update_20100625 Task order 04 ice services assessment &amp; invoice" xfId="7370"/>
    <cellStyle name="R_061107 Calc Sheet_20090315 CED Project support_update_20100625 Turbine Summary weekly Timesheets" xfId="7371"/>
    <cellStyle name="R_061107 Calc Sheet_20090315 CED Project support_update_20100725 Task order 04 ice services assessment &amp; invoice" xfId="7372"/>
    <cellStyle name="R_061107 Calc Sheet_20090315 CED Project support_update_20100803 Task order 02 Turbine ice services assessment dvw" xfId="7373"/>
    <cellStyle name="R_061107 Calc Sheet_20090315 CED Project support_update_20100820 iWeNhle Consolidated Invoices" xfId="7374"/>
    <cellStyle name="R_061107 Calc Sheet_20090315 CED Project support_update_20100820 iWeNhle Consolidated Invoices_20110725chk1 DGR ice Timesheet data - July 2011" xfId="7375"/>
    <cellStyle name="R_061107 Calc Sheet_20090315 CED Project support_update_20100825 Task Order 13 ice services assessment" xfId="7376"/>
    <cellStyle name="R_061107 Calc Sheet_20090315 CED Project support_update_20100902 Task order 02 Turbine ice services Ass &amp; Inv" xfId="7377"/>
    <cellStyle name="R_061107 Calc Sheet_20090315 CED Project support_update_20100913 ice services Task No 0012 FGD assessment" xfId="7378"/>
    <cellStyle name="R_061107 Calc Sheet_20090315 CED Project support_update_20100913 Task order 04 ice services assessment &amp; invoice" xfId="7379"/>
    <cellStyle name="R_061107 Calc Sheet_20090315 CED Project support_update_20100925 ice services Medupi Electrical C&amp;I assessment" xfId="7380"/>
    <cellStyle name="R_061107 Calc Sheet_20090315 CED Project support_update_20101008 Task 53 Generation ice services assessment &amp; invoice" xfId="7381"/>
    <cellStyle name="R_061107 Calc Sheet_20090315 CED Project support_update_20101008 Task order 04 ice services assessment &amp; invoice (1)" xfId="7382"/>
    <cellStyle name="R_061107 Calc Sheet_20090315 CED Project support_update_20101011 update ice services Task No 0012 FGD assessments &amp; invoices" xfId="7383"/>
    <cellStyle name="R_061107 Calc Sheet_20090315 CED Project support_update_20101024 25Sep2010 Assess &amp; Inv Task order 02 Turbine ice services" xfId="7384"/>
    <cellStyle name="R_061107 Calc Sheet_20090315 CED Project support_update_20101025 Assessment ice services Task No 0012 FGD &amp; invoice" xfId="7385"/>
    <cellStyle name="R_061107 Calc Sheet_20090315 CED Project support_update_20101025 ice services assessment Task 52 Cabling &amp; invoice" xfId="7386"/>
    <cellStyle name="R_061107 Calc Sheet_20090315 CED Project support_update_20101025 ice services Medupi Electrical C&amp;I assessment &amp; invoice" xfId="7387"/>
    <cellStyle name="R_061107 Calc Sheet_20090315 CED Project support_update_20101025 Task Order 13 ice services assessment" xfId="7388"/>
    <cellStyle name="R_061107 Calc Sheet_20090315 CED Project support_update_20101029 Task order 04 ice services assessment &amp; invoice" xfId="7389"/>
    <cellStyle name="R_061107 Calc Sheet_20090315 CED Project support_update_20101109 Task 0064 Terr undergrd ice services" xfId="7390"/>
    <cellStyle name="R_061107 Calc Sheet_20090315 CED Project support_update_20101116 From 1550  iWeNhle Consolidated Invoices" xfId="7391"/>
    <cellStyle name="R_061107 Calc Sheet_20090315 CED Project support_update_20101116 From 1550  iWeNhle Consolidated Invoices_20110725chk1 DGR ice Timesheet data - July 2011" xfId="7392"/>
    <cellStyle name="R_061107 Calc Sheet_20090315 CED Project support_update_2010825 Assessment &amp; invoice Task 0063 BoP ice services" xfId="7393"/>
    <cellStyle name="R_061107 Calc Sheet_20090315 CED Project support_update_Agreed Final Hours" xfId="7394"/>
    <cellStyle name="R_061107 Calc Sheet_20090315 CED Project support_update_CHECK 20091116JvD Updated Kusile Coal &amp; Ash allocation of hrs" xfId="7395"/>
    <cellStyle name="R_061107 Calc Sheet_20090317 CED Project support_update" xfId="7396"/>
    <cellStyle name="R_061107 Calc Sheet_20090425 Napo CHECK Kusile task orders 25  26" xfId="7397"/>
    <cellStyle name="R_061107 Calc Sheet_20090425 Napo CHECK Kusile task orders 25  26_20110725chk1 DGR ice Timesheet data - July 2011" xfId="7398"/>
    <cellStyle name="R_061107 Calc Sheet_20090425 Task order 03 ice services assessment" xfId="7399"/>
    <cellStyle name="R_061107 Calc Sheet_20090425 Task order 04 ice services assessment" xfId="7400"/>
    <cellStyle name="R_061107 Calc Sheet_20090425 Task Order 31 ice services assessment" xfId="7401"/>
    <cellStyle name="R_061107 Calc Sheet_20090522 CED Project support services" xfId="7402"/>
    <cellStyle name="R_061107 Calc Sheet_20090522 CED Project support services_20110725chk1 DGR ice Timesheet data - July 2011" xfId="7403"/>
    <cellStyle name="R_061107 Calc Sheet_20090630 Extn Komati Time &amp; Cost" xfId="7404"/>
    <cellStyle name="R_061107 Calc Sheet_20090715 Extn Komati Time &amp; Cost" xfId="7405"/>
    <cellStyle name="R_061107 Calc Sheet_20090725 Task order 02 ice services assessment" xfId="7406"/>
    <cellStyle name="R_061107 Calc Sheet_20090725 Task order 03 ice services assessment" xfId="7407"/>
    <cellStyle name="R_061107 Calc Sheet_20090725 Task order 04 ice services assessment" xfId="7408"/>
    <cellStyle name="R_061107 Calc Sheet_20090725 Task order 08 ice services assessment" xfId="7409"/>
    <cellStyle name="R_061107 Calc Sheet_20090725 Task Order 09 ice services assessment" xfId="7410"/>
    <cellStyle name="R_061107 Calc Sheet_20090725 Task order 34 ice services assessment" xfId="7411"/>
    <cellStyle name="R_061107 Calc Sheet_20090725rev Extn Komati Time &amp; Cost" xfId="7412"/>
    <cellStyle name="R_061107 Calc Sheet_20090825rev Extn Komati Time &amp; Cost" xfId="7413"/>
    <cellStyle name="R_061107 Calc Sheet_20090907 hour alloc Status Task order Nos 35  36 Diesel Gen  UPS" xfId="7414"/>
    <cellStyle name="R_061107 Calc Sheet_20090907 hour alloc Status Task order Nos 35  36 Diesel Gen  UPS_20110725chk1 DGR ice Timesheet data - July 2011" xfId="7415"/>
    <cellStyle name="R_061107 Calc Sheet_20090908 Extn Komati Time &amp; Cost" xfId="7416"/>
    <cellStyle name="R_061107 Calc Sheet_20090925rev Extn Komati Time &amp; Cost" xfId="7417"/>
    <cellStyle name="R_061107 Calc Sheet_20090925tm Komati Hrs &amp; km ice services" xfId="7418"/>
    <cellStyle name="R_061107 Calc Sheet_20090925tm Komati Hrs &amp; km ice services_20100225rev Extn Komati Time &amp; Cost" xfId="7419"/>
    <cellStyle name="R_061107 Calc Sheet_20090925tm Komati Hrs &amp; km ice services_20100225rev1 Extn Komati Time &amp; Cost" xfId="7420"/>
    <cellStyle name="R_061107 Calc Sheet_20090925tm Komati Hrs &amp; km ice services_20100325 Extn Komati Time &amp; Cost" xfId="7421"/>
    <cellStyle name="R_061107 Calc Sheet_20090925tm Komati Hrs &amp; km ice services_20100325rev Extn Komati Time &amp; Cost" xfId="7422"/>
    <cellStyle name="R_061107 Calc Sheet_20090925tm Komati Hrs &amp; km ice services_20100325tm Extn Komati Hours &amp; km" xfId="7423"/>
    <cellStyle name="R_061107 Calc Sheet_20090925tm Komati Hrs &amp; km ice services_20100423 Extn Komati Time &amp; Cost" xfId="7424"/>
    <cellStyle name="R_061107 Calc Sheet_20090925tm Komati Hrs &amp; km ice services_20100525 Extn Komati Time &amp; Cost" xfId="7425"/>
    <cellStyle name="R_061107 Calc Sheet_20090925tm Komati Hrs &amp; km ice services_20100525cm Komati assessment Hrs &amp; km_2" xfId="7426"/>
    <cellStyle name="R_061107 Calc Sheet_20090925tm Komati Hrs &amp; km ice services_20100625 Extn Komati Time &amp; Cost" xfId="7427"/>
    <cellStyle name="R_061107 Calc Sheet_20090925tm Komati Hrs &amp; km ice services_20100625cm Komati services assessment hrs &amp; km" xfId="7428"/>
    <cellStyle name="R_061107 Calc Sheet_20090925tm Komati Hrs &amp; km ice services_20100721cm Komati Services Hours &amp; km" xfId="7429"/>
    <cellStyle name="R_061107 Calc Sheet_20090925tm Komati Hrs &amp; km ice services_20100721tm Komati Services Hours &amp; km" xfId="7430"/>
    <cellStyle name="R_061107 Calc Sheet_20090925tm Komati Hrs &amp; km ice services_20100725rev2 Extn Komati Time &amp; Cost" xfId="7431"/>
    <cellStyle name="R_061107 Calc Sheet_20090925tm Komati Hrs &amp; km ice services_20100825cm Komati Services Hours &amp; km" xfId="7432"/>
    <cellStyle name="R_061107 Calc Sheet_20090925tm Komati Hrs &amp; km ice services_20100825Rev Extn Komati Time &amp; Cost" xfId="7433"/>
    <cellStyle name="R_061107 Calc Sheet_20090925tm Komati Hrs &amp; km ice services_20100925REV Assessment 4600005911 Komati ice services" xfId="7434"/>
    <cellStyle name="R_061107 Calc Sheet_20090925tm Komati Hrs &amp; km ice services_20100925REV Assessment 4600005911 Komati ice services_20110725chk1 DGR ice Timesheet data - July 2011" xfId="7435"/>
    <cellStyle name="R_061107 Calc Sheet_20090925tm Komati Hrs &amp; km ice services_20100928 Extn Komati Time &amp; Cost" xfId="7436"/>
    <cellStyle name="R_061107 Calc Sheet_20090925tm Komati Hrs &amp; km ice services_20100929rev check ICE daily capture 2010" xfId="7437"/>
    <cellStyle name="R_061107 Calc Sheet_20090925tm Komati Hrs &amp; km ice services_20101028 ice assessment &amp; invoice Oct2010" xfId="7438"/>
    <cellStyle name="R_061107 Calc Sheet_20090925tm Komati Hrs &amp; km ice services_2010425cm Extn Komati Hours &amp; km" xfId="7439"/>
    <cellStyle name="R_061107 Calc Sheet_20090925tm Komati Hrs &amp; km ice services_2010425tm Extn Komati Hours &amp; km" xfId="7440"/>
    <cellStyle name="R_061107 Calc Sheet_20090925tm Komati Hrs &amp; km ice services_20110725chk1 DGR ice Timesheet data - July 2011" xfId="7441"/>
    <cellStyle name="R_061107 Calc Sheet_20091025 Task order 02 ice services assessment" xfId="7442"/>
    <cellStyle name="R_061107 Calc Sheet_20091025 Task order 03 ice services assessment" xfId="7443"/>
    <cellStyle name="R_061107 Calc Sheet_20091025 Task order 04 ice services assessment" xfId="7444"/>
    <cellStyle name="R_061107 Calc Sheet_20091025 Task order 08 ice services assessment" xfId="7445"/>
    <cellStyle name="R_061107 Calc Sheet_20091025 Task Order 09 ice services assessment" xfId="7446"/>
    <cellStyle name="R_061107 Calc Sheet_20091025 Task Order 12 ice services assessment" xfId="7447"/>
    <cellStyle name="R_061107 Calc Sheet_20091025 Task Order 18 ice services assessment" xfId="7448"/>
    <cellStyle name="R_061107 Calc Sheet_20091025 Task Order 20 ice services assessment" xfId="7449"/>
    <cellStyle name="R_061107 Calc Sheet_20091025 Task Order 22 ice services assessment" xfId="7450"/>
    <cellStyle name="R_061107 Calc Sheet_20091025 Task Order 24 ice services assessment" xfId="7451"/>
    <cellStyle name="R_061107 Calc Sheet_20091025 Task Order 25 ice services assessment" xfId="7452"/>
    <cellStyle name="R_061107 Calc Sheet_20091025 Task Order 25&amp;26 ice services assessment" xfId="7453"/>
    <cellStyle name="R_061107 Calc Sheet_20091025 Task Order 26 ice services assessment" xfId="7454"/>
    <cellStyle name="R_061107 Calc Sheet_20091025 Task Order 28 ice services assessment Mercury SS" xfId="7455"/>
    <cellStyle name="R_061107 Calc Sheet_20091025 Task Order 29 ice services assessment" xfId="7456"/>
    <cellStyle name="R_061107 Calc Sheet_20091025 Task Order 31 ice services assessment" xfId="7457"/>
    <cellStyle name="R_061107 Calc Sheet_20091025 Task Order 33 ice services assessment" xfId="7458"/>
    <cellStyle name="R_061107 Calc Sheet_20091025 Task Order 34 ice services assessment" xfId="7459"/>
    <cellStyle name="R_061107 Calc Sheet_20091025 Task Order 35 ice services assessment" xfId="7460"/>
    <cellStyle name="R_061107 Calc Sheet_20091025 Task Order 36 ice services assessment" xfId="7461"/>
    <cellStyle name="R_061107 Calc Sheet_20091025 Task Order 37 ice services assessment" xfId="7462"/>
    <cellStyle name="R_061107 Calc Sheet_20091025 Task Order 37 Revised split ice services assessment" xfId="7463"/>
    <cellStyle name="R_061107 Calc Sheet_20091025 Task Order 39 ice services assessment" xfId="7464"/>
    <cellStyle name="R_061107 Calc Sheet_20091025 Task Order 40 ice services assessment" xfId="7465"/>
    <cellStyle name="R_061107 Calc Sheet_20091025 Task Order 41 ice services assessment &amp; invoice" xfId="7466"/>
    <cellStyle name="R_061107 Calc Sheet_20091025 Task Order 42 ice services assessment" xfId="7467"/>
    <cellStyle name="R_061107 Calc Sheet_20091025 Task Order 43 ice services assessment" xfId="7468"/>
    <cellStyle name="R_061107 Calc Sheet_20091025 Task Order 44 ice services assessment" xfId="7469"/>
    <cellStyle name="R_061107 Calc Sheet_20091025cm Komati Hrs &amp; km ice services" xfId="7470"/>
    <cellStyle name="R_061107 Calc Sheet_20091025Rev Task Order 26 ice services assessment" xfId="7471"/>
    <cellStyle name="R_061107 Calc Sheet_20091025rev1 Extn Komati Time &amp; Cost" xfId="7472"/>
    <cellStyle name="R_061107 Calc Sheet_20091025rev2 Extn Komati Time &amp; Cost" xfId="7473"/>
    <cellStyle name="R_061107 Calc Sheet_20091030rev3 CED Project support services" xfId="7474"/>
    <cellStyle name="R_061107 Calc Sheet_20091030rev3 CED Project support services_20110725chk1 DGR ice Timesheet data - July 2011" xfId="7475"/>
    <cellStyle name="R_061107 Calc Sheet_200911 chk Task 41 Kusile Silos forecast" xfId="7476"/>
    <cellStyle name="R_061107 Calc Sheet_200911 chk Task 41 Kusile Silos forecast_20110725chk1 DGR ice Timesheet data - July 2011" xfId="7477"/>
    <cellStyle name="R_061107 Calc Sheet_200911 Task Order 46 ice services Forecast" xfId="7478"/>
    <cellStyle name="R_061107 Calc Sheet_200911 Task Order 46 ice services Forecast_20110725chk1 DGR ice Timesheet data - July 2011" xfId="7479"/>
    <cellStyle name="R_061107 Calc Sheet_20091101rev CED Project support services" xfId="7480"/>
    <cellStyle name="R_061107 Calc Sheet_20091101rev CED Project support services_20110725chk1 DGR ice Timesheet data - July 2011" xfId="7481"/>
    <cellStyle name="R_061107 Calc Sheet_20091102 CED Project support services" xfId="7482"/>
    <cellStyle name="R_061107 Calc Sheet_20091102 CED Project support services_20110725chk1 DGR ice Timesheet data - July 2011" xfId="7483"/>
    <cellStyle name="R_061107 Calc Sheet_20091103 CED Project support services" xfId="7484"/>
    <cellStyle name="R_061107 Calc Sheet_20091103 CED Project support services_20110725chk1 DGR ice Timesheet data - July 2011" xfId="7485"/>
    <cellStyle name="R_061107 Calc Sheet_20091104 CED Project support services" xfId="7486"/>
    <cellStyle name="R_061107 Calc Sheet_20091104 CED Project support services_20110725chk1 DGR ice Timesheet data - July 2011" xfId="7487"/>
    <cellStyle name="R_061107 Calc Sheet_20091105 CED Project support services" xfId="7488"/>
    <cellStyle name="R_061107 Calc Sheet_20091105 CED Project support services_20110725chk1 DGR ice Timesheet data - July 2011" xfId="7489"/>
    <cellStyle name="R_061107 Calc Sheet_20091125 Task order 02 ice services assessment" xfId="7490"/>
    <cellStyle name="R_061107 Calc Sheet_20091125 Task order 04 ice services assessment" xfId="7491"/>
    <cellStyle name="R_061107 Calc Sheet_20091125 Task Order 31 ice services assessment &amp; invoice" xfId="7492"/>
    <cellStyle name="R_061107 Calc Sheet_20091125 Task Order 32 ice services assessment" xfId="7493"/>
    <cellStyle name="R_061107 Calc Sheet_20091125 Task Order 47 ice services assessment" xfId="7494"/>
    <cellStyle name="R_061107 Calc Sheet_20091125cindy Komati Hrs &amp; km ice services" xfId="7495"/>
    <cellStyle name="R_061107 Calc Sheet_20091125tm rev Komati Hrs &amp; km ice services" xfId="7496"/>
    <cellStyle name="R_061107 Calc Sheet_200911rev Extn Komati Time &amp; Cost" xfId="7497"/>
    <cellStyle name="R_061107 Calc Sheet_20091208 CED Project support services_nic003" xfId="7498"/>
    <cellStyle name="R_061107 Calc Sheet_20091208 CED Project support services_nic003_20110725chk1 DGR ice Timesheet data - July 2011" xfId="7499"/>
    <cellStyle name="R_061107 Calc Sheet_20091209 CED Task order list" xfId="7500"/>
    <cellStyle name="R_061107 Calc Sheet_20091209 CED Task order list_20110725chk1 DGR ice Timesheet data - July 2011" xfId="7501"/>
    <cellStyle name="R_061107 Calc Sheet_20091211 Task 29 Forecast ice services" xfId="7502"/>
    <cellStyle name="R_061107 Calc Sheet_20091211 Task 51 Forecast ice services" xfId="7503"/>
    <cellStyle name="R_061107 Calc Sheet_20091214 CED Project support services" xfId="7504"/>
    <cellStyle name="R_061107 Calc Sheet_20091214 CED Project support services_20110725chk1 DGR ice Timesheet data - July 2011" xfId="7505"/>
    <cellStyle name="R_061107 Calc Sheet_20091225 Task order 04 ice services assessment &amp; invoice" xfId="7506"/>
    <cellStyle name="R_061107 Calc Sheet_20091225 Task Order 20 ice services assessment &amp; invoice" xfId="7507"/>
    <cellStyle name="R_061107 Calc Sheet_20091225 Task order 46 assessment &amp; invoice" xfId="7508"/>
    <cellStyle name="R_061107 Calc Sheet_20091225 Task order 46 assessment &amp; invoice_20110725chk1 DGR ice Timesheet data - July 2011" xfId="7509"/>
    <cellStyle name="R_061107 Calc Sheet_20091230 CED Project support services" xfId="7510"/>
    <cellStyle name="R_061107 Calc Sheet_20091230 CED Project support services_20110725chk1 DGR ice Timesheet data - July 2011" xfId="7511"/>
    <cellStyle name="R_061107 Calc Sheet_20091230rev1 CED Project support services" xfId="7512"/>
    <cellStyle name="R_061107 Calc Sheet_20091230rev1 CED Project support services_20110725chk1 DGR ice Timesheet data - July 2011" xfId="7513"/>
    <cellStyle name="R_061107 Calc Sheet_20091231 Task 52 Forecast ice services" xfId="7514"/>
    <cellStyle name="R_061107 Calc Sheet_200912rev1 Extn Komati Time &amp; Cost" xfId="7515"/>
    <cellStyle name="R_061107 Calc Sheet_20100104 CED Project support services" xfId="7516"/>
    <cellStyle name="R_061107 Calc Sheet_20100104 CED Project support services_20110725chk1 DGR ice Timesheet data - July 2011" xfId="7517"/>
    <cellStyle name="R_061107 Calc Sheet_20100125 Task 51 Hrs to date ice services" xfId="7518"/>
    <cellStyle name="R_061107 Calc Sheet_20100125 Task 51 Hrs to date ice services_20110725chk1 DGR ice Timesheet data - July 2011" xfId="7519"/>
    <cellStyle name="R_061107 Calc Sheet_20100125 Task order 02 ice assessment hours" xfId="7520"/>
    <cellStyle name="R_061107 Calc Sheet_20100125 Task order 02 ice services assessment" xfId="7521"/>
    <cellStyle name="R_061107 Calc Sheet_20100125 Task Order 20 ice services assessment &amp; invoice" xfId="7522"/>
    <cellStyle name="R_061107 Calc Sheet_20100125 Task Order 45 ice services assessment" xfId="7523"/>
    <cellStyle name="R_061107 Calc Sheet_20100125 Task Order 51 ice services assessment &amp; invoice" xfId="7524"/>
    <cellStyle name="R_061107 Calc Sheet_20100125cm Komati Hrs &amp; km ice services" xfId="7525"/>
    <cellStyle name="R_061107 Calc Sheet_20100125dm Task Order 20 ice services assessment &amp; invoice" xfId="7526"/>
    <cellStyle name="R_061107 Calc Sheet_20100125rev Extn Komati Time &amp; Cost" xfId="7527"/>
    <cellStyle name="R_061107 Calc Sheet_20100210Rev CED Project support services" xfId="7528"/>
    <cellStyle name="R_061107 Calc Sheet_20100210Rev CED Project support services_20110725chk1 DGR ice Timesheet data - July 2011" xfId="7529"/>
    <cellStyle name="R_061107 Calc Sheet_20100225 Task order 04 ice services assessment &amp; invoice" xfId="7530"/>
    <cellStyle name="R_061107 Calc Sheet_20100225rev Extn Komati Time &amp; Cost" xfId="7531"/>
    <cellStyle name="R_061107 Calc Sheet_20100225rev1 Extn Komati Time &amp; Cost" xfId="7532"/>
    <cellStyle name="R_061107 Calc Sheet_20100302 Task No 13 Gen Transf proposal ice services" xfId="7533"/>
    <cellStyle name="R_061107 Calc Sheet_20100304 CED Project support services" xfId="7534"/>
    <cellStyle name="R_061107 Calc Sheet_20100304 CED Project support services_20110725chk1 DGR ice Timesheet data - July 2011" xfId="7535"/>
    <cellStyle name="R_061107 Calc Sheet_20100304rev1 CED Project support services" xfId="7536"/>
    <cellStyle name="R_061107 Calc Sheet_20100304rev1 CED Project support services_20110725chk1 DGR ice Timesheet data - July 2011" xfId="7537"/>
    <cellStyle name="R_061107 Calc Sheet_20100325 Extn Komati Time &amp; Cost" xfId="7538"/>
    <cellStyle name="R_061107 Calc Sheet_20100325 Task 51 Hrs to date ice services" xfId="7539"/>
    <cellStyle name="R_061107 Calc Sheet_20100325 Task 51 Hrs to date ice services_20110725chk1 DGR ice Timesheet data - July 2011" xfId="7540"/>
    <cellStyle name="R_061107 Calc Sheet_20100325 Task order 02 ice services assessment &amp; invoice" xfId="7541"/>
    <cellStyle name="R_061107 Calc Sheet_20100325 Task order 02 ice services Turbine details" xfId="7542"/>
    <cellStyle name="R_061107 Calc Sheet_20100325 Task order 02 ice services Turbine details_20110725chk1 DGR ice Timesheet data - July 2011" xfId="7543"/>
    <cellStyle name="R_061107 Calc Sheet_20100325rev Extn Komati Time &amp; Cost" xfId="7544"/>
    <cellStyle name="R_061107 Calc Sheet_20100325tm Extn Komati Hours &amp; km" xfId="7545"/>
    <cellStyle name="R_061107 Calc Sheet_20100329 Updated Task 53 Gen Transf Forecast ice services" xfId="7546"/>
    <cellStyle name="R_061107 Calc Sheet_20100408 Task No 0012 FGD proposal ice services" xfId="7547"/>
    <cellStyle name="R_061107 Calc Sheet_20100423 Extn Komati Time &amp; Cost" xfId="7548"/>
    <cellStyle name="R_061107 Calc Sheet_20100425 Task 29 Limestone Hrs ice services" xfId="7549"/>
    <cellStyle name="R_061107 Calc Sheet_20100425 Task 29 Limestone Hrs ice services_20110725chk1 DGR ice Timesheet data - July 2011" xfId="7550"/>
    <cellStyle name="R_061107 Calc Sheet_20100425 Task Order 29 ice services assessment &amp; invoice" xfId="7551"/>
    <cellStyle name="R_061107 Calc Sheet_20100425 Task Order 51 ice services assessment &amp; invoice" xfId="7552"/>
    <cellStyle name="R_061107 Calc Sheet_20100429 CED Project support Timesheet current" xfId="7553"/>
    <cellStyle name="R_061107 Calc Sheet_20100429 CED Project support Timesheet current_20110725chk1 DGR ice Timesheet data - July 2011" xfId="7554"/>
    <cellStyle name="R_061107 Calc Sheet_20100511 Task 63 BoP hrs" xfId="7555"/>
    <cellStyle name="R_061107 Calc Sheet_20100511 Task 63 BoP hrs_20110725chk1 DGR ice Timesheet data - July 2011" xfId="7556"/>
    <cellStyle name="R_061107 Calc Sheet_20100518 Medupi March 2010 summary" xfId="7557"/>
    <cellStyle name="R_061107 Calc Sheet_20100525 Extn Komati Time &amp; Cost" xfId="7558"/>
    <cellStyle name="R_061107 Calc Sheet_20100525cm Komati assessment Hrs &amp; km_2" xfId="7559"/>
    <cellStyle name="R_061107 Calc Sheet_20100625 Extn Komati Time &amp; Cost" xfId="7560"/>
    <cellStyle name="R_061107 Calc Sheet_20100625 Turbine Summary weekly Timesheets" xfId="7561"/>
    <cellStyle name="R_061107 Calc Sheet_20100625cm Komati services assessment hrs &amp; km" xfId="7562"/>
    <cellStyle name="R_061107 Calc Sheet_20100721cm Komati Services Hours &amp; km" xfId="7563"/>
    <cellStyle name="R_061107 Calc Sheet_20100721tm Komati Services Hours &amp; km" xfId="7564"/>
    <cellStyle name="R_061107 Calc Sheet_20100725 Hrs to date Task 0063 BoP ice services" xfId="7565"/>
    <cellStyle name="R_061107 Calc Sheet_20100725 Hrs to date Task 0063 BoP ice services_20110725chk1 DGR ice Timesheet data - July 2011" xfId="7566"/>
    <cellStyle name="R_061107 Calc Sheet_20100725rev2 Extn Komati Time &amp; Cost" xfId="7567"/>
    <cellStyle name="R_061107 Calc Sheet_20100803 Task order 02 Turbine ice services assessment dvw" xfId="7568"/>
    <cellStyle name="R_061107 Calc Sheet_20100820 iWeNhle Consolidated Invoices" xfId="7569"/>
    <cellStyle name="R_061107 Calc Sheet_20100820 iWeNhle Consolidated Invoices_20110725chk1 DGR ice Timesheet data - July 2011" xfId="7570"/>
    <cellStyle name="R_061107 Calc Sheet_20100825cm Komati Services Hours &amp; km" xfId="7571"/>
    <cellStyle name="R_061107 Calc Sheet_20100825Rev Extn Komati Time &amp; Cost" xfId="7572"/>
    <cellStyle name="R_061107 Calc Sheet_20100902 Task order 02 Turbine ice services Ass &amp; Inv" xfId="7573"/>
    <cellStyle name="R_061107 Calc Sheet_20100913 CED Project support Timesheet current" xfId="7574"/>
    <cellStyle name="R_061107 Calc Sheet_20100913 CED Project support Timesheet current_20110725chk1 DGR ice Timesheet data - July 2011" xfId="7575"/>
    <cellStyle name="R_061107 Calc Sheet_20100925REV Assessment 4600005911 Komati ice services" xfId="7576"/>
    <cellStyle name="R_061107 Calc Sheet_20100925REV Assessment 4600005911 Komati ice services_20110725chk1 DGR ice Timesheet data - July 2011" xfId="7577"/>
    <cellStyle name="R_061107 Calc Sheet_20100928 Extn Komati Time &amp; Cost" xfId="7578"/>
    <cellStyle name="R_061107 Calc Sheet_20100929rev check ICE daily capture 2010" xfId="7579"/>
    <cellStyle name="R_061107 Calc Sheet_20101008 Task 53 Generation ice services assessment &amp; invoice" xfId="7580"/>
    <cellStyle name="R_061107 Calc Sheet_20101012_ERA Deviations Analysis - Portfolio Report Rev-01" xfId="7581"/>
    <cellStyle name="R_061107 Calc Sheet_20101018_Challenge Session Revisions FINAL" xfId="7582"/>
    <cellStyle name="R_061107 Calc Sheet_20101020 info Task order 02 Turbine ice services assessmen" xfId="7583"/>
    <cellStyle name="R_061107 Calc Sheet_20101024 25Sep2010 Assess &amp; Inv Task order 02 Turbine ice services" xfId="7584"/>
    <cellStyle name="R_061107 Calc Sheet_20101028 ice assessment &amp; invoice Oct2010" xfId="7585"/>
    <cellStyle name="R_061107 Calc Sheet_20101109 CED Project support Timesheet current" xfId="7586"/>
    <cellStyle name="R_061107 Calc Sheet_20101109 CED Project support Timesheet current_20110725chk1 DGR ice Timesheet data - July 2011" xfId="7587"/>
    <cellStyle name="R_061107 Calc Sheet_20101109 Task 0064 Terr undergrd ice services" xfId="7588"/>
    <cellStyle name="R_061107 Calc Sheet_2010425cm Extn Komati Hours &amp; km" xfId="7589"/>
    <cellStyle name="R_061107 Calc Sheet_2010425tm Extn Komati Hours &amp; km" xfId="7590"/>
    <cellStyle name="R_061107 Calc Sheet_2010825 Assessment &amp; invoice Task 0063 BoP ice services" xfId="7591"/>
    <cellStyle name="R_061107 Calc Sheet_20110725chk1 DGR ice Timesheet data - July 2011" xfId="7592"/>
    <cellStyle name="R_061107 Calc Sheet_Agreed Final Hours" xfId="7593"/>
    <cellStyle name="R_061107 Calc Sheet_Agreed Final Hours_20110725chk1 DGR ice Timesheet data - July 2011" xfId="7594"/>
    <cellStyle name="R_061107 Calc Sheet_Boiler Package_Contract Control Logs Sep 2010" xfId="7595"/>
    <cellStyle name="R_061107 Calc Sheet_Book1" xfId="7596"/>
    <cellStyle name="R_061107 Calc Sheet_Book1_Cost Forecast_March " xfId="7597"/>
    <cellStyle name="R_061107 Calc Sheet_Book1_PC Master Report" xfId="7598"/>
    <cellStyle name="R_061107 Calc Sheet_Book1_Proposed Overall Monthly Cost Report - End March 2010" xfId="7599"/>
    <cellStyle name="R_061107 Calc Sheet_CHECK 20091116JvD Updated Kusile Coal &amp; Ash allocation of hrs" xfId="7600"/>
    <cellStyle name="R_061107 Calc Sheet_CHECK 20091116JvD Updated Kusile Coal &amp; Ash allocation of hrs_20110725chk1 DGR ice Timesheet data - July 2011" xfId="7601"/>
    <cellStyle name="R_061107 Calc Sheet_Cindy ice Services assessment Hrs 25Jun2009" xfId="7602"/>
    <cellStyle name="R_061107 Calc Sheet_Commited cost - January  2010" xfId="7603"/>
    <cellStyle name="R_061107 Calc Sheet_Contract Log Register" xfId="7604"/>
    <cellStyle name="R_061107 Calc Sheet_Contract Log Register 2" xfId="7605"/>
    <cellStyle name="R_061107 Calc Sheet_Contract Log Register_Commited cost - January  2010" xfId="7606"/>
    <cellStyle name="R_061107 Calc Sheet_Contract Log Register_Copy of MEDUPI Claim Register- (M-Drive)" xfId="7607"/>
    <cellStyle name="R_061107 Calc Sheet_Contract Log Register_Cost Forecast_March " xfId="7608"/>
    <cellStyle name="R_061107 Calc Sheet_Contract Log Register_October Claims Report (downloaded_06112009)" xfId="7609"/>
    <cellStyle name="R_061107 Calc Sheet_Contract Log Register_P10_Enabling_Civils_02_June_09_Rev1" xfId="7610"/>
    <cellStyle name="R_061107 Calc Sheet_Contract Log Register_P10_Enabling_Civils_02_June_09_Rev1_Cost Forecast_March " xfId="7611"/>
    <cellStyle name="R_061107 Calc Sheet_Contract Log Register_P10_Enabling_Civils_02_June_09_Rev1_PC Master Report" xfId="7612"/>
    <cellStyle name="R_061107 Calc Sheet_Contract Log Register_P10_Enabling_Civils_02_June_09_Rev1_Proposed Overall Monthly Cost Report - End March 2010" xfId="7613"/>
    <cellStyle name="R_061107 Calc Sheet_Contract Log Register_P10_Enabling_Civils_02_May_09_final" xfId="7614"/>
    <cellStyle name="R_061107 Calc Sheet_Contract Log Register_P10_Enabling_Civils_02_May_09_final_Cost Forecast_March " xfId="7615"/>
    <cellStyle name="R_061107 Calc Sheet_Contract Log Register_P10_Enabling_Civils_02_May_09_final_PC Master Report" xfId="7616"/>
    <cellStyle name="R_061107 Calc Sheet_Contract Log Register_P10_Enabling_Civils_02_May_09_final_Proposed Overall Monthly Cost Report - End March 2010" xfId="7617"/>
    <cellStyle name="R_061107 Calc Sheet_Contract Log Register_PC Master Report" xfId="7618"/>
    <cellStyle name="R_061107 Calc Sheet_Contract Log Register_PC Master Report Feb09 Rev1 HL (version 1)" xfId="7619"/>
    <cellStyle name="R_061107 Calc Sheet_Contract Log Register_Proposed Overall Monthly Cost Report - End March 2010" xfId="7620"/>
    <cellStyle name="R_061107 Calc Sheet_Contract Log Register_RC EXECUTIVE SUMMARY END Jan 2010. (version 2)" xfId="7621"/>
    <cellStyle name="R_061107 Calc Sheet_Contract Log Register_RC EXECUTIVE SUMMARY END JULY 2009." xfId="7622"/>
    <cellStyle name="R_061107 Calc Sheet_Contract Log Register_RC EXECUTIVE SUMMARY END JULY 2009._1" xfId="7623"/>
    <cellStyle name="R_061107 Calc Sheet_Contract Log Register_RC EXECUTIVE SUMMARY END JULY 2009._1_Cost Forecast_March " xfId="7624"/>
    <cellStyle name="R_061107 Calc Sheet_Contract Log Register_RC EXECUTIVE SUMMARY END JULY 2009._1_Proposed Overall Monthly Cost Report - End March 2010" xfId="7625"/>
    <cellStyle name="R_061107 Calc Sheet_Contract Log Register_RC EXECUTIVE SUMMARY END JULY 2009._Cost Forecast_March " xfId="7626"/>
    <cellStyle name="R_061107 Calc Sheet_Contract Log Register_RC EXECUTIVE SUMMARY END JULY 2009._PC Master Report" xfId="7627"/>
    <cellStyle name="R_061107 Calc Sheet_Contract Log Register_RC EXECUTIVE SUMMARY END JULY 2009._Proposed Overall Monthly Cost Report - End March 2010" xfId="7628"/>
    <cellStyle name="R_061107 Calc Sheet_Contract Log Register_RC EXECUTIVE SUMMARY END SEP 2009." xfId="7629"/>
    <cellStyle name="R_061107 Calc Sheet_Copy of MEDUPI Claim Register- (M-Drive)" xfId="7630"/>
    <cellStyle name="R_061107 Calc Sheet_Cost Forecast_March " xfId="7631"/>
    <cellStyle name="R_061107 Calc Sheet_Dispute Register Master" xfId="7632"/>
    <cellStyle name="R_061107 Calc Sheet_Dispute Register Master_Copy of MEDUPI Claim Register- (M-Drive)" xfId="7633"/>
    <cellStyle name="R_061107 Calc Sheet_Dispute Register Master_Cost Forecast_March " xfId="7634"/>
    <cellStyle name="R_061107 Calc Sheet_Dispute Register Master_October Claims Report (downloaded_06112009)" xfId="7635"/>
    <cellStyle name="R_061107 Calc Sheet_Dispute Register Master_PC Master Report" xfId="7636"/>
    <cellStyle name="R_061107 Calc Sheet_Dispute Register Master_Proposed Overall Monthly Cost Report - End March 2010" xfId="7637"/>
    <cellStyle name="R_061107 Calc Sheet_ice Services assessment Hrs 25Aug2009" xfId="7638"/>
    <cellStyle name="R_061107 Calc Sheet_ice Services assessment Hrs 25Jul2009" xfId="7639"/>
    <cellStyle name="R_061107 Calc Sheet_June 09 r2" xfId="7640"/>
    <cellStyle name="R_061107 Calc Sheet_June 09 r2_Cost Forecast_March " xfId="7641"/>
    <cellStyle name="R_061107 Calc Sheet_June 09 r2_PC Master Report" xfId="7642"/>
    <cellStyle name="R_061107 Calc Sheet_June 09 r2_Proposed Overall Monthly Cost Report - End March 2010" xfId="7643"/>
    <cellStyle name="R_061107 Calc Sheet_ncw20090925 Extn Komati Time &amp; Cost" xfId="7644"/>
    <cellStyle name="R_061107 Calc Sheet_October Claims Report (downloaded_06112009)" xfId="7645"/>
    <cellStyle name="R_061107 Calc Sheet_P02_Boiler Package_Contract Control Logs May 2009(1)" xfId="7646"/>
    <cellStyle name="R_061107 Calc Sheet_P02_Boiler Package_Contract Control Logs May 2009(1)_Cost Forecast_March " xfId="7647"/>
    <cellStyle name="R_061107 Calc Sheet_P02_Boiler Package_Contract Control Logs May 2009(1)_PC Master Report" xfId="7648"/>
    <cellStyle name="R_061107 Calc Sheet_P02_Boiler Package_Contract Control Logs May 2009(1)_Proposed Overall Monthly Cost Report - End March 2010" xfId="7649"/>
    <cellStyle name="R_061107 Calc Sheet_P03_Turbine_Mayl_09_User_Contract_Logs rev 2" xfId="7650"/>
    <cellStyle name="R_061107 Calc Sheet_P03_Turbine_Mayl_09_User_Contract_Logs rev 2_Cost Forecast_March " xfId="7651"/>
    <cellStyle name="R_061107 Calc Sheet_P03_Turbine_Mayl_09_User_Contract_Logs rev 2_PC Master Report" xfId="7652"/>
    <cellStyle name="R_061107 Calc Sheet_P03_Turbine_Mayl_09_User_Contract_Logs rev 2_Proposed Overall Monthly Cost Report - End March 2010" xfId="7653"/>
    <cellStyle name="R_061107 Calc Sheet_P04_LP_Services_26_October_09_Rev1_Master(Draft)" xfId="7654"/>
    <cellStyle name="R_061107 Calc Sheet_P06_Water_Treatment_28_May_09_Rev0_Master(Draft)" xfId="7655"/>
    <cellStyle name="R_061107 Calc Sheet_P06_Water_Treatment_28_May_09_Rev0_Master(Draft)_Cost Forecast_March " xfId="7656"/>
    <cellStyle name="R_061107 Calc Sheet_P06_Water_Treatment_28_May_09_Rev0_Master(Draft)_PC Master Report" xfId="7657"/>
    <cellStyle name="R_061107 Calc Sheet_P06_Water_Treatment_28_May_09_Rev0_Master(Draft)_Proposed Overall Monthly Cost Report - End March 2010" xfId="7658"/>
    <cellStyle name="R_061107 Calc Sheet_P06_Water_Treatment_29_June_09_Rev0_Master(Draft)" xfId="7659"/>
    <cellStyle name="R_061107 Calc Sheet_P06_Water_Treatment_29_June_09_Rev0_Master(Draft)_Cost Forecast_March " xfId="7660"/>
    <cellStyle name="R_061107 Calc Sheet_P06_Water_Treatment_29_June_09_Rev0_Master(Draft)_PC Master Report" xfId="7661"/>
    <cellStyle name="R_061107 Calc Sheet_P06_Water_Treatment_29_June_09_Rev0_Master(Draft)_Proposed Overall Monthly Cost Report - End March 2010" xfId="7662"/>
    <cellStyle name="R_061107 Calc Sheet_P08_Main Civil May 09 r2" xfId="7663"/>
    <cellStyle name="R_061107 Calc Sheet_P08_Main Civil May 09 r2_Cost Forecast_March " xfId="7664"/>
    <cellStyle name="R_061107 Calc Sheet_P08_Main Civil May 09 r2_PC Master Report" xfId="7665"/>
    <cellStyle name="R_061107 Calc Sheet_P08_Main Civil May 09 r2_Proposed Overall Monthly Cost Report - End March 2010" xfId="7666"/>
    <cellStyle name="R_061107 Calc Sheet_P10_Enabling_Civils_02_June_09_Rev1" xfId="7667"/>
    <cellStyle name="R_061107 Calc Sheet_P10_Enabling_Civils_02_June_09_Rev1_Cost Forecast_March " xfId="7668"/>
    <cellStyle name="R_061107 Calc Sheet_P10_Enabling_Civils_02_June_09_Rev1_PC Master Report" xfId="7669"/>
    <cellStyle name="R_061107 Calc Sheet_P10_Enabling_Civils_02_June_09_Rev1_Proposed Overall Monthly Cost Report - End March 2010" xfId="7670"/>
    <cellStyle name="R_061107 Calc Sheet_P10_Enabling_Civils_02_May_09_final" xfId="7671"/>
    <cellStyle name="R_061107 Calc Sheet_P10_Enabling_Civils_02_May_09_final_Cost Forecast_March " xfId="7672"/>
    <cellStyle name="R_061107 Calc Sheet_P10_Enabling_Civils_02_May_09_final_PC Master Report" xfId="7673"/>
    <cellStyle name="R_061107 Calc Sheet_P10_Enabling_Civils_02_May_09_final_Proposed Overall Monthly Cost Report - End March 2010" xfId="7674"/>
    <cellStyle name="R_061107 Calc Sheet_PC Master Report" xfId="7675"/>
    <cellStyle name="R_061107 Calc Sheet_PC Master Report Feb09 Rev1 HL (version 1)" xfId="7676"/>
    <cellStyle name="R_061107 Calc Sheet_Proposed Overall Monthly Cost Report - End March 2010" xfId="7677"/>
    <cellStyle name="R_061107 Calc Sheet_RC EXECUTIVE SUMMARY END Jan 2010. (version 2)" xfId="7678"/>
    <cellStyle name="R_061107 Calc Sheet_RC EXECUTIVE SUMMARY END JULY 2009." xfId="7679"/>
    <cellStyle name="R_061107 Calc Sheet_RC EXECUTIVE SUMMARY END JULY 2009._1" xfId="7680"/>
    <cellStyle name="R_061107 Calc Sheet_RC EXECUTIVE SUMMARY END JULY 2009._1_Cost Forecast_March " xfId="7681"/>
    <cellStyle name="R_061107 Calc Sheet_RC EXECUTIVE SUMMARY END JULY 2009._1_Proposed Overall Monthly Cost Report - End March 2010" xfId="7682"/>
    <cellStyle name="R_061107 Calc Sheet_RC EXECUTIVE SUMMARY END JULY 2009._Cost Forecast_March " xfId="7683"/>
    <cellStyle name="R_061107 Calc Sheet_RC EXECUTIVE SUMMARY END JULY 2009._PC Master Report" xfId="7684"/>
    <cellStyle name="R_061107 Calc Sheet_RC EXECUTIVE SUMMARY END JULY 2009._Proposed Overall Monthly Cost Report - End March 2010" xfId="7685"/>
    <cellStyle name="R_061107 Calc Sheet_RC EXECUTIVE SUMMARY END SEP 2009." xfId="7686"/>
    <cellStyle name="R_061107 Calc Sheet_Risk Register Master" xfId="7687"/>
    <cellStyle name="R_061107 Calc Sheet_Risk Register Master_Copy of MEDUPI Claim Register- (M-Drive)" xfId="7688"/>
    <cellStyle name="R_061107 Calc Sheet_Risk Register Master_Cost Forecast_March " xfId="7689"/>
    <cellStyle name="R_061107 Calc Sheet_Risk Register Master_October Claims Report (downloaded_06112009)" xfId="7690"/>
    <cellStyle name="R_061107 Calc Sheet_Risk Register Master_PC Master Report" xfId="7691"/>
    <cellStyle name="R_061107 Calc Sheet_Risk Register Master_Proposed Overall Monthly Cost Report - End March 2010" xfId="7692"/>
    <cellStyle name="R_061107 Calc Sheet_Support Consolidation" xfId="7693"/>
    <cellStyle name="R_061107 Calc Sheet_Trend Register Master" xfId="7694"/>
    <cellStyle name="R_061107 Calc Sheet_Trend Register Master_Copy of MEDUPI Claim Register- (M-Drive)" xfId="7695"/>
    <cellStyle name="R_061107 Calc Sheet_Trend Register Master_Cost Forecast_March " xfId="7696"/>
    <cellStyle name="R_061107 Calc Sheet_Trend Register Master_October Claims Report (downloaded_06112009)" xfId="7697"/>
    <cellStyle name="R_061107 Calc Sheet_Trend Register Master_PC Master Report" xfId="7698"/>
    <cellStyle name="R_061107 Calc Sheet_Trend Register Master_Proposed Overall Monthly Cost Report - End March 2010" xfId="7699"/>
    <cellStyle name="R_20080925 ice services Assessment Task order No 4" xfId="7700"/>
    <cellStyle name="R_20080925 ice services Assessment Task order No 4_20110725chk1 DGR ice Timesheet data - July 2011" xfId="7701"/>
    <cellStyle name="R_20090225rev &amp; 20090425 Task Order 25&amp;26 ice services assessments" xfId="7702"/>
    <cellStyle name="R_20090315 CED Project support_update" xfId="7703"/>
    <cellStyle name="R_20090315 CED Project support_update_20090225rev &amp; 20090425 Task Order 25&amp;26 ice services assessments" xfId="7704"/>
    <cellStyle name="R_20090315 CED Project support_update_20090225rev &amp; 20090425 Task Order 25&amp;26 ice services assessments_20110725chk1 DGR ice Timesheet data - July 2011" xfId="7705"/>
    <cellStyle name="R_20090315 CED Project support_update_20091025 Task Order 24 ice services assessment" xfId="7706"/>
    <cellStyle name="R_20090315 CED Project support_update_20091025 Task Order 25 ice services assessment" xfId="7707"/>
    <cellStyle name="R_20090315 CED Project support_update_20091025 Task Order 25&amp;26 ice services assessment" xfId="7708"/>
    <cellStyle name="R_20090315 CED Project support_update_20091025 Task Order 26 ice services assessment" xfId="7709"/>
    <cellStyle name="R_20090315 CED Project support_update_20091025 Task Order 28 ice services assessment Mercury SS" xfId="7710"/>
    <cellStyle name="R_20090315 CED Project support_update_20091025 Task Order 29 ice services assessment" xfId="7711"/>
    <cellStyle name="R_20090315 CED Project support_update_20091025 Task Order 31 ice services assessment" xfId="7712"/>
    <cellStyle name="R_20090315 CED Project support_update_20091025 Task Order 33 ice services assessment" xfId="7713"/>
    <cellStyle name="R_20090315 CED Project support_update_20091025 Task Order 34 ice services assessment" xfId="7714"/>
    <cellStyle name="R_20090315 CED Project support_update_20091025 Task Order 35 ice services assessment" xfId="7715"/>
    <cellStyle name="R_20090315 CED Project support_update_20091025 Task Order 36 ice services assessment" xfId="7716"/>
    <cellStyle name="R_20090315 CED Project support_update_20091025 Task Order 37 ice services assessment" xfId="7717"/>
    <cellStyle name="R_20090315 CED Project support_update_20091025 Task Order 37 Revised split ice services assessment" xfId="7718"/>
    <cellStyle name="R_20090315 CED Project support_update_20091025 Task Order 39 ice services assessment" xfId="7719"/>
    <cellStyle name="R_20090315 CED Project support_update_20091025 Task Order 40 ice services assessment" xfId="7720"/>
    <cellStyle name="R_20090315 CED Project support_update_20091025 Task Order 41 ice services assessment &amp; invoice" xfId="7721"/>
    <cellStyle name="R_20090315 CED Project support_update_20091025 Task Order 42 ice services assessment" xfId="7722"/>
    <cellStyle name="R_20090315 CED Project support_update_20091025 Task Order 43 ice services assessment" xfId="7723"/>
    <cellStyle name="R_20090315 CED Project support_update_20091025 Task Order 44 ice services assessment" xfId="7724"/>
    <cellStyle name="R_20090315 CED Project support_update_20091025Rev Task Order 26 ice services assessment" xfId="7725"/>
    <cellStyle name="R_20090315 CED Project support_update_200911 chk Task 41 Kusile Silos forecast" xfId="7726"/>
    <cellStyle name="R_20090315 CED Project support_update_200911 Task Order 46 ice services Forecast" xfId="7727"/>
    <cellStyle name="R_20090315 CED Project support_update_20091103 CED Project support services" xfId="7728"/>
    <cellStyle name="R_20090315 CED Project support_update_20091104 CED Project support services" xfId="7729"/>
    <cellStyle name="R_20090315 CED Project support_update_20091105 CED Project support services" xfId="7730"/>
    <cellStyle name="R_20090315 CED Project support_update_20091125 Coal &amp; Ash Task Orders ice services invoice" xfId="7731"/>
    <cellStyle name="R_20090315 CED Project support_update_20091125 Task Medupi Electrical ice services invoice" xfId="7732"/>
    <cellStyle name="R_20090315 CED Project support_update_20091125 Task order 02 ice services assessment" xfId="7733"/>
    <cellStyle name="R_20090315 CED Project support_update_20091125 Task Order 31 ice services assessment &amp; invoice" xfId="7734"/>
    <cellStyle name="R_20090315 CED Project support_update_20091125 Task Order 32 ice services assessment" xfId="7735"/>
    <cellStyle name="R_20090315 CED Project support_update_20091125 Task Order 47 ice services assessment" xfId="7736"/>
    <cellStyle name="R_20090315 CED Project support_update_20091208 CED Project support services_nic003" xfId="7737"/>
    <cellStyle name="R_20090315 CED Project support_update_20091211 Task 51 Forecast ice services" xfId="7738"/>
    <cellStyle name="R_20090315 CED Project support_update_20091225 Task order 04 ice services assessment &amp; invoice" xfId="7739"/>
    <cellStyle name="R_20090315 CED Project support_update_20091225 Task Order 20 ice services assessment &amp; invoice" xfId="7740"/>
    <cellStyle name="R_20090315 CED Project support_update_20091225 Task order 46 assessment &amp; invoice" xfId="7741"/>
    <cellStyle name="R_20090315 CED Project support_update_20091230rev1 CED Project support services" xfId="7742"/>
    <cellStyle name="R_20090315 CED Project support_update_20100125 Coal &amp; Ash Task Orders ice services invoice" xfId="7743"/>
    <cellStyle name="R_20090315 CED Project support_update_20100125 Task 51 Hrs to date ice services" xfId="7744"/>
    <cellStyle name="R_20090315 CED Project support_update_20100125 Task Medupi Electrical ice services invoice" xfId="7745"/>
    <cellStyle name="R_20090315 CED Project support_update_20100125 Task order 02 ice services assessment" xfId="7746"/>
    <cellStyle name="R_20090315 CED Project support_update_20100125 Task Order 20 ice services assessment &amp; invoice" xfId="7747"/>
    <cellStyle name="R_20090315 CED Project support_update_20100125 Task Order 45 ice services assessment" xfId="7748"/>
    <cellStyle name="R_20090315 CED Project support_update_20100125 Task Order 51 ice services assessment &amp; invoice" xfId="7749"/>
    <cellStyle name="R_20090315 CED Project support_update_20100225 Task order 04 ice services assessment &amp; invoice" xfId="7750"/>
    <cellStyle name="R_20090315 CED Project support_update_20100304 CED Project support services" xfId="7751"/>
    <cellStyle name="R_20090315 CED Project support_update_20100304rev1 CED Project support services" xfId="7752"/>
    <cellStyle name="R_20090315 CED Project support_update_20100325 Task 51 Hrs to date ice services" xfId="7753"/>
    <cellStyle name="R_20090315 CED Project support_update_20100325 Task Medupi Electrical ice services invoice" xfId="7754"/>
    <cellStyle name="R_20090315 CED Project support_update_20100325 Task order 02 ice services assessment &amp; invoice" xfId="7755"/>
    <cellStyle name="R_20090315 CED Project support_update_20100325 Task Order 20 ice services assessment &amp; invoice" xfId="7756"/>
    <cellStyle name="R_20090315 CED Project support_update_20100329 Updated Task 53 Gen Transf Forecast ice services" xfId="7757"/>
    <cellStyle name="R_20090315 CED Project support_update_20100425 ice services Task No 0012 FGD assessment &amp; invoice" xfId="7758"/>
    <cellStyle name="R_20090315 CED Project support_update_20100425 Task 52 Cabling assessment &amp; invoice ice services" xfId="7759"/>
    <cellStyle name="R_20090315 CED Project support_update_20100425 Task order 04 ice services assessment &amp; invoice" xfId="7760"/>
    <cellStyle name="R_20090315 CED Project support_update_20100425 Task Order 29 ice services assessment &amp; invoice" xfId="7761"/>
    <cellStyle name="R_20090315 CED Project support_update_20100425 Task Order 51 ice services assessment &amp; invoice" xfId="7762"/>
    <cellStyle name="R_20090315 CED Project support_update_20100425 Task Order 55 ice services assessment &amp; invoice" xfId="7763"/>
    <cellStyle name="R_20090315 CED Project support_update_20100425 Task Order 56 ice services assessment &amp; invoice" xfId="7764"/>
    <cellStyle name="R_20090315 CED Project support_update_20100429 CED Project support Timesheet current" xfId="7765"/>
    <cellStyle name="R_20090315 CED Project support_update_20100525 ice services Task No 0012 FGD assessment" xfId="7766"/>
    <cellStyle name="R_20090315 CED Project support_update_20100525 Task order 04 ice services assessment &amp; invoice" xfId="7767"/>
    <cellStyle name="R_20090315 CED Project support_update_20100613 Task Order 34 ice services assessment &amp; invoice" xfId="7768"/>
    <cellStyle name="R_20090315 CED Project support_update_20100625 ice services Electrical &amp; C&amp;I assessment" xfId="7769"/>
    <cellStyle name="R_20090315 CED Project support_update_20100625 ice services Task No 0012 FGD assessment" xfId="7770"/>
    <cellStyle name="R_20090315 CED Project support_update_20100625 Task order 04 ice services assessment &amp; invoice" xfId="7771"/>
    <cellStyle name="R_20090315 CED Project support_update_20100625 Turbine Summary weekly Timesheets" xfId="7772"/>
    <cellStyle name="R_20090315 CED Project support_update_20100725 Task order 04 ice services assessment &amp; invoice" xfId="7773"/>
    <cellStyle name="R_20090315 CED Project support_update_20100803 Task order 02 Turbine ice services assessment dvw" xfId="7774"/>
    <cellStyle name="R_20090315 CED Project support_update_20100820 iWeNhle Consolidated Invoices" xfId="7775"/>
    <cellStyle name="R_20090315 CED Project support_update_20100820 iWeNhle Consolidated Invoices_20110725chk1 DGR ice Timesheet data - July 2011" xfId="7776"/>
    <cellStyle name="R_20090315 CED Project support_update_20100825 Task Order 13 ice services assessment" xfId="7777"/>
    <cellStyle name="R_20090315 CED Project support_update_20100902 Task order 02 Turbine ice services Ass &amp; Inv" xfId="7778"/>
    <cellStyle name="R_20090315 CED Project support_update_20100913 ice services Task No 0012 FGD assessment" xfId="7779"/>
    <cellStyle name="R_20090315 CED Project support_update_20100913 Task order 04 ice services assessment &amp; invoice" xfId="7780"/>
    <cellStyle name="R_20090315 CED Project support_update_20100925 ice services Medupi Electrical C&amp;I assessment" xfId="7781"/>
    <cellStyle name="R_20090315 CED Project support_update_20101008 Task 53 Generation ice services assessment &amp; invoice" xfId="7782"/>
    <cellStyle name="R_20090315 CED Project support_update_20101008 Task order 04 ice services assessment &amp; invoice (1)" xfId="7783"/>
    <cellStyle name="R_20090315 CED Project support_update_20101011 update ice services Task No 0012 FGD assessments &amp; invoices" xfId="7784"/>
    <cellStyle name="R_20090315 CED Project support_update_20101024 25Sep2010 Assess &amp; Inv Task order 02 Turbine ice services" xfId="7785"/>
    <cellStyle name="R_20090315 CED Project support_update_20101025 Assessment ice services Task No 0012 FGD &amp; invoice" xfId="7786"/>
    <cellStyle name="R_20090315 CED Project support_update_20101025 ice services assessment Task 52 Cabling &amp; invoice" xfId="7787"/>
    <cellStyle name="R_20090315 CED Project support_update_20101025 ice services Medupi Electrical C&amp;I assessment &amp; invoice" xfId="7788"/>
    <cellStyle name="R_20090315 CED Project support_update_20101025 Task Order 13 ice services assessment" xfId="7789"/>
    <cellStyle name="R_20090315 CED Project support_update_20101029 Task order 04 ice services assessment &amp; invoice" xfId="7790"/>
    <cellStyle name="R_20090315 CED Project support_update_20101109 Task 0064 Terr undergrd ice services" xfId="7791"/>
    <cellStyle name="R_20090315 CED Project support_update_20101116 From 1550  iWeNhle Consolidated Invoices" xfId="7792"/>
    <cellStyle name="R_20090315 CED Project support_update_20101116 From 1550  iWeNhle Consolidated Invoices_20110725chk1 DGR ice Timesheet data - July 2011" xfId="7793"/>
    <cellStyle name="R_20090315 CED Project support_update_2010825 Assessment &amp; invoice Task 0063 BoP ice services" xfId="7794"/>
    <cellStyle name="R_20090315 CED Project support_update_Agreed Final Hours" xfId="7795"/>
    <cellStyle name="R_20090315 CED Project support_update_CHECK 20091116JvD Updated Kusile Coal &amp; Ash allocation of hrs" xfId="7796"/>
    <cellStyle name="R_20090317 CED Project support_update" xfId="7797"/>
    <cellStyle name="R_20090425 Napo CHECK Kusile task orders 25  26" xfId="7798"/>
    <cellStyle name="R_20090425 Napo CHECK Kusile task orders 25  26_20110725chk1 DGR ice Timesheet data - July 2011" xfId="7799"/>
    <cellStyle name="R_20090425 Task order 03 ice services assessment" xfId="7800"/>
    <cellStyle name="R_20090425 Task order 04 ice services assessment" xfId="7801"/>
    <cellStyle name="R_20090425 Task Order 31 ice services assessment" xfId="7802"/>
    <cellStyle name="R_20090522 CED Project support services" xfId="7803"/>
    <cellStyle name="R_20090522 CED Project support services_20110725chk1 DGR ice Timesheet data - July 2011" xfId="7804"/>
    <cellStyle name="R_20090630 Extn Komati Time &amp; Cost" xfId="7805"/>
    <cellStyle name="R_20090715 Extn Komati Time &amp; Cost" xfId="7806"/>
    <cellStyle name="R_20090725 Task order 02 ice services assessment" xfId="7807"/>
    <cellStyle name="R_20090725 Task order 03 ice services assessment" xfId="7808"/>
    <cellStyle name="R_20090725 Task order 04 ice services assessment" xfId="7809"/>
    <cellStyle name="R_20090725 Task order 08 ice services assessment" xfId="7810"/>
    <cellStyle name="R_20090725 Task Order 09 ice services assessment" xfId="7811"/>
    <cellStyle name="R_20090725 Task order 34 ice services assessment" xfId="7812"/>
    <cellStyle name="R_20090725rev Extn Komati Time &amp; Cost" xfId="7813"/>
    <cellStyle name="R_20090825rev Extn Komati Time &amp; Cost" xfId="7814"/>
    <cellStyle name="R_20090907 hour alloc Status Task order Nos 35  36 Diesel Gen  UPS" xfId="7815"/>
    <cellStyle name="R_20090907 hour alloc Status Task order Nos 35  36 Diesel Gen  UPS_20110725chk1 DGR ice Timesheet data - July 2011" xfId="7816"/>
    <cellStyle name="R_20090908 Extn Komati Time &amp; Cost" xfId="7817"/>
    <cellStyle name="R_20090925rev Extn Komati Time &amp; Cost" xfId="7818"/>
    <cellStyle name="R_20090925tm Komati Hrs &amp; km ice services" xfId="7819"/>
    <cellStyle name="R_20090925tm Komati Hrs &amp; km ice services_20100225rev Extn Komati Time &amp; Cost" xfId="7820"/>
    <cellStyle name="R_20090925tm Komati Hrs &amp; km ice services_20100225rev1 Extn Komati Time &amp; Cost" xfId="7821"/>
    <cellStyle name="R_20090925tm Komati Hrs &amp; km ice services_20100325 Extn Komati Time &amp; Cost" xfId="7822"/>
    <cellStyle name="R_20090925tm Komati Hrs &amp; km ice services_20100325rev Extn Komati Time &amp; Cost" xfId="7823"/>
    <cellStyle name="R_20090925tm Komati Hrs &amp; km ice services_20100325tm Extn Komati Hours &amp; km" xfId="7824"/>
    <cellStyle name="R_20090925tm Komati Hrs &amp; km ice services_20100423 Extn Komati Time &amp; Cost" xfId="7825"/>
    <cellStyle name="R_20090925tm Komati Hrs &amp; km ice services_20100525 Extn Komati Time &amp; Cost" xfId="7826"/>
    <cellStyle name="R_20090925tm Komati Hrs &amp; km ice services_20100525cm Komati assessment Hrs &amp; km_2" xfId="7827"/>
    <cellStyle name="R_20090925tm Komati Hrs &amp; km ice services_20100625 Extn Komati Time &amp; Cost" xfId="7828"/>
    <cellStyle name="R_20090925tm Komati Hrs &amp; km ice services_20100625cm Komati services assessment hrs &amp; km" xfId="7829"/>
    <cellStyle name="R_20090925tm Komati Hrs &amp; km ice services_20100721cm Komati Services Hours &amp; km" xfId="7830"/>
    <cellStyle name="R_20090925tm Komati Hrs &amp; km ice services_20100721tm Komati Services Hours &amp; km" xfId="7831"/>
    <cellStyle name="R_20090925tm Komati Hrs &amp; km ice services_20100725rev2 Extn Komati Time &amp; Cost" xfId="7832"/>
    <cellStyle name="R_20090925tm Komati Hrs &amp; km ice services_20100825cm Komati Services Hours &amp; km" xfId="7833"/>
    <cellStyle name="R_20090925tm Komati Hrs &amp; km ice services_20100825Rev Extn Komati Time &amp; Cost" xfId="7834"/>
    <cellStyle name="R_20090925tm Komati Hrs &amp; km ice services_20100925REV Assessment 4600005911 Komati ice services" xfId="7835"/>
    <cellStyle name="R_20090925tm Komati Hrs &amp; km ice services_20100925REV Assessment 4600005911 Komati ice services_20110725chk1 DGR ice Timesheet data - July 2011" xfId="7836"/>
    <cellStyle name="R_20090925tm Komati Hrs &amp; km ice services_20100928 Extn Komati Time &amp; Cost" xfId="7837"/>
    <cellStyle name="R_20090925tm Komati Hrs &amp; km ice services_20100929rev check ICE daily capture 2010" xfId="7838"/>
    <cellStyle name="R_20090925tm Komati Hrs &amp; km ice services_20101028 ice assessment &amp; invoice Oct2010" xfId="7839"/>
    <cellStyle name="R_20090925tm Komati Hrs &amp; km ice services_2010425cm Extn Komati Hours &amp; km" xfId="7840"/>
    <cellStyle name="R_20090925tm Komati Hrs &amp; km ice services_2010425tm Extn Komati Hours &amp; km" xfId="7841"/>
    <cellStyle name="R_20090925tm Komati Hrs &amp; km ice services_20110725chk1 DGR ice Timesheet data - July 2011" xfId="7842"/>
    <cellStyle name="R_20091025 Task order 02 ice services assessment" xfId="7843"/>
    <cellStyle name="R_20091025 Task order 03 ice services assessment" xfId="7844"/>
    <cellStyle name="R_20091025 Task order 04 ice services assessment" xfId="7845"/>
    <cellStyle name="R_20091025 Task order 08 ice services assessment" xfId="7846"/>
    <cellStyle name="R_20091025 Task Order 09 ice services assessment" xfId="7847"/>
    <cellStyle name="R_20091025 Task Order 12 ice services assessment" xfId="7848"/>
    <cellStyle name="R_20091025 Task Order 18 ice services assessment" xfId="7849"/>
    <cellStyle name="R_20091025 Task Order 20 ice services assessment" xfId="7850"/>
    <cellStyle name="R_20091025 Task Order 22 ice services assessment" xfId="7851"/>
    <cellStyle name="R_20091025 Task Order 24 ice services assessment" xfId="7852"/>
    <cellStyle name="R_20091025 Task Order 25 ice services assessment" xfId="7853"/>
    <cellStyle name="R_20091025 Task Order 25&amp;26 ice services assessment" xfId="7854"/>
    <cellStyle name="R_20091025 Task Order 26 ice services assessment" xfId="7855"/>
    <cellStyle name="R_20091025 Task Order 28 ice services assessment Mercury SS" xfId="7856"/>
    <cellStyle name="R_20091025 Task Order 29 ice services assessment" xfId="7857"/>
    <cellStyle name="R_20091025 Task Order 31 ice services assessment" xfId="7858"/>
    <cellStyle name="R_20091025 Task Order 33 ice services assessment" xfId="7859"/>
    <cellStyle name="R_20091025 Task Order 34 ice services assessment" xfId="7860"/>
    <cellStyle name="R_20091025 Task Order 35 ice services assessment" xfId="7861"/>
    <cellStyle name="R_20091025 Task Order 36 ice services assessment" xfId="7862"/>
    <cellStyle name="R_20091025 Task Order 37 ice services assessment" xfId="7863"/>
    <cellStyle name="R_20091025 Task Order 37 Revised split ice services assessment" xfId="7864"/>
    <cellStyle name="R_20091025 Task Order 39 ice services assessment" xfId="7865"/>
    <cellStyle name="R_20091025 Task Order 40 ice services assessment" xfId="7866"/>
    <cellStyle name="R_20091025 Task Order 41 ice services assessment &amp; invoice" xfId="7867"/>
    <cellStyle name="R_20091025 Task Order 42 ice services assessment" xfId="7868"/>
    <cellStyle name="R_20091025 Task Order 43 ice services assessment" xfId="7869"/>
    <cellStyle name="R_20091025 Task Order 44 ice services assessment" xfId="7870"/>
    <cellStyle name="R_20091025cm Komati Hrs &amp; km ice services" xfId="7871"/>
    <cellStyle name="R_20091025Rev Task Order 26 ice services assessment" xfId="7872"/>
    <cellStyle name="R_20091025rev1 Extn Komati Time &amp; Cost" xfId="7873"/>
    <cellStyle name="R_20091025rev2 Extn Komati Time &amp; Cost" xfId="7874"/>
    <cellStyle name="R_20091030rev3 CED Project support services" xfId="7875"/>
    <cellStyle name="R_20091030rev3 CED Project support services_20110725chk1 DGR ice Timesheet data - July 2011" xfId="7876"/>
    <cellStyle name="R_200911 chk Task 41 Kusile Silos forecast" xfId="7877"/>
    <cellStyle name="R_200911 chk Task 41 Kusile Silos forecast_20110725chk1 DGR ice Timesheet data - July 2011" xfId="7878"/>
    <cellStyle name="R_200911 Task Order 46 ice services Forecast" xfId="7879"/>
    <cellStyle name="R_200911 Task Order 46 ice services Forecast_20110725chk1 DGR ice Timesheet data - July 2011" xfId="7880"/>
    <cellStyle name="R_20091101rev CED Project support services" xfId="7881"/>
    <cellStyle name="R_20091101rev CED Project support services_20110725chk1 DGR ice Timesheet data - July 2011" xfId="7882"/>
    <cellStyle name="R_20091102 CED Project support services" xfId="7883"/>
    <cellStyle name="R_20091102 CED Project support services_20110725chk1 DGR ice Timesheet data - July 2011" xfId="7884"/>
    <cellStyle name="R_20091103 CED Project support services" xfId="7885"/>
    <cellStyle name="R_20091103 CED Project support services_20110725chk1 DGR ice Timesheet data - July 2011" xfId="7886"/>
    <cellStyle name="R_20091104 CED Project support services" xfId="7887"/>
    <cellStyle name="R_20091104 CED Project support services_20110725chk1 DGR ice Timesheet data - July 2011" xfId="7888"/>
    <cellStyle name="R_20091105 CED Project support services" xfId="7889"/>
    <cellStyle name="R_20091105 CED Project support services_20110725chk1 DGR ice Timesheet data - July 2011" xfId="7890"/>
    <cellStyle name="R_20091125 Task order 02 ice services assessment" xfId="7891"/>
    <cellStyle name="R_20091125 Task order 04 ice services assessment" xfId="7892"/>
    <cellStyle name="R_20091125 Task Order 31 ice services assessment &amp; invoice" xfId="7893"/>
    <cellStyle name="R_20091125 Task Order 32 ice services assessment" xfId="7894"/>
    <cellStyle name="R_20091125 Task Order 47 ice services assessment" xfId="7895"/>
    <cellStyle name="R_20091125cindy Komati Hrs &amp; km ice services" xfId="7896"/>
    <cellStyle name="R_20091125tm rev Komati Hrs &amp; km ice services" xfId="7897"/>
    <cellStyle name="R_200911rev Extn Komati Time &amp; Cost" xfId="7898"/>
    <cellStyle name="R_20091208 CED Project support services_nic003" xfId="7899"/>
    <cellStyle name="R_20091208 CED Project support services_nic003_20110725chk1 DGR ice Timesheet data - July 2011" xfId="7900"/>
    <cellStyle name="R_20091209 CED Task order list" xfId="7901"/>
    <cellStyle name="R_20091209 CED Task order list_20110725chk1 DGR ice Timesheet data - July 2011" xfId="7902"/>
    <cellStyle name="R_20091211 Task 29 Forecast ice services" xfId="7903"/>
    <cellStyle name="R_20091211 Task 51 Forecast ice services" xfId="7904"/>
    <cellStyle name="R_20091214 CED Project support services" xfId="7905"/>
    <cellStyle name="R_20091214 CED Project support services_20110725chk1 DGR ice Timesheet data - July 2011" xfId="7906"/>
    <cellStyle name="R_20091225 Task order 04 ice services assessment &amp; invoice" xfId="7907"/>
    <cellStyle name="R_20091225 Task Order 20 ice services assessment &amp; invoice" xfId="7908"/>
    <cellStyle name="R_20091225 Task order 46 assessment &amp; invoice" xfId="7909"/>
    <cellStyle name="R_20091225 Task order 46 assessment &amp; invoice_20110725chk1 DGR ice Timesheet data - July 2011" xfId="7910"/>
    <cellStyle name="R_20091230 CED Project support services" xfId="7911"/>
    <cellStyle name="R_20091230 CED Project support services_20110725chk1 DGR ice Timesheet data - July 2011" xfId="7912"/>
    <cellStyle name="R_20091230rev1 CED Project support services" xfId="7913"/>
    <cellStyle name="R_20091230rev1 CED Project support services_20110725chk1 DGR ice Timesheet data - July 2011" xfId="7914"/>
    <cellStyle name="R_20091231 Task 52 Forecast ice services" xfId="7915"/>
    <cellStyle name="R_200912rev1 Extn Komati Time &amp; Cost" xfId="7916"/>
    <cellStyle name="R_20100104 CED Project support services" xfId="7917"/>
    <cellStyle name="R_20100104 CED Project support services_20110725chk1 DGR ice Timesheet data - July 2011" xfId="7918"/>
    <cellStyle name="R_20100125 Task 51 Hrs to date ice services" xfId="7919"/>
    <cellStyle name="R_20100125 Task 51 Hrs to date ice services_20110725chk1 DGR ice Timesheet data - July 2011" xfId="7920"/>
    <cellStyle name="R_20100125 Task order 02 ice assessment hours" xfId="7921"/>
    <cellStyle name="R_20100125 Task order 02 ice services assessment" xfId="7922"/>
    <cellStyle name="R_20100125 Task Order 20 ice services assessment &amp; invoice" xfId="7923"/>
    <cellStyle name="R_20100125 Task Order 45 ice services assessment" xfId="7924"/>
    <cellStyle name="R_20100125 Task Order 51 ice services assessment &amp; invoice" xfId="7925"/>
    <cellStyle name="R_20100125cm Komati Hrs &amp; km ice services" xfId="7926"/>
    <cellStyle name="R_20100125dm Task Order 20 ice services assessment &amp; invoice" xfId="7927"/>
    <cellStyle name="R_20100125rev Extn Komati Time &amp; Cost" xfId="7928"/>
    <cellStyle name="R_20100210Rev CED Project support services" xfId="7929"/>
    <cellStyle name="R_20100210Rev CED Project support services_20110725chk1 DGR ice Timesheet data - July 2011" xfId="7930"/>
    <cellStyle name="R_20100225 Task order 04 ice services assessment &amp; invoice" xfId="7931"/>
    <cellStyle name="R_20100225rev Extn Komati Time &amp; Cost" xfId="7932"/>
    <cellStyle name="R_20100225rev1 Extn Komati Time &amp; Cost" xfId="7933"/>
    <cellStyle name="R_20100302 Task No 13 Gen Transf proposal ice services" xfId="7934"/>
    <cellStyle name="R_20100304 CED Project support services" xfId="7935"/>
    <cellStyle name="R_20100304 CED Project support services_20110725chk1 DGR ice Timesheet data - July 2011" xfId="7936"/>
    <cellStyle name="R_20100304rev1 CED Project support services" xfId="7937"/>
    <cellStyle name="R_20100304rev1 CED Project support services_20110725chk1 DGR ice Timesheet data - July 2011" xfId="7938"/>
    <cellStyle name="R_20100325 Extn Komati Time &amp; Cost" xfId="7939"/>
    <cellStyle name="R_20100325 Task 51 Hrs to date ice services" xfId="7940"/>
    <cellStyle name="R_20100325 Task 51 Hrs to date ice services_20110725chk1 DGR ice Timesheet data - July 2011" xfId="7941"/>
    <cellStyle name="R_20100325 Task order 02 ice services assessment &amp; invoice" xfId="7942"/>
    <cellStyle name="R_20100325 Task order 02 ice services Turbine details" xfId="7943"/>
    <cellStyle name="R_20100325 Task order 02 ice services Turbine details_20110725chk1 DGR ice Timesheet data - July 2011" xfId="7944"/>
    <cellStyle name="R_20100325rev Extn Komati Time &amp; Cost" xfId="7945"/>
    <cellStyle name="R_20100325tm Extn Komati Hours &amp; km" xfId="7946"/>
    <cellStyle name="R_20100329 Updated Task 53 Gen Transf Forecast ice services" xfId="7947"/>
    <cellStyle name="R_20100408 Task No 0012 FGD proposal ice services" xfId="7948"/>
    <cellStyle name="R_20100423 Extn Komati Time &amp; Cost" xfId="7949"/>
    <cellStyle name="R_20100425 Task 29 Limestone Hrs ice services" xfId="7950"/>
    <cellStyle name="R_20100425 Task 29 Limestone Hrs ice services_20110725chk1 DGR ice Timesheet data - July 2011" xfId="7951"/>
    <cellStyle name="R_20100425 Task Order 29 ice services assessment &amp; invoice" xfId="7952"/>
    <cellStyle name="R_20100425 Task Order 51 ice services assessment &amp; invoice" xfId="7953"/>
    <cellStyle name="R_20100429 CED Project support Timesheet current" xfId="7954"/>
    <cellStyle name="R_20100429 CED Project support Timesheet current_20110725chk1 DGR ice Timesheet data - July 2011" xfId="7955"/>
    <cellStyle name="R_20100511 Task 63 BoP hrs" xfId="7956"/>
    <cellStyle name="R_20100511 Task 63 BoP hrs_20110725chk1 DGR ice Timesheet data - July 2011" xfId="7957"/>
    <cellStyle name="R_20100518 Medupi March 2010 summary" xfId="7958"/>
    <cellStyle name="R_20100525 Extn Komati Time &amp; Cost" xfId="7959"/>
    <cellStyle name="R_20100525cm Komati assessment Hrs &amp; km_2" xfId="7960"/>
    <cellStyle name="R_20100625 Extn Komati Time &amp; Cost" xfId="7961"/>
    <cellStyle name="R_20100625 Turbine Summary weekly Timesheets" xfId="7962"/>
    <cellStyle name="R_20100625cm Komati services assessment hrs &amp; km" xfId="7963"/>
    <cellStyle name="R_20100721cm Komati Services Hours &amp; km" xfId="7964"/>
    <cellStyle name="R_20100721tm Komati Services Hours &amp; km" xfId="7965"/>
    <cellStyle name="R_20100725 Hrs to date Task 0063 BoP ice services" xfId="7966"/>
    <cellStyle name="R_20100725 Hrs to date Task 0063 BoP ice services_20110725chk1 DGR ice Timesheet data - July 2011" xfId="7967"/>
    <cellStyle name="R_20100725rev2 Extn Komati Time &amp; Cost" xfId="7968"/>
    <cellStyle name="R_20100803 Task order 02 Turbine ice services assessment dvw" xfId="7969"/>
    <cellStyle name="R_20100820 iWeNhle Consolidated Invoices" xfId="7970"/>
    <cellStyle name="R_20100820 iWeNhle Consolidated Invoices_20110725chk1 DGR ice Timesheet data - July 2011" xfId="7971"/>
    <cellStyle name="R_20100825cm Komati Services Hours &amp; km" xfId="7972"/>
    <cellStyle name="R_20100825Rev Extn Komati Time &amp; Cost" xfId="7973"/>
    <cellStyle name="R_20100902 Task order 02 Turbine ice services Ass &amp; Inv" xfId="7974"/>
    <cellStyle name="R_20100913 CED Project support Timesheet current" xfId="7975"/>
    <cellStyle name="R_20100913 CED Project support Timesheet current_20110725chk1 DGR ice Timesheet data - July 2011" xfId="7976"/>
    <cellStyle name="R_20100925REV Assessment 4600005911 Komati ice services" xfId="7977"/>
    <cellStyle name="R_20100925REV Assessment 4600005911 Komati ice services_20110725chk1 DGR ice Timesheet data - July 2011" xfId="7978"/>
    <cellStyle name="R_20100928 Extn Komati Time &amp; Cost" xfId="7979"/>
    <cellStyle name="R_20100929rev check ICE daily capture 2010" xfId="7980"/>
    <cellStyle name="R_20101008 Task 53 Generation ice services assessment &amp; invoice" xfId="7981"/>
    <cellStyle name="R_20101012_ERA Deviations Analysis - Portfolio Report Rev-01" xfId="7982"/>
    <cellStyle name="R_20101018_Challenge Session Revisions FINAL" xfId="7983"/>
    <cellStyle name="R_20101020 info Task order 02 Turbine ice services assessmen" xfId="7984"/>
    <cellStyle name="R_20101024 25Sep2010 Assess &amp; Inv Task order 02 Turbine ice services" xfId="7985"/>
    <cellStyle name="R_20101028 ice assessment &amp; invoice Oct2010" xfId="7986"/>
    <cellStyle name="R_20101109 CED Project support Timesheet current" xfId="7987"/>
    <cellStyle name="R_20101109 CED Project support Timesheet current_20110725chk1 DGR ice Timesheet data - July 2011" xfId="7988"/>
    <cellStyle name="R_20101109 Task 0064 Terr undergrd ice services" xfId="7989"/>
    <cellStyle name="R_2010425cm Extn Komati Hours &amp; km" xfId="7990"/>
    <cellStyle name="R_2010425tm Extn Komati Hours &amp; km" xfId="7991"/>
    <cellStyle name="R_2010825 Assessment &amp; invoice Task 0063 BoP ice services" xfId="7992"/>
    <cellStyle name="R_20110725chk1 DGR ice Timesheet data - July 2011" xfId="7993"/>
    <cellStyle name="R_Agreed Final Hours" xfId="7994"/>
    <cellStyle name="R_Agreed Final Hours_20110725chk1 DGR ice Timesheet data - July 2011" xfId="7995"/>
    <cellStyle name="R_Boiler Package_Contract Control Logs Sep 2010" xfId="7996"/>
    <cellStyle name="R_Book1" xfId="7997"/>
    <cellStyle name="R_Book1_Cost Forecast_March " xfId="7998"/>
    <cellStyle name="R_Book1_PC Master Report" xfId="7999"/>
    <cellStyle name="R_Book1_Proposed Overall Monthly Cost Report - End March 2010" xfId="8000"/>
    <cellStyle name="R_CHECK 20091116JvD Updated Kusile Coal &amp; Ash allocation of hrs" xfId="8001"/>
    <cellStyle name="R_CHECK 20091116JvD Updated Kusile Coal &amp; Ash allocation of hrs_20110725chk1 DGR ice Timesheet data - July 2011" xfId="8002"/>
    <cellStyle name="R_Cindy ice Services assessment Hrs 25Jun2009" xfId="8003"/>
    <cellStyle name="R_Commited cost - January  2010" xfId="8004"/>
    <cellStyle name="R_Contract Log Register" xfId="8005"/>
    <cellStyle name="R_Contract Log Register 2" xfId="8006"/>
    <cellStyle name="R_Contract Log Register_Commited cost - January  2010" xfId="8007"/>
    <cellStyle name="R_Contract Log Register_Copy of MEDUPI Claim Register- (M-Drive)" xfId="8008"/>
    <cellStyle name="R_Contract Log Register_Cost Forecast_March " xfId="8009"/>
    <cellStyle name="R_Contract Log Register_October Claims Report (downloaded_06112009)" xfId="8010"/>
    <cellStyle name="R_Contract Log Register_P10_Enabling_Civils_02_June_09_Rev1" xfId="8011"/>
    <cellStyle name="R_Contract Log Register_P10_Enabling_Civils_02_June_09_Rev1_Cost Forecast_March " xfId="8012"/>
    <cellStyle name="R_Contract Log Register_P10_Enabling_Civils_02_June_09_Rev1_PC Master Report" xfId="8013"/>
    <cellStyle name="R_Contract Log Register_P10_Enabling_Civils_02_June_09_Rev1_Proposed Overall Monthly Cost Report - End March 2010" xfId="8014"/>
    <cellStyle name="R_Contract Log Register_P10_Enabling_Civils_02_May_09_final" xfId="8015"/>
    <cellStyle name="R_Contract Log Register_P10_Enabling_Civils_02_May_09_final_Cost Forecast_March " xfId="8016"/>
    <cellStyle name="R_Contract Log Register_P10_Enabling_Civils_02_May_09_final_PC Master Report" xfId="8017"/>
    <cellStyle name="R_Contract Log Register_P10_Enabling_Civils_02_May_09_final_Proposed Overall Monthly Cost Report - End March 2010" xfId="8018"/>
    <cellStyle name="R_Contract Log Register_PC Master Report" xfId="8019"/>
    <cellStyle name="R_Contract Log Register_PC Master Report Feb09 Rev1 HL (version 1)" xfId="8020"/>
    <cellStyle name="R_Contract Log Register_Proposed Overall Monthly Cost Report - End March 2010" xfId="8021"/>
    <cellStyle name="R_Contract Log Register_RC EXECUTIVE SUMMARY END Jan 2010. (version 2)" xfId="8022"/>
    <cellStyle name="R_Contract Log Register_RC EXECUTIVE SUMMARY END JULY 2009." xfId="8023"/>
    <cellStyle name="R_Contract Log Register_RC EXECUTIVE SUMMARY END JULY 2009._1" xfId="8024"/>
    <cellStyle name="R_Contract Log Register_RC EXECUTIVE SUMMARY END JULY 2009._1_Cost Forecast_March " xfId="8025"/>
    <cellStyle name="R_Contract Log Register_RC EXECUTIVE SUMMARY END JULY 2009._1_Proposed Overall Monthly Cost Report - End March 2010" xfId="8026"/>
    <cellStyle name="R_Contract Log Register_RC EXECUTIVE SUMMARY END JULY 2009._Cost Forecast_March " xfId="8027"/>
    <cellStyle name="R_Contract Log Register_RC EXECUTIVE SUMMARY END JULY 2009._PC Master Report" xfId="8028"/>
    <cellStyle name="R_Contract Log Register_RC EXECUTIVE SUMMARY END JULY 2009._Proposed Overall Monthly Cost Report - End March 2010" xfId="8029"/>
    <cellStyle name="R_Contract Log Register_RC EXECUTIVE SUMMARY END SEP 2009." xfId="8030"/>
    <cellStyle name="R_Copy of MEDUPI Claim Register- (M-Drive)" xfId="8031"/>
    <cellStyle name="R_Cost Forecast_April _2 (version 1)" xfId="8032"/>
    <cellStyle name="R_Cost Forecast_March " xfId="8033"/>
    <cellStyle name="R_Dispute Register Master" xfId="8034"/>
    <cellStyle name="R_Dispute Register Master_Copy of MEDUPI Claim Register- (M-Drive)" xfId="8035"/>
    <cellStyle name="R_Dispute Register Master_Cost Forecast_March " xfId="8036"/>
    <cellStyle name="R_Dispute Register Master_October Claims Report (downloaded_06112009)" xfId="8037"/>
    <cellStyle name="R_Dispute Register Master_PC Master Report" xfId="8038"/>
    <cellStyle name="R_Dispute Register Master_Proposed Overall Monthly Cost Report - End March 2010" xfId="8039"/>
    <cellStyle name="R_Final Calcs 06 11 05" xfId="8040"/>
    <cellStyle name="R_Final Calcs 06 11 05 2" xfId="8041"/>
    <cellStyle name="R_Final Calcs 06 11 05_090514_Costing-Model Medupi (Version- E&amp;Y updates)(Mar09 index update)( FINAL Tx adj)" xfId="8042"/>
    <cellStyle name="R_Final Calcs 06 11 05_090812_CTC-Model Medupi -Jul 09 MYPD 2 (with Esk Jul par)(E&amp;Y Master 090520 v2.2)" xfId="8043"/>
    <cellStyle name="R_Final Calcs 06 11 05_20080925 ice services Assessment Task order No 4" xfId="8044"/>
    <cellStyle name="R_Final Calcs 06 11 05_20080925 ice services Assessment Task order No 4_20110725chk1 DGR ice Timesheet data - July 2011" xfId="8045"/>
    <cellStyle name="R_Final Calcs 06 11 05_20090225rev &amp; 20090425 Task Order 25&amp;26 ice services assessments" xfId="8046"/>
    <cellStyle name="R_Final Calcs 06 11 05_20090315 CED Project support_update" xfId="8047"/>
    <cellStyle name="R_Final Calcs 06 11 05_20090315 CED Project support_update_20090225rev &amp; 20090425 Task Order 25&amp;26 ice services assessments" xfId="8048"/>
    <cellStyle name="R_Final Calcs 06 11 05_20090315 CED Project support_update_20090225rev &amp; 20090425 Task Order 25&amp;26 ice services assessments_20110725chk1 DGR ice Timesheet data - July 2011" xfId="8049"/>
    <cellStyle name="R_Final Calcs 06 11 05_20090315 CED Project support_update_20091025 Task Order 24 ice services assessment" xfId="8050"/>
    <cellStyle name="R_Final Calcs 06 11 05_20090315 CED Project support_update_20091025 Task Order 25 ice services assessment" xfId="8051"/>
    <cellStyle name="R_Final Calcs 06 11 05_20090315 CED Project support_update_20091025 Task Order 25&amp;26 ice services assessment" xfId="8052"/>
    <cellStyle name="R_Final Calcs 06 11 05_20090315 CED Project support_update_20091025 Task Order 26 ice services assessment" xfId="8053"/>
    <cellStyle name="R_Final Calcs 06 11 05_20090315 CED Project support_update_20091025 Task Order 28 ice services assessment Mercury SS" xfId="8054"/>
    <cellStyle name="R_Final Calcs 06 11 05_20090315 CED Project support_update_20091025 Task Order 29 ice services assessment" xfId="8055"/>
    <cellStyle name="R_Final Calcs 06 11 05_20090315 CED Project support_update_20091025 Task Order 31 ice services assessment" xfId="8056"/>
    <cellStyle name="R_Final Calcs 06 11 05_20090315 CED Project support_update_20091025 Task Order 33 ice services assessment" xfId="8057"/>
    <cellStyle name="R_Final Calcs 06 11 05_20090315 CED Project support_update_20091025 Task Order 34 ice services assessment" xfId="8058"/>
    <cellStyle name="R_Final Calcs 06 11 05_20090315 CED Project support_update_20091025 Task Order 35 ice services assessment" xfId="8059"/>
    <cellStyle name="R_Final Calcs 06 11 05_20090315 CED Project support_update_20091025 Task Order 36 ice services assessment" xfId="8060"/>
    <cellStyle name="R_Final Calcs 06 11 05_20090315 CED Project support_update_20091025 Task Order 37 ice services assessment" xfId="8061"/>
    <cellStyle name="R_Final Calcs 06 11 05_20090315 CED Project support_update_20091025 Task Order 37 Revised split ice services assessment" xfId="8062"/>
    <cellStyle name="R_Final Calcs 06 11 05_20090315 CED Project support_update_20091025 Task Order 39 ice services assessment" xfId="8063"/>
    <cellStyle name="R_Final Calcs 06 11 05_20090315 CED Project support_update_20091025 Task Order 40 ice services assessment" xfId="8064"/>
    <cellStyle name="R_Final Calcs 06 11 05_20090315 CED Project support_update_20091025 Task Order 41 ice services assessment &amp; invoice" xfId="8065"/>
    <cellStyle name="R_Final Calcs 06 11 05_20090315 CED Project support_update_20091025 Task Order 42 ice services assessment" xfId="8066"/>
    <cellStyle name="R_Final Calcs 06 11 05_20090315 CED Project support_update_20091025 Task Order 43 ice services assessment" xfId="8067"/>
    <cellStyle name="R_Final Calcs 06 11 05_20090315 CED Project support_update_20091025 Task Order 44 ice services assessment" xfId="8068"/>
    <cellStyle name="R_Final Calcs 06 11 05_20090315 CED Project support_update_20091025Rev Task Order 26 ice services assessment" xfId="8069"/>
    <cellStyle name="R_Final Calcs 06 11 05_20090315 CED Project support_update_200911 chk Task 41 Kusile Silos forecast" xfId="8070"/>
    <cellStyle name="R_Final Calcs 06 11 05_20090315 CED Project support_update_200911 Task Order 46 ice services Forecast" xfId="8071"/>
    <cellStyle name="R_Final Calcs 06 11 05_20090315 CED Project support_update_20091103 CED Project support services" xfId="8072"/>
    <cellStyle name="R_Final Calcs 06 11 05_20090315 CED Project support_update_20091104 CED Project support services" xfId="8073"/>
    <cellStyle name="R_Final Calcs 06 11 05_20090315 CED Project support_update_20091105 CED Project support services" xfId="8074"/>
    <cellStyle name="R_Final Calcs 06 11 05_20090315 CED Project support_update_20091125 Coal &amp; Ash Task Orders ice services invoice" xfId="8075"/>
    <cellStyle name="R_Final Calcs 06 11 05_20090315 CED Project support_update_20091125 Task Medupi Electrical ice services invoice" xfId="8076"/>
    <cellStyle name="R_Final Calcs 06 11 05_20090315 CED Project support_update_20091125 Task order 02 ice services assessment" xfId="8077"/>
    <cellStyle name="R_Final Calcs 06 11 05_20090315 CED Project support_update_20091125 Task Order 31 ice services assessment &amp; invoice" xfId="8078"/>
    <cellStyle name="R_Final Calcs 06 11 05_20090315 CED Project support_update_20091125 Task Order 32 ice services assessment" xfId="8079"/>
    <cellStyle name="R_Final Calcs 06 11 05_20090315 CED Project support_update_20091125 Task Order 47 ice services assessment" xfId="8080"/>
    <cellStyle name="R_Final Calcs 06 11 05_20090315 CED Project support_update_20091208 CED Project support services_nic003" xfId="8081"/>
    <cellStyle name="R_Final Calcs 06 11 05_20090315 CED Project support_update_20091211 Task 51 Forecast ice services" xfId="8082"/>
    <cellStyle name="R_Final Calcs 06 11 05_20090315 CED Project support_update_20091225 Task order 04 ice services assessment &amp; invoice" xfId="8083"/>
    <cellStyle name="R_Final Calcs 06 11 05_20090315 CED Project support_update_20091225 Task Order 20 ice services assessment &amp; invoice" xfId="8084"/>
    <cellStyle name="R_Final Calcs 06 11 05_20090315 CED Project support_update_20091225 Task order 46 assessment &amp; invoice" xfId="8085"/>
    <cellStyle name="R_Final Calcs 06 11 05_20090315 CED Project support_update_20091230rev1 CED Project support services" xfId="8086"/>
    <cellStyle name="R_Final Calcs 06 11 05_20090315 CED Project support_update_20100125 Coal &amp; Ash Task Orders ice services invoice" xfId="8087"/>
    <cellStyle name="R_Final Calcs 06 11 05_20090315 CED Project support_update_20100125 Task 51 Hrs to date ice services" xfId="8088"/>
    <cellStyle name="R_Final Calcs 06 11 05_20090315 CED Project support_update_20100125 Task Medupi Electrical ice services invoice" xfId="8089"/>
    <cellStyle name="R_Final Calcs 06 11 05_20090315 CED Project support_update_20100125 Task order 02 ice services assessment" xfId="8090"/>
    <cellStyle name="R_Final Calcs 06 11 05_20090315 CED Project support_update_20100125 Task Order 20 ice services assessment &amp; invoice" xfId="8091"/>
    <cellStyle name="R_Final Calcs 06 11 05_20090315 CED Project support_update_20100125 Task Order 45 ice services assessment" xfId="8092"/>
    <cellStyle name="R_Final Calcs 06 11 05_20090315 CED Project support_update_20100125 Task Order 51 ice services assessment &amp; invoice" xfId="8093"/>
    <cellStyle name="R_Final Calcs 06 11 05_20090315 CED Project support_update_20100225 Task order 04 ice services assessment &amp; invoice" xfId="8094"/>
    <cellStyle name="R_Final Calcs 06 11 05_20090315 CED Project support_update_20100304 CED Project support services" xfId="8095"/>
    <cellStyle name="R_Final Calcs 06 11 05_20090315 CED Project support_update_20100304rev1 CED Project support services" xfId="8096"/>
    <cellStyle name="R_Final Calcs 06 11 05_20090315 CED Project support_update_20100325 Task 51 Hrs to date ice services" xfId="8097"/>
    <cellStyle name="R_Final Calcs 06 11 05_20090315 CED Project support_update_20100325 Task Medupi Electrical ice services invoice" xfId="8098"/>
    <cellStyle name="R_Final Calcs 06 11 05_20090315 CED Project support_update_20100325 Task order 02 ice services assessment &amp; invoice" xfId="8099"/>
    <cellStyle name="R_Final Calcs 06 11 05_20090315 CED Project support_update_20100325 Task Order 20 ice services assessment &amp; invoice" xfId="8100"/>
    <cellStyle name="R_Final Calcs 06 11 05_20090315 CED Project support_update_20100329 Updated Task 53 Gen Transf Forecast ice services" xfId="8101"/>
    <cellStyle name="R_Final Calcs 06 11 05_20090315 CED Project support_update_20100425 ice services Task No 0012 FGD assessment &amp; invoice" xfId="8102"/>
    <cellStyle name="R_Final Calcs 06 11 05_20090315 CED Project support_update_20100425 Task 52 Cabling assessment &amp; invoice ice services" xfId="8103"/>
    <cellStyle name="R_Final Calcs 06 11 05_20090315 CED Project support_update_20100425 Task order 04 ice services assessment &amp; invoice" xfId="8104"/>
    <cellStyle name="R_Final Calcs 06 11 05_20090315 CED Project support_update_20100425 Task Order 29 ice services assessment &amp; invoice" xfId="8105"/>
    <cellStyle name="R_Final Calcs 06 11 05_20090315 CED Project support_update_20100425 Task Order 51 ice services assessment &amp; invoice" xfId="8106"/>
    <cellStyle name="R_Final Calcs 06 11 05_20090315 CED Project support_update_20100425 Task Order 55 ice services assessment &amp; invoice" xfId="8107"/>
    <cellStyle name="R_Final Calcs 06 11 05_20090315 CED Project support_update_20100425 Task Order 56 ice services assessment &amp; invoice" xfId="8108"/>
    <cellStyle name="R_Final Calcs 06 11 05_20090315 CED Project support_update_20100429 CED Project support Timesheet current" xfId="8109"/>
    <cellStyle name="R_Final Calcs 06 11 05_20090315 CED Project support_update_20100525 ice services Task No 0012 FGD assessment" xfId="8110"/>
    <cellStyle name="R_Final Calcs 06 11 05_20090315 CED Project support_update_20100525 Task order 04 ice services assessment &amp; invoice" xfId="8111"/>
    <cellStyle name="R_Final Calcs 06 11 05_20090315 CED Project support_update_20100613 Task Order 34 ice services assessment &amp; invoice" xfId="8112"/>
    <cellStyle name="R_Final Calcs 06 11 05_20090315 CED Project support_update_20100625 ice services Electrical &amp; C&amp;I assessment" xfId="8113"/>
    <cellStyle name="R_Final Calcs 06 11 05_20090315 CED Project support_update_20100625 ice services Task No 0012 FGD assessment" xfId="8114"/>
    <cellStyle name="R_Final Calcs 06 11 05_20090315 CED Project support_update_20100625 Task order 04 ice services assessment &amp; invoice" xfId="8115"/>
    <cellStyle name="R_Final Calcs 06 11 05_20090315 CED Project support_update_20100625 Turbine Summary weekly Timesheets" xfId="8116"/>
    <cellStyle name="R_Final Calcs 06 11 05_20090315 CED Project support_update_20100725 Task order 04 ice services assessment &amp; invoice" xfId="8117"/>
    <cellStyle name="R_Final Calcs 06 11 05_20090315 CED Project support_update_20100803 Task order 02 Turbine ice services assessment dvw" xfId="8118"/>
    <cellStyle name="R_Final Calcs 06 11 05_20090315 CED Project support_update_20100820 iWeNhle Consolidated Invoices" xfId="8119"/>
    <cellStyle name="R_Final Calcs 06 11 05_20090315 CED Project support_update_20100820 iWeNhle Consolidated Invoices_20110725chk1 DGR ice Timesheet data - July 2011" xfId="8120"/>
    <cellStyle name="R_Final Calcs 06 11 05_20090315 CED Project support_update_20100825 Task Order 13 ice services assessment" xfId="8121"/>
    <cellStyle name="R_Final Calcs 06 11 05_20090315 CED Project support_update_20100902 Task order 02 Turbine ice services Ass &amp; Inv" xfId="8122"/>
    <cellStyle name="R_Final Calcs 06 11 05_20090315 CED Project support_update_20100913 ice services Task No 0012 FGD assessment" xfId="8123"/>
    <cellStyle name="R_Final Calcs 06 11 05_20090315 CED Project support_update_20100913 Task order 04 ice services assessment &amp; invoice" xfId="8124"/>
    <cellStyle name="R_Final Calcs 06 11 05_20090315 CED Project support_update_20100925 ice services Medupi Electrical C&amp;I assessment" xfId="8125"/>
    <cellStyle name="R_Final Calcs 06 11 05_20090315 CED Project support_update_20101008 Task 53 Generation ice services assessment &amp; invoice" xfId="8126"/>
    <cellStyle name="R_Final Calcs 06 11 05_20090315 CED Project support_update_20101008 Task order 04 ice services assessment &amp; invoice (1)" xfId="8127"/>
    <cellStyle name="R_Final Calcs 06 11 05_20090315 CED Project support_update_20101011 update ice services Task No 0012 FGD assessments &amp; invoices" xfId="8128"/>
    <cellStyle name="R_Final Calcs 06 11 05_20090315 CED Project support_update_20101024 25Sep2010 Assess &amp; Inv Task order 02 Turbine ice services" xfId="8129"/>
    <cellStyle name="R_Final Calcs 06 11 05_20090315 CED Project support_update_20101025 Assessment ice services Task No 0012 FGD &amp; invoice" xfId="8130"/>
    <cellStyle name="R_Final Calcs 06 11 05_20090315 CED Project support_update_20101025 ice services assessment Task 52 Cabling &amp; invoice" xfId="8131"/>
    <cellStyle name="R_Final Calcs 06 11 05_20090315 CED Project support_update_20101025 ice services Medupi Electrical C&amp;I assessment &amp; invoice" xfId="8132"/>
    <cellStyle name="R_Final Calcs 06 11 05_20090315 CED Project support_update_20101025 Task Order 13 ice services assessment" xfId="8133"/>
    <cellStyle name="R_Final Calcs 06 11 05_20090315 CED Project support_update_20101029 Task order 04 ice services assessment &amp; invoice" xfId="8134"/>
    <cellStyle name="R_Final Calcs 06 11 05_20090315 CED Project support_update_20101109 Task 0064 Terr undergrd ice services" xfId="8135"/>
    <cellStyle name="R_Final Calcs 06 11 05_20090315 CED Project support_update_20101116 From 1550  iWeNhle Consolidated Invoices" xfId="8136"/>
    <cellStyle name="R_Final Calcs 06 11 05_20090315 CED Project support_update_20101116 From 1550  iWeNhle Consolidated Invoices_20110725chk1 DGR ice Timesheet data - July 2011" xfId="8137"/>
    <cellStyle name="R_Final Calcs 06 11 05_20090315 CED Project support_update_2010825 Assessment &amp; invoice Task 0063 BoP ice services" xfId="8138"/>
    <cellStyle name="R_Final Calcs 06 11 05_20090315 CED Project support_update_Agreed Final Hours" xfId="8139"/>
    <cellStyle name="R_Final Calcs 06 11 05_20090315 CED Project support_update_CHECK 20091116JvD Updated Kusile Coal &amp; Ash allocation of hrs" xfId="8140"/>
    <cellStyle name="R_Final Calcs 06 11 05_20090317 CED Project support_update" xfId="8141"/>
    <cellStyle name="R_Final Calcs 06 11 05_20090425 Napo CHECK Kusile task orders 25  26" xfId="8142"/>
    <cellStyle name="R_Final Calcs 06 11 05_20090425 Napo CHECK Kusile task orders 25  26_20110725chk1 DGR ice Timesheet data - July 2011" xfId="8143"/>
    <cellStyle name="R_Final Calcs 06 11 05_20090425 Task order 03 ice services assessment" xfId="8144"/>
    <cellStyle name="R_Final Calcs 06 11 05_20090425 Task Order 31 ice services assessment" xfId="8145"/>
    <cellStyle name="R_Final Calcs 06 11 05_20090522 CED Project support services" xfId="8146"/>
    <cellStyle name="R_Final Calcs 06 11 05_20090522 CED Project support services_20110725chk1 DGR ice Timesheet data - July 2011" xfId="8147"/>
    <cellStyle name="R_Final Calcs 06 11 05_20090630 Extn Komati Time &amp; Cost" xfId="8148"/>
    <cellStyle name="R_Final Calcs 06 11 05_20090715 Extn Komati Time &amp; Cost" xfId="8149"/>
    <cellStyle name="R_Final Calcs 06 11 05_20090725 Task order 02 ice services assessment" xfId="8150"/>
    <cellStyle name="R_Final Calcs 06 11 05_20090725 Task order 03 ice services assessment" xfId="8151"/>
    <cellStyle name="R_Final Calcs 06 11 05_20090725 Task order 04 ice services assessment" xfId="8152"/>
    <cellStyle name="R_Final Calcs 06 11 05_20090725 Task order 08 ice services assessment" xfId="8153"/>
    <cellStyle name="R_Final Calcs 06 11 05_20090725 Task Order 09 ice services assessment" xfId="8154"/>
    <cellStyle name="R_Final Calcs 06 11 05_20090725 Task order 34 ice services assessment" xfId="8155"/>
    <cellStyle name="R_Final Calcs 06 11 05_20090725rev Extn Komati Time &amp; Cost" xfId="8156"/>
    <cellStyle name="R_Final Calcs 06 11 05_20090825rev Extn Komati Time &amp; Cost" xfId="8157"/>
    <cellStyle name="R_Final Calcs 06 11 05_20090907 hour alloc Status Task order Nos 35  36 Diesel Gen  UPS" xfId="8158"/>
    <cellStyle name="R_Final Calcs 06 11 05_20090907 hour alloc Status Task order Nos 35  36 Diesel Gen  UPS_20110725chk1 DGR ice Timesheet data - July 2011" xfId="8159"/>
    <cellStyle name="R_Final Calcs 06 11 05_20090908 Extn Komati Time &amp; Cost" xfId="8160"/>
    <cellStyle name="R_Final Calcs 06 11 05_20090925rev Extn Komati Time &amp; Cost" xfId="8161"/>
    <cellStyle name="R_Final Calcs 06 11 05_20090925tm Komati Hrs &amp; km ice services" xfId="8162"/>
    <cellStyle name="R_Final Calcs 06 11 05_20090925tm Komati Hrs &amp; km ice services_20100225rev Extn Komati Time &amp; Cost" xfId="8163"/>
    <cellStyle name="R_Final Calcs 06 11 05_20090925tm Komati Hrs &amp; km ice services_20100225rev1 Extn Komati Time &amp; Cost" xfId="8164"/>
    <cellStyle name="R_Final Calcs 06 11 05_20090925tm Komati Hrs &amp; km ice services_20100325 Extn Komati Time &amp; Cost" xfId="8165"/>
    <cellStyle name="R_Final Calcs 06 11 05_20090925tm Komati Hrs &amp; km ice services_20100325rev Extn Komati Time &amp; Cost" xfId="8166"/>
    <cellStyle name="R_Final Calcs 06 11 05_20090925tm Komati Hrs &amp; km ice services_20100325tm Extn Komati Hours &amp; km" xfId="8167"/>
    <cellStyle name="R_Final Calcs 06 11 05_20090925tm Komati Hrs &amp; km ice services_20100423 Extn Komati Time &amp; Cost" xfId="8168"/>
    <cellStyle name="R_Final Calcs 06 11 05_20090925tm Komati Hrs &amp; km ice services_20100525 Extn Komati Time &amp; Cost" xfId="8169"/>
    <cellStyle name="R_Final Calcs 06 11 05_20090925tm Komati Hrs &amp; km ice services_20100525cm Komati assessment Hrs &amp; km_2" xfId="8170"/>
    <cellStyle name="R_Final Calcs 06 11 05_20090925tm Komati Hrs &amp; km ice services_20100625 Extn Komati Time &amp; Cost" xfId="8171"/>
    <cellStyle name="R_Final Calcs 06 11 05_20090925tm Komati Hrs &amp; km ice services_20100625cm Komati services assessment hrs &amp; km" xfId="8172"/>
    <cellStyle name="R_Final Calcs 06 11 05_20090925tm Komati Hrs &amp; km ice services_20100721cm Komati Services Hours &amp; km" xfId="8173"/>
    <cellStyle name="R_Final Calcs 06 11 05_20090925tm Komati Hrs &amp; km ice services_20100721tm Komati Services Hours &amp; km" xfId="8174"/>
    <cellStyle name="R_Final Calcs 06 11 05_20090925tm Komati Hrs &amp; km ice services_20100725rev2 Extn Komati Time &amp; Cost" xfId="8175"/>
    <cellStyle name="R_Final Calcs 06 11 05_20090925tm Komati Hrs &amp; km ice services_20100825cm Komati Services Hours &amp; km" xfId="8176"/>
    <cellStyle name="R_Final Calcs 06 11 05_20090925tm Komati Hrs &amp; km ice services_20100825Rev Extn Komati Time &amp; Cost" xfId="8177"/>
    <cellStyle name="R_Final Calcs 06 11 05_20090925tm Komati Hrs &amp; km ice services_20100925REV Assessment 4600005911 Komati ice services" xfId="8178"/>
    <cellStyle name="R_Final Calcs 06 11 05_20090925tm Komati Hrs &amp; km ice services_20100925REV Assessment 4600005911 Komati ice services_20110725chk1 DGR ice Timesheet data - July 2011" xfId="8179"/>
    <cellStyle name="R_Final Calcs 06 11 05_20090925tm Komati Hrs &amp; km ice services_20100928 Extn Komati Time &amp; Cost" xfId="8180"/>
    <cellStyle name="R_Final Calcs 06 11 05_20090925tm Komati Hrs &amp; km ice services_20100929rev check ICE daily capture 2010" xfId="8181"/>
    <cellStyle name="R_Final Calcs 06 11 05_20090925tm Komati Hrs &amp; km ice services_20101028 ice assessment &amp; invoice Oct2010" xfId="8182"/>
    <cellStyle name="R_Final Calcs 06 11 05_20090925tm Komati Hrs &amp; km ice services_2010425cm Extn Komati Hours &amp; km" xfId="8183"/>
    <cellStyle name="R_Final Calcs 06 11 05_20090925tm Komati Hrs &amp; km ice services_2010425tm Extn Komati Hours &amp; km" xfId="8184"/>
    <cellStyle name="R_Final Calcs 06 11 05_20090925tm Komati Hrs &amp; km ice services_20110725chk1 DGR ice Timesheet data - July 2011" xfId="8185"/>
    <cellStyle name="R_Final Calcs 06 11 05_20091025 Task order 02 ice services assessment" xfId="8186"/>
    <cellStyle name="R_Final Calcs 06 11 05_20091025 Task order 03 ice services assessment" xfId="8187"/>
    <cellStyle name="R_Final Calcs 06 11 05_20091025 Task order 04 ice services assessment" xfId="8188"/>
    <cellStyle name="R_Final Calcs 06 11 05_20091025 Task order 08 ice services assessment" xfId="8189"/>
    <cellStyle name="R_Final Calcs 06 11 05_20091025 Task Order 09 ice services assessment" xfId="8190"/>
    <cellStyle name="R_Final Calcs 06 11 05_20091025 Task Order 12 ice services assessment" xfId="8191"/>
    <cellStyle name="R_Final Calcs 06 11 05_20091025 Task Order 18 ice services assessment" xfId="8192"/>
    <cellStyle name="R_Final Calcs 06 11 05_20091025 Task Order 20 ice services assessment" xfId="8193"/>
    <cellStyle name="R_Final Calcs 06 11 05_20091025 Task Order 22 ice services assessment" xfId="8194"/>
    <cellStyle name="R_Final Calcs 06 11 05_20091025 Task Order 24 ice services assessment" xfId="8195"/>
    <cellStyle name="R_Final Calcs 06 11 05_20091025 Task Order 25&amp;26 ice services assessment" xfId="8196"/>
    <cellStyle name="R_Final Calcs 06 11 05_20091025 Task Order 26 ice services assessment" xfId="8197"/>
    <cellStyle name="R_Final Calcs 06 11 05_20091025 Task Order 28 ice services assessment Mercury SS" xfId="8198"/>
    <cellStyle name="R_Final Calcs 06 11 05_20091025 Task Order 29 ice services assessment" xfId="8199"/>
    <cellStyle name="R_Final Calcs 06 11 05_20091025 Task Order 31 ice services assessment" xfId="8200"/>
    <cellStyle name="R_Final Calcs 06 11 05_20091025 Task Order 33 ice services assessment" xfId="8201"/>
    <cellStyle name="R_Final Calcs 06 11 05_20091025 Task Order 34 ice services assessment" xfId="8202"/>
    <cellStyle name="R_Final Calcs 06 11 05_20091025 Task Order 35 ice services assessment" xfId="8203"/>
    <cellStyle name="R_Final Calcs 06 11 05_20091025 Task Order 36 ice services assessment" xfId="8204"/>
    <cellStyle name="R_Final Calcs 06 11 05_20091025 Task Order 37 ice services assessment" xfId="8205"/>
    <cellStyle name="R_Final Calcs 06 11 05_20091025 Task Order 37 Revised split ice services assessment" xfId="8206"/>
    <cellStyle name="R_Final Calcs 06 11 05_20091025 Task Order 39 ice services assessment" xfId="8207"/>
    <cellStyle name="R_Final Calcs 06 11 05_20091025 Task Order 40 ice services assessment" xfId="8208"/>
    <cellStyle name="R_Final Calcs 06 11 05_20091025 Task Order 41 ice services assessment &amp; invoice" xfId="8209"/>
    <cellStyle name="R_Final Calcs 06 11 05_20091025 Task Order 42 ice services assessment" xfId="8210"/>
    <cellStyle name="R_Final Calcs 06 11 05_20091025 Task Order 43 ice services assessment" xfId="8211"/>
    <cellStyle name="R_Final Calcs 06 11 05_20091025 Task Order 44 ice services assessment" xfId="8212"/>
    <cellStyle name="R_Final Calcs 06 11 05_20091025Rev Task Order 26 ice services assessment" xfId="8213"/>
    <cellStyle name="R_Final Calcs 06 11 05_20091025rev1 Extn Komati Time &amp; Cost" xfId="8214"/>
    <cellStyle name="R_Final Calcs 06 11 05_20091025rev2 Extn Komati Time &amp; Cost" xfId="8215"/>
    <cellStyle name="R_Final Calcs 06 11 05_20091030rev3 CED Project support services" xfId="8216"/>
    <cellStyle name="R_Final Calcs 06 11 05_20091030rev3 CED Project support services_20110725chk1 DGR ice Timesheet data - July 2011" xfId="8217"/>
    <cellStyle name="R_Final Calcs 06 11 05_200911 chk Task 41 Kusile Silos forecast" xfId="8218"/>
    <cellStyle name="R_Final Calcs 06 11 05_200911 chk Task 41 Kusile Silos forecast_20110725chk1 DGR ice Timesheet data - July 2011" xfId="8219"/>
    <cellStyle name="R_Final Calcs 06 11 05_200911 Task Order 46 ice services Forecast" xfId="8220"/>
    <cellStyle name="R_Final Calcs 06 11 05_200911 Task Order 46 ice services Forecast_20110725chk1 DGR ice Timesheet data - July 2011" xfId="8221"/>
    <cellStyle name="R_Final Calcs 06 11 05_20091101rev CED Project support services" xfId="8222"/>
    <cellStyle name="R_Final Calcs 06 11 05_20091101rev CED Project support services_20110725chk1 DGR ice Timesheet data - July 2011" xfId="8223"/>
    <cellStyle name="R_Final Calcs 06 11 05_20091102 CED Project support services" xfId="8224"/>
    <cellStyle name="R_Final Calcs 06 11 05_20091102 CED Project support services_20110725chk1 DGR ice Timesheet data - July 2011" xfId="8225"/>
    <cellStyle name="R_Final Calcs 06 11 05_20091103 CED Project support services" xfId="8226"/>
    <cellStyle name="R_Final Calcs 06 11 05_20091103 CED Project support services_20110725chk1 DGR ice Timesheet data - July 2011" xfId="8227"/>
    <cellStyle name="R_Final Calcs 06 11 05_20091104 CED Project support services" xfId="8228"/>
    <cellStyle name="R_Final Calcs 06 11 05_20091104 CED Project support services_20110725chk1 DGR ice Timesheet data - July 2011" xfId="8229"/>
    <cellStyle name="R_Final Calcs 06 11 05_20091105 CED Project support services" xfId="8230"/>
    <cellStyle name="R_Final Calcs 06 11 05_20091105 CED Project support services_20110725chk1 DGR ice Timesheet data - July 2011" xfId="8231"/>
    <cellStyle name="R_Final Calcs 06 11 05_20091125 Task order 02 ice services assessment" xfId="8232"/>
    <cellStyle name="R_Final Calcs 06 11 05_20091125 Task order 04 ice services assessment" xfId="8233"/>
    <cellStyle name="R_Final Calcs 06 11 05_20091125 Task Order 31 ice services assessment &amp; invoice" xfId="8234"/>
    <cellStyle name="R_Final Calcs 06 11 05_20091125 Task Order 32 ice services assessment" xfId="8235"/>
    <cellStyle name="R_Final Calcs 06 11 05_20091125 Task Order 47 ice services assessment" xfId="8236"/>
    <cellStyle name="R_Final Calcs 06 11 05_200911rev Extn Komati Time &amp; Cost" xfId="8237"/>
    <cellStyle name="R_Final Calcs 06 11 05_20091208 CED Project support services_nic003" xfId="8238"/>
    <cellStyle name="R_Final Calcs 06 11 05_20091208 CED Project support services_nic003_20110725chk1 DGR ice Timesheet data - July 2011" xfId="8239"/>
    <cellStyle name="R_Final Calcs 06 11 05_20091209 CED Task order list" xfId="8240"/>
    <cellStyle name="R_Final Calcs 06 11 05_20091209 CED Task order list_20110725chk1 DGR ice Timesheet data - July 2011" xfId="8241"/>
    <cellStyle name="R_Final Calcs 06 11 05_20091214 CED Project support services" xfId="8242"/>
    <cellStyle name="R_Final Calcs 06 11 05_20091214 CED Project support services_20110725chk1 DGR ice Timesheet data - July 2011" xfId="8243"/>
    <cellStyle name="R_Final Calcs 06 11 05_20091225 Task order 04 ice services assessment &amp; invoice" xfId="8244"/>
    <cellStyle name="R_Final Calcs 06 11 05_20091225 Task Order 20 ice services assessment &amp; invoice" xfId="8245"/>
    <cellStyle name="R_Final Calcs 06 11 05_20091225 Task order 46 assessment &amp; invoice" xfId="8246"/>
    <cellStyle name="R_Final Calcs 06 11 05_20091225 Task order 46 assessment &amp; invoice_20110725chk1 DGR ice Timesheet data - July 2011" xfId="8247"/>
    <cellStyle name="R_Final Calcs 06 11 05_20091230 CED Project support services" xfId="8248"/>
    <cellStyle name="R_Final Calcs 06 11 05_20091230 CED Project support services_20110725chk1 DGR ice Timesheet data - July 2011" xfId="8249"/>
    <cellStyle name="R_Final Calcs 06 11 05_20091230rev1 CED Project support services" xfId="8250"/>
    <cellStyle name="R_Final Calcs 06 11 05_20091230rev1 CED Project support services_20110725chk1 DGR ice Timesheet data - July 2011" xfId="8251"/>
    <cellStyle name="R_Final Calcs 06 11 05_20091231 Task 52 Forecast ice services" xfId="8252"/>
    <cellStyle name="R_Final Calcs 06 11 05_200912rev1 Extn Komati Time &amp; Cost" xfId="8253"/>
    <cellStyle name="R_Final Calcs 06 11 05_20100104 CED Project support services" xfId="8254"/>
    <cellStyle name="R_Final Calcs 06 11 05_20100104 CED Project support services_20110725chk1 DGR ice Timesheet data - July 2011" xfId="8255"/>
    <cellStyle name="R_Final Calcs 06 11 05_20100125 Task 51 Hrs to date ice services" xfId="8256"/>
    <cellStyle name="R_Final Calcs 06 11 05_20100125 Task 51 Hrs to date ice services_20110725chk1 DGR ice Timesheet data - July 2011" xfId="8257"/>
    <cellStyle name="R_Final Calcs 06 11 05_20100125 Task order 02 ice services assessment" xfId="8258"/>
    <cellStyle name="R_Final Calcs 06 11 05_20100125 Task Order 20 ice services assessment &amp; invoice" xfId="8259"/>
    <cellStyle name="R_Final Calcs 06 11 05_20100125 Task Order 45 ice services assessment" xfId="8260"/>
    <cellStyle name="R_Final Calcs 06 11 05_20100125 Task Order 51 ice services assessment &amp; invoice" xfId="8261"/>
    <cellStyle name="R_Final Calcs 06 11 05_20100125cm Komati Hrs &amp; km ice services" xfId="8262"/>
    <cellStyle name="R_Final Calcs 06 11 05_20100125dm Task Order 20 ice services assessment &amp; invoice" xfId="8263"/>
    <cellStyle name="R_Final Calcs 06 11 05_20100125rev Extn Komati Time &amp; Cost" xfId="8264"/>
    <cellStyle name="R_Final Calcs 06 11 05_20100210Rev CED Project support services" xfId="8265"/>
    <cellStyle name="R_Final Calcs 06 11 05_20100210Rev CED Project support services_20110725chk1 DGR ice Timesheet data - July 2011" xfId="8266"/>
    <cellStyle name="R_Final Calcs 06 11 05_20100225 Task order 04 ice services assessment &amp; invoice" xfId="8267"/>
    <cellStyle name="R_Final Calcs 06 11 05_20100225rev Extn Komati Time &amp; Cost" xfId="8268"/>
    <cellStyle name="R_Final Calcs 06 11 05_20100225rev1 Extn Komati Time &amp; Cost" xfId="8269"/>
    <cellStyle name="R_Final Calcs 06 11 05_20100302 Task No 13 Gen Transf proposal ice services" xfId="8270"/>
    <cellStyle name="R_Final Calcs 06 11 05_20100304 CED Project support services" xfId="8271"/>
    <cellStyle name="R_Final Calcs 06 11 05_20100304 CED Project support services_20110725chk1 DGR ice Timesheet data - July 2011" xfId="8272"/>
    <cellStyle name="R_Final Calcs 06 11 05_20100304rev1 CED Project support services" xfId="8273"/>
    <cellStyle name="R_Final Calcs 06 11 05_20100304rev1 CED Project support services_20110725chk1 DGR ice Timesheet data - July 2011" xfId="8274"/>
    <cellStyle name="R_Final Calcs 06 11 05_20100325 Extn Komati Time &amp; Cost" xfId="8275"/>
    <cellStyle name="R_Final Calcs 06 11 05_20100325 Task 51 Hrs to date ice services" xfId="8276"/>
    <cellStyle name="R_Final Calcs 06 11 05_20100325 Task 51 Hrs to date ice services_20110725chk1 DGR ice Timesheet data - July 2011" xfId="8277"/>
    <cellStyle name="R_Final Calcs 06 11 05_20100325 Task order 02 ice services assessment &amp; invoice" xfId="8278"/>
    <cellStyle name="R_Final Calcs 06 11 05_20100325 Task order 02 ice services Turbine details" xfId="8279"/>
    <cellStyle name="R_Final Calcs 06 11 05_20100325 Task order 02 ice services Turbine details_20110725chk1 DGR ice Timesheet data - July 2011" xfId="8280"/>
    <cellStyle name="R_Final Calcs 06 11 05_20100325rev Extn Komati Time &amp; Cost" xfId="8281"/>
    <cellStyle name="R_Final Calcs 06 11 05_20100329 Updated Task 53 Gen Transf Forecast ice services" xfId="8282"/>
    <cellStyle name="R_Final Calcs 06 11 05_20100408 Task No 0012 FGD proposal ice services" xfId="8283"/>
    <cellStyle name="R_Final Calcs 06 11 05_20100423 Extn Komati Time &amp; Cost" xfId="8284"/>
    <cellStyle name="R_Final Calcs 06 11 05_20100425 Task 29 Limestone Hrs ice services" xfId="8285"/>
    <cellStyle name="R_Final Calcs 06 11 05_20100425 Task 29 Limestone Hrs ice services_20110725chk1 DGR ice Timesheet data - July 2011" xfId="8286"/>
    <cellStyle name="R_Final Calcs 06 11 05_20100425 Task Order 29 ice services assessment &amp; invoice" xfId="8287"/>
    <cellStyle name="R_Final Calcs 06 11 05_20100425 Task Order 51 ice services assessment &amp; invoice" xfId="8288"/>
    <cellStyle name="R_Final Calcs 06 11 05_20100429 CED Project support Timesheet current" xfId="8289"/>
    <cellStyle name="R_Final Calcs 06 11 05_20100429 CED Project support Timesheet current_20110725chk1 DGR ice Timesheet data - July 2011" xfId="8290"/>
    <cellStyle name="R_Final Calcs 06 11 05_20100511 Task 63 BoP hrs" xfId="8291"/>
    <cellStyle name="R_Final Calcs 06 11 05_20100511 Task 63 BoP hrs_20110725chk1 DGR ice Timesheet data - July 2011" xfId="8292"/>
    <cellStyle name="R_Final Calcs 06 11 05_20100518 Medupi March 2010 summary" xfId="8293"/>
    <cellStyle name="R_Final Calcs 06 11 05_20100525 Extn Komati Time &amp; Cost" xfId="8294"/>
    <cellStyle name="R_Final Calcs 06 11 05_20100625 Extn Komati Time &amp; Cost" xfId="8295"/>
    <cellStyle name="R_Final Calcs 06 11 05_20100625 Turbine Summary weekly Timesheets" xfId="8296"/>
    <cellStyle name="R_Final Calcs 06 11 05_20100721cm Komati Services Hours &amp; km" xfId="8297"/>
    <cellStyle name="R_Final Calcs 06 11 05_20100725 Hrs to date Task 0063 BoP ice services" xfId="8298"/>
    <cellStyle name="R_Final Calcs 06 11 05_20100725 Hrs to date Task 0063 BoP ice services_20110725chk1 DGR ice Timesheet data - July 2011" xfId="8299"/>
    <cellStyle name="R_Final Calcs 06 11 05_20100725rev2 Extn Komati Time &amp; Cost" xfId="8300"/>
    <cellStyle name="R_Final Calcs 06 11 05_20100803 Task order 02 Turbine ice services assessment dvw" xfId="8301"/>
    <cellStyle name="R_Final Calcs 06 11 05_20100820 iWeNhle Consolidated Invoices" xfId="8302"/>
    <cellStyle name="R_Final Calcs 06 11 05_20100820 iWeNhle Consolidated Invoices_20110725chk1 DGR ice Timesheet data - July 2011" xfId="8303"/>
    <cellStyle name="R_Final Calcs 06 11 05_20100825Rev Extn Komati Time &amp; Cost" xfId="8304"/>
    <cellStyle name="R_Final Calcs 06 11 05_20100902 Task order 02 Turbine ice services Ass &amp; Inv" xfId="8305"/>
    <cellStyle name="R_Final Calcs 06 11 05_20100913 CED Project support Timesheet current" xfId="8306"/>
    <cellStyle name="R_Final Calcs 06 11 05_20100913 CED Project support Timesheet current_20110725chk1 DGR ice Timesheet data - July 2011" xfId="8307"/>
    <cellStyle name="R_Final Calcs 06 11 05_20100925REV Assessment 4600005911 Komati ice services" xfId="8308"/>
    <cellStyle name="R_Final Calcs 06 11 05_20100925REV Assessment 4600005911 Komati ice services_20110725chk1 DGR ice Timesheet data - July 2011" xfId="8309"/>
    <cellStyle name="R_Final Calcs 06 11 05_20100928 Extn Komati Time &amp; Cost" xfId="8310"/>
    <cellStyle name="R_Final Calcs 06 11 05_20100929rev check ICE daily capture 2010" xfId="8311"/>
    <cellStyle name="R_Final Calcs 06 11 05_20101008 Task 53 Generation ice services assessment &amp; invoice" xfId="8312"/>
    <cellStyle name="R_Final Calcs 06 11 05_20101012_ERA Deviations Analysis - Portfolio Report Rev-01" xfId="8313"/>
    <cellStyle name="R_Final Calcs 06 11 05_20101018_Challenge Session Revisions FINAL" xfId="8314"/>
    <cellStyle name="R_Final Calcs 06 11 05_20101020 info Task order 02 Turbine ice services assessmen" xfId="8315"/>
    <cellStyle name="R_Final Calcs 06 11 05_20101024 25Sep2010 Assess &amp; Inv Task order 02 Turbine ice services" xfId="8316"/>
    <cellStyle name="R_Final Calcs 06 11 05_20101028 ice assessment &amp; invoice Oct2010" xfId="8317"/>
    <cellStyle name="R_Final Calcs 06 11 05_20101109 CED Project support Timesheet current" xfId="8318"/>
    <cellStyle name="R_Final Calcs 06 11 05_20101109 CED Project support Timesheet current_20110725chk1 DGR ice Timesheet data - July 2011" xfId="8319"/>
    <cellStyle name="R_Final Calcs 06 11 05_20101109 Task 0064 Terr undergrd ice services" xfId="8320"/>
    <cellStyle name="R_Final Calcs 06 11 05_2010425cm Extn Komati Hours &amp; km" xfId="8321"/>
    <cellStyle name="R_Final Calcs 06 11 05_2010825 Assessment &amp; invoice Task 0063 BoP ice services" xfId="8322"/>
    <cellStyle name="R_Final Calcs 06 11 05_20110725chk1 DGR ice Timesheet data - July 2011" xfId="8323"/>
    <cellStyle name="R_Final Calcs 06 11 05_Agreed Final Hours" xfId="8324"/>
    <cellStyle name="R_Final Calcs 06 11 05_Agreed Final Hours_20110725chk1 DGR ice Timesheet data - July 2011" xfId="8325"/>
    <cellStyle name="R_Final Calcs 06 11 05_Boiler Package_Contract Control Logs Sep 2010" xfId="8326"/>
    <cellStyle name="R_Final Calcs 06 11 05_Book1" xfId="8327"/>
    <cellStyle name="R_Final Calcs 06 11 05_Book1_Cost Forecast_March " xfId="8328"/>
    <cellStyle name="R_Final Calcs 06 11 05_Book1_Cost Reduction_Contracts Overview Slide_Oct 2009 v2" xfId="8329"/>
    <cellStyle name="R_Final Calcs 06 11 05_Book1_PC Master Report" xfId="8330"/>
    <cellStyle name="R_Final Calcs 06 11 05_Book1_Proposed Overall Monthly Cost Report - End March 2010" xfId="8331"/>
    <cellStyle name="R_Final Calcs 06 11 05_Book1_Quality_October 2009" xfId="8332"/>
    <cellStyle name="R_Final Calcs 06 11 05_Book1_Reg&amp;Legal_ASGISA_CSR_Stakemngt" xfId="8333"/>
    <cellStyle name="R_Final Calcs 06 11 05_CHECK 20091116JvD Updated Kusile Coal &amp; Ash allocation of hrs" xfId="8334"/>
    <cellStyle name="R_Final Calcs 06 11 05_CHECK 20091116JvD Updated Kusile Coal &amp; Ash allocation of hrs_20110725chk1 DGR ice Timesheet data - July 2011" xfId="8335"/>
    <cellStyle name="R_Final Calcs 06 11 05_Commited cost - January  2010" xfId="8336"/>
    <cellStyle name="R_Final Calcs 06 11 05_Contingency Drawdown" xfId="8337"/>
    <cellStyle name="R_Final Calcs 06 11 05_Contingency Drawdown_Copy of MEDUPI Claim Register- (M-Drive)" xfId="8338"/>
    <cellStyle name="R_Final Calcs 06 11 05_Contingency Drawdown_Copy of MEDUPI Claim Register- (M-Drive)_20101018_Challenge Session Revisions FINAL" xfId="8339"/>
    <cellStyle name="R_Final Calcs 06 11 05_Contingency Drawdown_Copy of MEDUPI September Claim Register" xfId="8340"/>
    <cellStyle name="R_Final Calcs 06 11 05_Contingency Drawdown_Copy of MEDUPI September Claim Register_Cost Forecast_March " xfId="8341"/>
    <cellStyle name="R_Final Calcs 06 11 05_Contingency Drawdown_Cost Forecast_March " xfId="8342"/>
    <cellStyle name="R_Final Calcs 06 11 05_Contingency Drawdown_Cost Reduction_Contracts Overview Slide_Oct 2009 v2" xfId="8343"/>
    <cellStyle name="R_Final Calcs 06 11 05_Contingency Drawdown_June 09 r2" xfId="8344"/>
    <cellStyle name="R_Final Calcs 06 11 05_Contingency Drawdown_June 09 r2_Cost Forecast_March " xfId="8345"/>
    <cellStyle name="R_Final Calcs 06 11 05_Contingency Drawdown_June 09 r2_PC Master Report" xfId="8346"/>
    <cellStyle name="R_Final Calcs 06 11 05_Contingency Drawdown_June 09 r2_Proposed Overall Monthly Cost Report - End March 2010" xfId="8347"/>
    <cellStyle name="R_Final Calcs 06 11 05_Contingency Drawdown_October Claims Report (downloaded_06112009)" xfId="8348"/>
    <cellStyle name="R_Final Calcs 06 11 05_Contingency Drawdown_October Claims Report (downloaded_06112009)_1" xfId="8349"/>
    <cellStyle name="R_Final Calcs 06 11 05_Contingency Drawdown_October Claims Report (downloaded_06112009)_1_20101018_Challenge Session Revisions FINAL" xfId="8350"/>
    <cellStyle name="R_Final Calcs 06 11 05_Contingency Drawdown_October Claims Report (downloaded_06112009)_1_Medupi_January Project Assurance Report Rev1" xfId="8351"/>
    <cellStyle name="R_Final Calcs 06 11 05_Contingency Drawdown_P07 Jan 10" xfId="8352"/>
    <cellStyle name="R_Final Calcs 06 11 05_Contingency Drawdown_PC Master Report" xfId="8353"/>
    <cellStyle name="R_Final Calcs 06 11 05_Contingency Drawdown_Proposed Overall Monthly Cost Report - End March 2010" xfId="8354"/>
    <cellStyle name="R_Final Calcs 06 11 05_Contingency Drawdown_Quality_October 2009" xfId="8355"/>
    <cellStyle name="R_Final Calcs 06 11 05_Contingency Drawdown_Reg&amp;Legal_ASGISA_CSR_Stakemngt" xfId="8356"/>
    <cellStyle name="R_Final Calcs 06 11 05_Contract Control Sheet" xfId="8357"/>
    <cellStyle name="R_Final Calcs 06 11 05_Contract Control Sheet_Commited cost - January  2010" xfId="8358"/>
    <cellStyle name="R_Final Calcs 06 11 05_Contract Control Sheet_Copy of MEDUPI Claim Register- (M-Drive)" xfId="8359"/>
    <cellStyle name="R_Final Calcs 06 11 05_Contract Control Sheet_Copy of MEDUPI Claim Register- (M-Drive)_20101018_Challenge Session Revisions FINAL" xfId="8360"/>
    <cellStyle name="R_Final Calcs 06 11 05_Contract Control Sheet_Cost Forecast_March " xfId="8361"/>
    <cellStyle name="R_Final Calcs 06 11 05_Contract Control Sheet_June 09 r2" xfId="8362"/>
    <cellStyle name="R_Final Calcs 06 11 05_Contract Control Sheet_June 09 r2_Cost Forecast_March " xfId="8363"/>
    <cellStyle name="R_Final Calcs 06 11 05_Contract Control Sheet_June 09 r2_PC Master Report" xfId="8364"/>
    <cellStyle name="R_Final Calcs 06 11 05_Contract Control Sheet_June 09 r2_Proposed Overall Monthly Cost Report - End March 2010" xfId="8365"/>
    <cellStyle name="R_Final Calcs 06 11 05_Contract Control Sheet_October Claims Report (downloaded_06112009)" xfId="8366"/>
    <cellStyle name="R_Final Calcs 06 11 05_Contract Control Sheet_October Claims Report (downloaded_06112009)_20101018_Challenge Session Revisions FINAL" xfId="8367"/>
    <cellStyle name="R_Final Calcs 06 11 05_Contract Control Sheet_October Claims Report (downloaded_06112009)_Medupi_January Project Assurance Report Rev1" xfId="8368"/>
    <cellStyle name="R_Final Calcs 06 11 05_Contract Control Sheet_P10_Enabling_Civils_02_June_09_Rev1" xfId="8369"/>
    <cellStyle name="R_Final Calcs 06 11 05_Contract Control Sheet_P10_Enabling_Civils_02_June_09_Rev1_Cost Forecast_March " xfId="8370"/>
    <cellStyle name="R_Final Calcs 06 11 05_Contract Control Sheet_P10_Enabling_Civils_02_June_09_Rev1_PC Master Report" xfId="8371"/>
    <cellStyle name="R_Final Calcs 06 11 05_Contract Control Sheet_P10_Enabling_Civils_02_June_09_Rev1_Proposed Overall Monthly Cost Report - End March 2010" xfId="8372"/>
    <cellStyle name="R_Final Calcs 06 11 05_Contract Control Sheet_P10_Enabling_Civils_02_May_09_final" xfId="8373"/>
    <cellStyle name="R_Final Calcs 06 11 05_Contract Control Sheet_P10_Enabling_Civils_02_May_09_final_Cost Forecast_March " xfId="8374"/>
    <cellStyle name="R_Final Calcs 06 11 05_Contract Control Sheet_P10_Enabling_Civils_02_May_09_final_PC Master Report" xfId="8375"/>
    <cellStyle name="R_Final Calcs 06 11 05_Contract Control Sheet_P10_Enabling_Civils_02_May_09_final_Proposed Overall Monthly Cost Report - End March 2010" xfId="8376"/>
    <cellStyle name="R_Final Calcs 06 11 05_Contract Control Sheet_PC Master Report" xfId="8377"/>
    <cellStyle name="R_Final Calcs 06 11 05_Contract Control Sheet_PC Master Report Feb09 Rev1 HL (version 1)" xfId="8378"/>
    <cellStyle name="R_Final Calcs 06 11 05_Contract Control Sheet_Proposed Overall Monthly Cost Report - End March 2010" xfId="8379"/>
    <cellStyle name="R_Final Calcs 06 11 05_Contract Control Sheet_RC EXECUTIVE SUMMARY END Jan 2010. (version 2)" xfId="8380"/>
    <cellStyle name="R_Final Calcs 06 11 05_Contract Control Sheet_RC EXECUTIVE SUMMARY END JULY 2009." xfId="8381"/>
    <cellStyle name="R_Final Calcs 06 11 05_Contract Control Sheet_RC EXECUTIVE SUMMARY END JULY 2009._1" xfId="8382"/>
    <cellStyle name="R_Final Calcs 06 11 05_Contract Control Sheet_RC EXECUTIVE SUMMARY END JULY 2009._1_Cost Forecast_March " xfId="8383"/>
    <cellStyle name="R_Final Calcs 06 11 05_Contract Control Sheet_RC EXECUTIVE SUMMARY END JULY 2009._1_Cost Reduction_Contracts Overview Slide_Oct 2009 v2" xfId="8384"/>
    <cellStyle name="R_Final Calcs 06 11 05_Contract Control Sheet_RC EXECUTIVE SUMMARY END JULY 2009._1_Proposed Overall Monthly Cost Report - End March 2010" xfId="8385"/>
    <cellStyle name="R_Final Calcs 06 11 05_Contract Control Sheet_RC EXECUTIVE SUMMARY END JULY 2009._1_Quality_October 2009" xfId="8386"/>
    <cellStyle name="R_Final Calcs 06 11 05_Contract Control Sheet_RC EXECUTIVE SUMMARY END JULY 2009._1_Reg&amp;Legal_ASGISA_CSR_Stakemngt" xfId="8387"/>
    <cellStyle name="R_Final Calcs 06 11 05_Contract Control Sheet_RC EXECUTIVE SUMMARY END JULY 2009._Cost Forecast_March " xfId="8388"/>
    <cellStyle name="R_Final Calcs 06 11 05_Contract Control Sheet_RC EXECUTIVE SUMMARY END JULY 2009._Cost Reduction_Contracts Overview Slide_Oct 2009 v2" xfId="8389"/>
    <cellStyle name="R_Final Calcs 06 11 05_Contract Control Sheet_RC EXECUTIVE SUMMARY END JULY 2009._PC Master Report" xfId="8390"/>
    <cellStyle name="R_Final Calcs 06 11 05_Contract Control Sheet_RC EXECUTIVE SUMMARY END JULY 2009._Proposed Overall Monthly Cost Report - End March 2010" xfId="8391"/>
    <cellStyle name="R_Final Calcs 06 11 05_Contract Control Sheet_RC EXECUTIVE SUMMARY END JULY 2009._Quality_October 2009" xfId="8392"/>
    <cellStyle name="R_Final Calcs 06 11 05_Contract Control Sheet_RC EXECUTIVE SUMMARY END JULY 2009._Reg&amp;Legal_ASGISA_CSR_Stakemngt" xfId="8393"/>
    <cellStyle name="R_Final Calcs 06 11 05_Contract Control Sheet_RC EXECUTIVE SUMMARY END SEP 2009." xfId="8394"/>
    <cellStyle name="R_Final Calcs 06 11 05_Copy of MEDUPI Claim Register- (M-Drive)" xfId="8395"/>
    <cellStyle name="R_Final Calcs 06 11 05_Copy of MEDUPI Claim Register- (M-Drive)_20101018_Challenge Session Revisions FINAL" xfId="8396"/>
    <cellStyle name="R_Final Calcs 06 11 05_Cost Forecast_March " xfId="8397"/>
    <cellStyle name="R_Final Calcs 06 11 05_Costflow  Performance Report - May  2011" xfId="8398"/>
    <cellStyle name="R_Final Calcs 06 11 05_CostFlow Report - April 2011 Mpho" xfId="8399"/>
    <cellStyle name="R_Final Calcs 06 11 05_CostFlow Report - April 2011 summary les" xfId="8400"/>
    <cellStyle name="R_Final Calcs 06 11 05_Dispute Register Master" xfId="8401"/>
    <cellStyle name="R_Final Calcs 06 11 05_Dispute Register Master_Commited cost - January  2010" xfId="8402"/>
    <cellStyle name="R_Final Calcs 06 11 05_Dispute Register Master_Copy of MEDUPI Claim Register- (M-Drive)" xfId="8403"/>
    <cellStyle name="R_Final Calcs 06 11 05_Dispute Register Master_Copy of MEDUPI Claim Register- (M-Drive)_20101018_Challenge Session Revisions FINAL" xfId="8404"/>
    <cellStyle name="R_Final Calcs 06 11 05_Dispute Register Master_Cost Forecast_March " xfId="8405"/>
    <cellStyle name="R_Final Calcs 06 11 05_Dispute Register Master_June 09 r2" xfId="8406"/>
    <cellStyle name="R_Final Calcs 06 11 05_Dispute Register Master_June 09 r2_Cost Forecast_March " xfId="8407"/>
    <cellStyle name="R_Final Calcs 06 11 05_Dispute Register Master_June 09 r2_PC Master Report" xfId="8408"/>
    <cellStyle name="R_Final Calcs 06 11 05_Dispute Register Master_June 09 r2_Proposed Overall Monthly Cost Report - End March 2010" xfId="8409"/>
    <cellStyle name="R_Final Calcs 06 11 05_Dispute Register Master_October Claims Report (downloaded_06112009)" xfId="8410"/>
    <cellStyle name="R_Final Calcs 06 11 05_Dispute Register Master_October Claims Report (downloaded_06112009)_20101018_Challenge Session Revisions FINAL" xfId="8411"/>
    <cellStyle name="R_Final Calcs 06 11 05_Dispute Register Master_October Claims Report (downloaded_06112009)_Medupi_January Project Assurance Report Rev1" xfId="8412"/>
    <cellStyle name="R_Final Calcs 06 11 05_Dispute Register Master_P10_Enabling_Civils_02_June_09_Rev1" xfId="8413"/>
    <cellStyle name="R_Final Calcs 06 11 05_Dispute Register Master_P10_Enabling_Civils_02_June_09_Rev1_Cost Forecast_March " xfId="8414"/>
    <cellStyle name="R_Final Calcs 06 11 05_Dispute Register Master_P10_Enabling_Civils_02_June_09_Rev1_PC Master Report" xfId="8415"/>
    <cellStyle name="R_Final Calcs 06 11 05_Dispute Register Master_P10_Enabling_Civils_02_June_09_Rev1_Proposed Overall Monthly Cost Report - End March 2010" xfId="8416"/>
    <cellStyle name="R_Final Calcs 06 11 05_Dispute Register Master_P10_Enabling_Civils_02_May_09_final" xfId="8417"/>
    <cellStyle name="R_Final Calcs 06 11 05_Dispute Register Master_P10_Enabling_Civils_02_May_09_final_Cost Forecast_March " xfId="8418"/>
    <cellStyle name="R_Final Calcs 06 11 05_Dispute Register Master_P10_Enabling_Civils_02_May_09_final_PC Master Report" xfId="8419"/>
    <cellStyle name="R_Final Calcs 06 11 05_Dispute Register Master_P10_Enabling_Civils_02_May_09_final_Proposed Overall Monthly Cost Report - End March 2010" xfId="8420"/>
    <cellStyle name="R_Final Calcs 06 11 05_Dispute Register Master_PC Master Report" xfId="8421"/>
    <cellStyle name="R_Final Calcs 06 11 05_Dispute Register Master_PC Master Report Feb09 Rev1 HL (version 1)" xfId="8422"/>
    <cellStyle name="R_Final Calcs 06 11 05_Dispute Register Master_Proposed Overall Monthly Cost Report - End March 2010" xfId="8423"/>
    <cellStyle name="R_Final Calcs 06 11 05_Dispute Register Master_RC EXECUTIVE SUMMARY END Jan 2010. (version 2)" xfId="8424"/>
    <cellStyle name="R_Final Calcs 06 11 05_Dispute Register Master_RC EXECUTIVE SUMMARY END JULY 2009." xfId="8425"/>
    <cellStyle name="R_Final Calcs 06 11 05_Dispute Register Master_RC EXECUTIVE SUMMARY END JULY 2009._1" xfId="8426"/>
    <cellStyle name="R_Final Calcs 06 11 05_Dispute Register Master_RC EXECUTIVE SUMMARY END JULY 2009._1_Cost Forecast_March " xfId="8427"/>
    <cellStyle name="R_Final Calcs 06 11 05_Dispute Register Master_RC EXECUTIVE SUMMARY END JULY 2009._1_Cost Reduction_Contracts Overview Slide_Oct 2009 v2" xfId="8428"/>
    <cellStyle name="R_Final Calcs 06 11 05_Dispute Register Master_RC EXECUTIVE SUMMARY END JULY 2009._1_Proposed Overall Monthly Cost Report - End March 2010" xfId="8429"/>
    <cellStyle name="R_Final Calcs 06 11 05_Dispute Register Master_RC EXECUTIVE SUMMARY END JULY 2009._1_Quality_October 2009" xfId="8430"/>
    <cellStyle name="R_Final Calcs 06 11 05_Dispute Register Master_RC EXECUTIVE SUMMARY END JULY 2009._1_Reg&amp;Legal_ASGISA_CSR_Stakemngt" xfId="8431"/>
    <cellStyle name="R_Final Calcs 06 11 05_Dispute Register Master_RC EXECUTIVE SUMMARY END JULY 2009._Cost Forecast_March " xfId="8432"/>
    <cellStyle name="R_Final Calcs 06 11 05_Dispute Register Master_RC EXECUTIVE SUMMARY END JULY 2009._Cost Reduction_Contracts Overview Slide_Oct 2009 v2" xfId="8433"/>
    <cellStyle name="R_Final Calcs 06 11 05_Dispute Register Master_RC EXECUTIVE SUMMARY END JULY 2009._PC Master Report" xfId="8434"/>
    <cellStyle name="R_Final Calcs 06 11 05_Dispute Register Master_RC EXECUTIVE SUMMARY END JULY 2009._Proposed Overall Monthly Cost Report - End March 2010" xfId="8435"/>
    <cellStyle name="R_Final Calcs 06 11 05_Dispute Register Master_RC EXECUTIVE SUMMARY END JULY 2009._Quality_October 2009" xfId="8436"/>
    <cellStyle name="R_Final Calcs 06 11 05_Dispute Register Master_RC EXECUTIVE SUMMARY END JULY 2009._Reg&amp;Legal_ASGISA_CSR_Stakemngt" xfId="8437"/>
    <cellStyle name="R_Final Calcs 06 11 05_Dispute Register Master_RC EXECUTIVE SUMMARY END SEP 2009." xfId="8438"/>
    <cellStyle name="R_Final Calcs 06 11 05_High Level Projection - February 2011" xfId="8439"/>
    <cellStyle name="R_Final Calcs 06 11 05_June 09 r2" xfId="8440"/>
    <cellStyle name="R_Final Calcs 06 11 05_June 09 r2_Cost Forecast_March " xfId="8441"/>
    <cellStyle name="R_Final Calcs 06 11 05_June 09 r2_PC Master Report" xfId="8442"/>
    <cellStyle name="R_Final Calcs 06 11 05_June 09 r2_Proposed Overall Monthly Cost Report - End March 2010" xfId="8443"/>
    <cellStyle name="R_Final Calcs 06 11 05_ncw20090925 Extn Komati Time &amp; Cost" xfId="8444"/>
    <cellStyle name="R_Final Calcs 06 11 05_October Claims Report (downloaded_06112009)" xfId="8445"/>
    <cellStyle name="R_Final Calcs 06 11 05_October Claims Report (downloaded_06112009)_20101018_Challenge Session Revisions FINAL" xfId="8446"/>
    <cellStyle name="R_Final Calcs 06 11 05_October Claims Report (downloaded_06112009)_Medupi_January Project Assurance Report Rev1" xfId="8447"/>
    <cellStyle name="R_Final Calcs 06 11 05_P02_Boiler Package_Contract Control Logs May 2009(1)" xfId="8448"/>
    <cellStyle name="R_Final Calcs 06 11 05_P02_Boiler Package_Contract Control Logs May 2009(1)_Cost Forecast_March " xfId="8449"/>
    <cellStyle name="R_Final Calcs 06 11 05_P02_Boiler Package_Contract Control Logs May 2009(1)_PC Master Report" xfId="8450"/>
    <cellStyle name="R_Final Calcs 06 11 05_P02_Boiler Package_Contract Control Logs May 2009(1)_Proposed Overall Monthly Cost Report - End March 2010" xfId="8451"/>
    <cellStyle name="R_Final Calcs 06 11 05_P03_Turbine_Mayl_09_User_Contract_Logs rev 2" xfId="8452"/>
    <cellStyle name="R_Final Calcs 06 11 05_P03_Turbine_Mayl_09_User_Contract_Logs rev 2_Cost Forecast_March " xfId="8453"/>
    <cellStyle name="R_Final Calcs 06 11 05_P03_Turbine_Mayl_09_User_Contract_Logs rev 2_PC Master Report" xfId="8454"/>
    <cellStyle name="R_Final Calcs 06 11 05_P03_Turbine_Mayl_09_User_Contract_Logs rev 2_Proposed Overall Monthly Cost Report - End March 2010" xfId="8455"/>
    <cellStyle name="R_Final Calcs 06 11 05_P04_LP_Services_26_October_09_Rev1_Master(Draft)" xfId="8456"/>
    <cellStyle name="R_Final Calcs 06 11 05_P06_Water_Treatment_28_May_09_Rev0_Master(Draft)" xfId="8457"/>
    <cellStyle name="R_Final Calcs 06 11 05_P06_Water_Treatment_28_May_09_Rev0_Master(Draft)_Cost Forecast_March " xfId="8458"/>
    <cellStyle name="R_Final Calcs 06 11 05_P06_Water_Treatment_28_May_09_Rev0_Master(Draft)_PC Master Report" xfId="8459"/>
    <cellStyle name="R_Final Calcs 06 11 05_P06_Water_Treatment_28_May_09_Rev0_Master(Draft)_Proposed Overall Monthly Cost Report - End March 2010" xfId="8460"/>
    <cellStyle name="R_Final Calcs 06 11 05_P06_Water_Treatment_29_June_09_Rev0_Master(Draft)" xfId="8461"/>
    <cellStyle name="R_Final Calcs 06 11 05_P06_Water_Treatment_29_June_09_Rev0_Master(Draft)_Cost Forecast_March " xfId="8462"/>
    <cellStyle name="R_Final Calcs 06 11 05_P06_Water_Treatment_29_June_09_Rev0_Master(Draft)_PC Master Report" xfId="8463"/>
    <cellStyle name="R_Final Calcs 06 11 05_P06_Water_Treatment_29_June_09_Rev0_Master(Draft)_Proposed Overall Monthly Cost Report - End March 2010" xfId="8464"/>
    <cellStyle name="R_Final Calcs 06 11 05_P08_Main Civil May 09 r2" xfId="8465"/>
    <cellStyle name="R_Final Calcs 06 11 05_P08_Main Civil May 09 r2_PC Master Report" xfId="8466"/>
    <cellStyle name="R_Final Calcs 06 11 05_P08_Main Civil May 09 r2_Proposed Overall Monthly Cost Report - End March 2010" xfId="8467"/>
    <cellStyle name="R_Final Calcs 06 11 05_P10_Enabling_Civils_02_June_09_Rev1" xfId="8468"/>
    <cellStyle name="R_Final Calcs 06 11 05_P10_Enabling_Civils_02_June_09_Rev1_PC Master Report" xfId="8469"/>
    <cellStyle name="R_Final Calcs 06 11 05_P10_Enabling_Civils_02_June_09_Rev1_Proposed Overall Monthly Cost Report - End March 2010" xfId="8470"/>
    <cellStyle name="R_Final Calcs 06 11 05_P10_Enabling_Civils_02_May_09_final" xfId="8471"/>
    <cellStyle name="R_Final Calcs 06 11 05_P10_Enabling_Civils_02_May_09_final_PC Master Report" xfId="8472"/>
    <cellStyle name="R_Final Calcs 06 11 05_P10_Enabling_Civils_02_May_09_final_Proposed Overall Monthly Cost Report - End March 2010" xfId="8473"/>
    <cellStyle name="R_Final Calcs 06 11 05_PC Master Report" xfId="8474"/>
    <cellStyle name="R_Final Calcs 06 11 05_PC Master Report Feb09 Rev1 HL (version 1)" xfId="8475"/>
    <cellStyle name="R_Final Calcs 06 11 05_Proposal Register" xfId="8476"/>
    <cellStyle name="R_Final Calcs 06 11 05_Proposal Register_Commited cost - January  2010" xfId="8477"/>
    <cellStyle name="R_Final Calcs 06 11 05_Proposal Register_Copy of MEDUPI Claim Register- (M-Drive)" xfId="8478"/>
    <cellStyle name="R_Final Calcs 06 11 05_Proposal Register_June 09 r2" xfId="8479"/>
    <cellStyle name="R_Final Calcs 06 11 05_Proposal Register_June 09 r2_PC Master Report" xfId="8480"/>
    <cellStyle name="R_Final Calcs 06 11 05_Proposal Register_June 09 r2_Proposed Overall Monthly Cost Report - End March 2010" xfId="8481"/>
    <cellStyle name="R_Final Calcs 06 11 05_Proposal Register_October Claims Report (downloaded_06112009)" xfId="8482"/>
    <cellStyle name="R_Final Calcs 06 11 05_Proposal Register_P10_Enabling_Civils_02_June_09_Rev1" xfId="8483"/>
    <cellStyle name="R_Final Calcs 06 11 05_Proposal Register_P10_Enabling_Civils_02_June_09_Rev1_PC Master Report" xfId="8484"/>
    <cellStyle name="R_Final Calcs 06 11 05_Proposal Register_P10_Enabling_Civils_02_June_09_Rev1_Proposed Overall Monthly Cost Report - End March 2010" xfId="8485"/>
    <cellStyle name="R_Final Calcs 06 11 05_Proposal Register_P10_Enabling_Civils_02_May_09_final" xfId="8486"/>
    <cellStyle name="R_Final Calcs 06 11 05_Proposal Register_P10_Enabling_Civils_02_May_09_final_PC Master Report" xfId="8487"/>
    <cellStyle name="R_Final Calcs 06 11 05_Proposal Register_P10_Enabling_Civils_02_May_09_final_Proposed Overall Monthly Cost Report - End March 2010" xfId="8488"/>
    <cellStyle name="R_Final Calcs 06 11 05_Proposal Register_PC Master Report" xfId="8489"/>
    <cellStyle name="R_Final Calcs 06 11 05_Proposal Register_PC Master Report Feb09 Rev1 HL (version 1)" xfId="8490"/>
    <cellStyle name="R_Final Calcs 06 11 05_Proposal Register_Proposed Overall Monthly Cost Report - End March 2010" xfId="8491"/>
    <cellStyle name="R_Final Calcs 06 11 05_Proposal Register_RC EXECUTIVE SUMMARY END Jan 2010. (version 2)" xfId="8492"/>
    <cellStyle name="R_Final Calcs 06 11 05_Proposal Register_RC EXECUTIVE SUMMARY END JULY 2009." xfId="8493"/>
    <cellStyle name="R_Final Calcs 06 11 05_Proposal Register_RC EXECUTIVE SUMMARY END JULY 2009._1" xfId="8494"/>
    <cellStyle name="R_Final Calcs 06 11 05_Proposal Register_RC EXECUTIVE SUMMARY END JULY 2009._1_Cost Reduction_Contracts Overview Slide_Oct 2009 v2" xfId="8495"/>
    <cellStyle name="R_Final Calcs 06 11 05_Proposal Register_RC EXECUTIVE SUMMARY END JULY 2009._1_Proposed Overall Monthly Cost Report - End March 2010" xfId="8496"/>
    <cellStyle name="R_Final Calcs 06 11 05_Proposal Register_RC EXECUTIVE SUMMARY END JULY 2009._1_Quality_October 2009" xfId="8497"/>
    <cellStyle name="R_Final Calcs 06 11 05_Proposal Register_RC EXECUTIVE SUMMARY END JULY 2009._1_Reg&amp;Legal_ASGISA_CSR_Stakemngt" xfId="8498"/>
    <cellStyle name="R_Final Calcs 06 11 05_Proposal Register_RC EXECUTIVE SUMMARY END JULY 2009._Cost Reduction_Contracts Overview Slide_Oct 2009 v2" xfId="8499"/>
    <cellStyle name="R_Final Calcs 06 11 05_Proposal Register_RC EXECUTIVE SUMMARY END JULY 2009._PC Master Report" xfId="8500"/>
    <cellStyle name="R_Final Calcs 06 11 05_Proposal Register_RC EXECUTIVE SUMMARY END JULY 2009._Proposed Overall Monthly Cost Report - End March 2010" xfId="8501"/>
    <cellStyle name="R_Final Calcs 06 11 05_Proposal Register_RC EXECUTIVE SUMMARY END JULY 2009._Quality_October 2009" xfId="8502"/>
    <cellStyle name="R_Final Calcs 06 11 05_Proposal Register_RC EXECUTIVE SUMMARY END JULY 2009._Reg&amp;Legal_ASGISA_CSR_Stakemngt" xfId="8503"/>
    <cellStyle name="R_Final Calcs 06 11 05_Proposal Register_RC EXECUTIVE SUMMARY END SEP 2009." xfId="8504"/>
    <cellStyle name="R_Final Calcs 06 11 05_Proposed Overall Monthly Cost Report - End March 2010" xfId="8505"/>
    <cellStyle name="R_Final Calcs 06 11 05_RC EXECUTIVE SUMMARY END Jan 2010. (version 2)" xfId="8506"/>
    <cellStyle name="R_Final Calcs 06 11 05_RC EXECUTIVE SUMMARY END JULY 2009." xfId="8507"/>
    <cellStyle name="R_Final Calcs 06 11 05_RC EXECUTIVE SUMMARY END JULY 2009._1" xfId="8508"/>
    <cellStyle name="R_Final Calcs 06 11 05_RC EXECUTIVE SUMMARY END JULY 2009._1_Cost Reduction_Contracts Overview Slide_Oct 2009 v2" xfId="8509"/>
    <cellStyle name="R_Final Calcs 06 11 05_RC EXECUTIVE SUMMARY END JULY 2009._1_Proposed Overall Monthly Cost Report - End March 2010" xfId="8510"/>
    <cellStyle name="R_Final Calcs 06 11 05_RC EXECUTIVE SUMMARY END JULY 2009._1_Quality_October 2009" xfId="8511"/>
    <cellStyle name="R_Final Calcs 06 11 05_RC EXECUTIVE SUMMARY END JULY 2009._1_Reg&amp;Legal_ASGISA_CSR_Stakemngt" xfId="8512"/>
    <cellStyle name="R_Final Calcs 06 11 05_RC EXECUTIVE SUMMARY END JULY 2009._Cost Reduction_Contracts Overview Slide_Oct 2009 v2" xfId="8513"/>
    <cellStyle name="R_Final Calcs 06 11 05_RC EXECUTIVE SUMMARY END JULY 2009._PC Master Report" xfId="8514"/>
    <cellStyle name="R_Final Calcs 06 11 05_RC EXECUTIVE SUMMARY END JULY 2009._Proposed Overall Monthly Cost Report - End March 2010" xfId="8515"/>
    <cellStyle name="R_Final Calcs 06 11 05_RC EXECUTIVE SUMMARY END JULY 2009._Quality_October 2009" xfId="8516"/>
    <cellStyle name="R_Final Calcs 06 11 05_RC EXECUTIVE SUMMARY END JULY 2009._Reg&amp;Legal_ASGISA_CSR_Stakemngt" xfId="8517"/>
    <cellStyle name="R_Final Calcs 06 11 05_RC EXECUTIVE SUMMARY END SEP 2009." xfId="8518"/>
    <cellStyle name="R_Final Calcs 06 11 05_Risk Register Master" xfId="8519"/>
    <cellStyle name="R_Final Calcs 06 11 05_Risk Register Master_Commited cost - January  2010" xfId="8520"/>
    <cellStyle name="R_Final Calcs 06 11 05_Risk Register Master_Copy of MEDUPI Claim Register- (M-Drive)" xfId="8521"/>
    <cellStyle name="R_Final Calcs 06 11 05_Risk Register Master_June 09 r2" xfId="8522"/>
    <cellStyle name="R_Final Calcs 06 11 05_Risk Register Master_June 09 r2_PC Master Report" xfId="8523"/>
    <cellStyle name="R_Final Calcs 06 11 05_Risk Register Master_June 09 r2_Proposed Overall Monthly Cost Report - End March 2010" xfId="8524"/>
    <cellStyle name="R_Final Calcs 06 11 05_Risk Register Master_October Claims Report (downloaded_06112009)" xfId="8525"/>
    <cellStyle name="R_Final Calcs 06 11 05_Risk Register Master_P10_Enabling_Civils_02_June_09_Rev1" xfId="8526"/>
    <cellStyle name="R_Final Calcs 06 11 05_Risk Register Master_P10_Enabling_Civils_02_June_09_Rev1_PC Master Report" xfId="8527"/>
    <cellStyle name="R_Final Calcs 06 11 05_Risk Register Master_P10_Enabling_Civils_02_June_09_Rev1_Proposed Overall Monthly Cost Report - End March 2010" xfId="8528"/>
    <cellStyle name="R_Final Calcs 06 11 05_Risk Register Master_P10_Enabling_Civils_02_May_09_final" xfId="8529"/>
    <cellStyle name="R_Final Calcs 06 11 05_Risk Register Master_P10_Enabling_Civils_02_May_09_final_PC Master Report" xfId="8530"/>
    <cellStyle name="R_Final Calcs 06 11 05_Risk Register Master_P10_Enabling_Civils_02_May_09_final_Proposed Overall Monthly Cost Report - End March 2010" xfId="8531"/>
    <cellStyle name="R_Final Calcs 06 11 05_Risk Register Master_PC Master Report" xfId="8532"/>
    <cellStyle name="R_Final Calcs 06 11 05_Risk Register Master_PC Master Report Feb09 Rev1 HL (version 1)" xfId="8533"/>
    <cellStyle name="R_Final Calcs 06 11 05_Risk Register Master_Proposed Overall Monthly Cost Report - End March 2010" xfId="8534"/>
    <cellStyle name="R_Final Calcs 06 11 05_Risk Register Master_RC EXECUTIVE SUMMARY END Jan 2010. (version 2)" xfId="8535"/>
    <cellStyle name="R_Final Calcs 06 11 05_Risk Register Master_RC EXECUTIVE SUMMARY END JULY 2009." xfId="8536"/>
    <cellStyle name="R_Final Calcs 06 11 05_Risk Register Master_RC EXECUTIVE SUMMARY END JULY 2009._1" xfId="8537"/>
    <cellStyle name="R_Final Calcs 06 11 05_Risk Register Master_RC EXECUTIVE SUMMARY END JULY 2009._1_Cost Reduction_Contracts Overview Slide_Oct 2009 v2" xfId="8538"/>
    <cellStyle name="R_Final Calcs 06 11 05_Risk Register Master_RC EXECUTIVE SUMMARY END JULY 2009._1_Proposed Overall Monthly Cost Report - End March 2010" xfId="8539"/>
    <cellStyle name="R_Final Calcs 06 11 05_Risk Register Master_RC EXECUTIVE SUMMARY END JULY 2009._1_Quality_October 2009" xfId="8540"/>
    <cellStyle name="R_Final Calcs 06 11 05_Risk Register Master_RC EXECUTIVE SUMMARY END JULY 2009._1_Reg&amp;Legal_ASGISA_CSR_Stakemngt" xfId="8541"/>
    <cellStyle name="R_Final Calcs 06 11 05_Risk Register Master_RC EXECUTIVE SUMMARY END JULY 2009._Cost Reduction_Contracts Overview Slide_Oct 2009 v2" xfId="8542"/>
    <cellStyle name="R_Final Calcs 06 11 05_Risk Register Master_RC EXECUTIVE SUMMARY END JULY 2009._PC Master Report" xfId="8543"/>
    <cellStyle name="R_Final Calcs 06 11 05_Risk Register Master_RC EXECUTIVE SUMMARY END JULY 2009._Proposed Overall Monthly Cost Report - End March 2010" xfId="8544"/>
    <cellStyle name="R_Final Calcs 06 11 05_Risk Register Master_RC EXECUTIVE SUMMARY END JULY 2009._Quality_October 2009" xfId="8545"/>
    <cellStyle name="R_Final Calcs 06 11 05_Risk Register Master_RC EXECUTIVE SUMMARY END JULY 2009._Reg&amp;Legal_ASGISA_CSR_Stakemngt" xfId="8546"/>
    <cellStyle name="R_Final Calcs 06 11 05_Risk Register Master_RC EXECUTIVE SUMMARY END SEP 2009." xfId="8547"/>
    <cellStyle name="R_Final Calcs 06 11 05_Trend Register Master" xfId="8548"/>
    <cellStyle name="R_Final Calcs 06 11 05_Trend Register Master_Commited cost - January  2010" xfId="8549"/>
    <cellStyle name="R_Final Calcs 06 11 05_Trend Register Master_Copy of MEDUPI Claim Register- (M-Drive)" xfId="8550"/>
    <cellStyle name="R_Final Calcs 06 11 05_Trend Register Master_June 09 r2" xfId="8551"/>
    <cellStyle name="R_Final Calcs 06 11 05_Trend Register Master_June 09 r2_PC Master Report" xfId="8552"/>
    <cellStyle name="R_Final Calcs 06 11 05_Trend Register Master_June 09 r2_Proposed Overall Monthly Cost Report - End March 2010" xfId="8553"/>
    <cellStyle name="R_Final Calcs 06 11 05_Trend Register Master_October Claims Report (downloaded_06112009)" xfId="8554"/>
    <cellStyle name="R_Final Calcs 06 11 05_Trend Register Master_P10_Enabling_Civils_02_June_09_Rev1" xfId="8555"/>
    <cellStyle name="R_Final Calcs 06 11 05_Trend Register Master_P10_Enabling_Civils_02_June_09_Rev1_PC Master Report" xfId="8556"/>
    <cellStyle name="R_Final Calcs 06 11 05_Trend Register Master_P10_Enabling_Civils_02_June_09_Rev1_Proposed Overall Monthly Cost Report - End March 2010" xfId="8557"/>
    <cellStyle name="R_Final Calcs 06 11 05_Trend Register Master_P10_Enabling_Civils_02_May_09_final" xfId="8558"/>
    <cellStyle name="R_Final Calcs 06 11 05_Trend Register Master_P10_Enabling_Civils_02_May_09_final_PC Master Report" xfId="8559"/>
    <cellStyle name="R_Final Calcs 06 11 05_Trend Register Master_P10_Enabling_Civils_02_May_09_final_Proposed Overall Monthly Cost Report - End March 2010" xfId="8560"/>
    <cellStyle name="R_Final Calcs 06 11 05_Trend Register Master_PC Master Report" xfId="8561"/>
    <cellStyle name="R_Final Calcs 06 11 05_Trend Register Master_PC Master Report Feb09 Rev1 HL (version 1)" xfId="8562"/>
    <cellStyle name="R_Final Calcs 06 11 05_Trend Register Master_Proposed Overall Monthly Cost Report - End March 2010" xfId="8563"/>
    <cellStyle name="R_Final Calcs 06 11 05_Trend Register Master_RC EXECUTIVE SUMMARY END Jan 2010. (version 2)" xfId="8564"/>
    <cellStyle name="R_Final Calcs 06 11 05_Trend Register Master_RC EXECUTIVE SUMMARY END JULY 2009." xfId="8565"/>
    <cellStyle name="R_Final Calcs 06 11 05_Trend Register Master_RC EXECUTIVE SUMMARY END JULY 2009._1" xfId="8566"/>
    <cellStyle name="R_Final Calcs 06 11 05_Trend Register Master_RC EXECUTIVE SUMMARY END JULY 2009._1_Cost Reduction_Contracts Overview Slide_Oct 2009 v2" xfId="8567"/>
    <cellStyle name="R_Final Calcs 06 11 05_Trend Register Master_RC EXECUTIVE SUMMARY END JULY 2009._1_Proposed Overall Monthly Cost Report - End March 2010" xfId="8568"/>
    <cellStyle name="R_Final Calcs 06 11 05_Trend Register Master_RC EXECUTIVE SUMMARY END JULY 2009._1_Quality_October 2009" xfId="8569"/>
    <cellStyle name="R_Final Calcs 06 11 05_Trend Register Master_RC EXECUTIVE SUMMARY END JULY 2009._1_Reg&amp;Legal_ASGISA_CSR_Stakemngt" xfId="8570"/>
    <cellStyle name="R_Final Calcs 06 11 05_Trend Register Master_RC EXECUTIVE SUMMARY END JULY 2009._Cost Reduction_Contracts Overview Slide_Oct 2009 v2" xfId="8571"/>
    <cellStyle name="R_Final Calcs 06 11 05_Trend Register Master_RC EXECUTIVE SUMMARY END JULY 2009._PC Master Report" xfId="8572"/>
    <cellStyle name="R_Final Calcs 06 11 05_Trend Register Master_RC EXECUTIVE SUMMARY END JULY 2009._Proposed Overall Monthly Cost Report - End March 2010" xfId="8573"/>
    <cellStyle name="R_Final Calcs 06 11 05_Trend Register Master_RC EXECUTIVE SUMMARY END JULY 2009._Quality_October 2009" xfId="8574"/>
    <cellStyle name="R_Final Calcs 06 11 05_Trend Register Master_RC EXECUTIVE SUMMARY END JULY 2009._Reg&amp;Legal_ASGISA_CSR_Stakemngt" xfId="8575"/>
    <cellStyle name="R_Final Calcs 06 11 05_Trend Register Master_RC EXECUTIVE SUMMARY END SEP 2009." xfId="8576"/>
    <cellStyle name="R_Final Calcs 06 11 05_U1" xfId="8577"/>
    <cellStyle name="R_Final Calcs 06 11 05_U2" xfId="8578"/>
    <cellStyle name="R_Final Calcs 06 11 05_U3" xfId="8579"/>
    <cellStyle name="R_Final Calcs 06 11 05_U4" xfId="8580"/>
    <cellStyle name="R_Final Calcs 06 11 05_U5" xfId="8581"/>
    <cellStyle name="R_Final Calcs 06 11 05_U6" xfId="8582"/>
    <cellStyle name="R_ice Services assessment Hrs 25Aug2009" xfId="8583"/>
    <cellStyle name="R_ice Services assessment Hrs 25Jul2009" xfId="8584"/>
    <cellStyle name="R_June 09 r2" xfId="8585"/>
    <cellStyle name="R_June 09 r2_PC Master Report" xfId="8586"/>
    <cellStyle name="R_June 09 r2_Proposed Overall Monthly Cost Report - End March 2010" xfId="8587"/>
    <cellStyle name="R_Mark up Factor" xfId="8588"/>
    <cellStyle name="R_Mark up Factor 2" xfId="8589"/>
    <cellStyle name="R_Mark up Factor_090514_Costing-Model Medupi (Version- E&amp;Y updates)(Mar09 index update)( FINAL Tx adj)" xfId="8590"/>
    <cellStyle name="R_Mark up Factor_090812_CTC-Model Medupi -Jul 09 MYPD 2 (with Esk Jul par)(E&amp;Y Master 090520 v2.2)" xfId="8591"/>
    <cellStyle name="R_Mark up Factor_20080925 ice services Assessment Task order No 4" xfId="8592"/>
    <cellStyle name="R_Mark up Factor_20080925 ice services Assessment Task order No 4_20110725chk1 DGR ice Timesheet data - July 2011" xfId="8593"/>
    <cellStyle name="R_Mark up Factor_20090225rev &amp; 20090425 Task Order 25&amp;26 ice services assessments" xfId="8594"/>
    <cellStyle name="R_Mark up Factor_20090315 CED Project support_update" xfId="8595"/>
    <cellStyle name="R_Mark up Factor_20090315 CED Project support_update_20090225rev &amp; 20090425 Task Order 25&amp;26 ice services assessments" xfId="8596"/>
    <cellStyle name="R_Mark up Factor_20090315 CED Project support_update_20090225rev &amp; 20090425 Task Order 25&amp;26 ice services assessments_20110725chk1 DGR ice Timesheet data - July 2011" xfId="8597"/>
    <cellStyle name="R_Mark up Factor_20090315 CED Project support_update_20091025 Task Order 24 ice services assessment" xfId="8598"/>
    <cellStyle name="R_Mark up Factor_20090315 CED Project support_update_20091025 Task Order 25 ice services assessment" xfId="8599"/>
    <cellStyle name="R_Mark up Factor_20090315 CED Project support_update_20091025 Task Order 25&amp;26 ice services assessment" xfId="8600"/>
    <cellStyle name="R_Mark up Factor_20090315 CED Project support_update_20091025 Task Order 26 ice services assessment" xfId="8601"/>
    <cellStyle name="R_Mark up Factor_20090315 CED Project support_update_20091025 Task Order 28 ice services assessment Mercury SS" xfId="8602"/>
    <cellStyle name="R_Mark up Factor_20090315 CED Project support_update_20091025 Task Order 29 ice services assessment" xfId="8603"/>
    <cellStyle name="R_Mark up Factor_20090315 CED Project support_update_20091025 Task Order 31 ice services assessment" xfId="8604"/>
    <cellStyle name="R_Mark up Factor_20090315 CED Project support_update_20091025 Task Order 33 ice services assessment" xfId="8605"/>
    <cellStyle name="R_Mark up Factor_20090315 CED Project support_update_20091025 Task Order 34 ice services assessment" xfId="8606"/>
    <cellStyle name="R_Mark up Factor_20090315 CED Project support_update_20091025 Task Order 35 ice services assessment" xfId="8607"/>
    <cellStyle name="R_Mark up Factor_20090315 CED Project support_update_20091025 Task Order 36 ice services assessment" xfId="8608"/>
    <cellStyle name="R_Mark up Factor_20090315 CED Project support_update_20091025 Task Order 37 ice services assessment" xfId="8609"/>
    <cellStyle name="R_Mark up Factor_20090315 CED Project support_update_20091025 Task Order 37 Revised split ice services assessment" xfId="8610"/>
    <cellStyle name="R_Mark up Factor_20090315 CED Project support_update_20091025 Task Order 39 ice services assessment" xfId="8611"/>
    <cellStyle name="R_Mark up Factor_20090315 CED Project support_update_20091025 Task Order 40 ice services assessment" xfId="8612"/>
    <cellStyle name="R_Mark up Factor_20090315 CED Project support_update_20091025 Task Order 41 ice services assessment &amp; invoice" xfId="8613"/>
    <cellStyle name="R_Mark up Factor_20090315 CED Project support_update_20091025 Task Order 42 ice services assessment" xfId="8614"/>
    <cellStyle name="R_Mark up Factor_20090315 CED Project support_update_20091025 Task Order 43 ice services assessment" xfId="8615"/>
    <cellStyle name="R_Mark up Factor_20090315 CED Project support_update_20091025 Task Order 44 ice services assessment" xfId="8616"/>
    <cellStyle name="R_Mark up Factor_20090315 CED Project support_update_20091025Rev Task Order 26 ice services assessment" xfId="8617"/>
    <cellStyle name="R_Mark up Factor_20090315 CED Project support_update_200911 chk Task 41 Kusile Silos forecast" xfId="8618"/>
    <cellStyle name="R_Mark up Factor_20090315 CED Project support_update_200911 Task Order 46 ice services Forecast" xfId="8619"/>
    <cellStyle name="R_Mark up Factor_20090315 CED Project support_update_20091103 CED Project support services" xfId="8620"/>
    <cellStyle name="R_Mark up Factor_20090315 CED Project support_update_20091104 CED Project support services" xfId="8621"/>
    <cellStyle name="R_Mark up Factor_20090315 CED Project support_update_20091105 CED Project support services" xfId="8622"/>
    <cellStyle name="R_Mark up Factor_20090315 CED Project support_update_20091125 Coal &amp; Ash Task Orders ice services invoice" xfId="8623"/>
    <cellStyle name="R_Mark up Factor_20090315 CED Project support_update_20091125 Task Medupi Electrical ice services invoice" xfId="8624"/>
    <cellStyle name="R_Mark up Factor_20090315 CED Project support_update_20091125 Task order 02 ice services assessment" xfId="8625"/>
    <cellStyle name="R_Mark up Factor_20090315 CED Project support_update_20091125 Task Order 31 ice services assessment &amp; invoice" xfId="8626"/>
    <cellStyle name="R_Mark up Factor_20090315 CED Project support_update_20091125 Task Order 32 ice services assessment" xfId="8627"/>
    <cellStyle name="R_Mark up Factor_20090315 CED Project support_update_20091125 Task Order 47 ice services assessment" xfId="8628"/>
    <cellStyle name="R_Mark up Factor_20090315 CED Project support_update_20091208 CED Project support services_nic003" xfId="8629"/>
    <cellStyle name="R_Mark up Factor_20090315 CED Project support_update_20091211 Task 51 Forecast ice services" xfId="8630"/>
    <cellStyle name="R_Mark up Factor_20090315 CED Project support_update_20091225 Task order 04 ice services assessment &amp; invoice" xfId="8631"/>
    <cellStyle name="R_Mark up Factor_20090315 CED Project support_update_20091225 Task Order 20 ice services assessment &amp; invoice" xfId="8632"/>
    <cellStyle name="R_Mark up Factor_20090315 CED Project support_update_20091225 Task order 46 assessment &amp; invoice" xfId="8633"/>
    <cellStyle name="R_Mark up Factor_20090315 CED Project support_update_20091230rev1 CED Project support services" xfId="8634"/>
    <cellStyle name="R_Mark up Factor_20090315 CED Project support_update_20100125 Coal &amp; Ash Task Orders ice services invoice" xfId="8635"/>
    <cellStyle name="R_Mark up Factor_20090315 CED Project support_update_20100125 Task 51 Hrs to date ice services" xfId="8636"/>
    <cellStyle name="R_Mark up Factor_20090315 CED Project support_update_20100125 Task Medupi Electrical ice services invoice" xfId="8637"/>
    <cellStyle name="R_Mark up Factor_20090315 CED Project support_update_20100125 Task order 02 ice services assessment" xfId="8638"/>
    <cellStyle name="R_Mark up Factor_20090315 CED Project support_update_20100125 Task Order 20 ice services assessment &amp; invoice" xfId="8639"/>
    <cellStyle name="R_Mark up Factor_20090315 CED Project support_update_20100125 Task Order 45 ice services assessment" xfId="8640"/>
    <cellStyle name="R_Mark up Factor_20090315 CED Project support_update_20100125 Task Order 51 ice services assessment &amp; invoice" xfId="8641"/>
    <cellStyle name="R_Mark up Factor_20090315 CED Project support_update_20100225 Task order 04 ice services assessment &amp; invoice" xfId="8642"/>
    <cellStyle name="R_Mark up Factor_20090315 CED Project support_update_20100304 CED Project support services" xfId="8643"/>
    <cellStyle name="R_Mark up Factor_20090315 CED Project support_update_20100304rev1 CED Project support services" xfId="8644"/>
    <cellStyle name="R_Mark up Factor_20090315 CED Project support_update_20100325 Task 51 Hrs to date ice services" xfId="8645"/>
    <cellStyle name="R_Mark up Factor_20090315 CED Project support_update_20100325 Task Medupi Electrical ice services invoice" xfId="8646"/>
    <cellStyle name="R_Mark up Factor_20090315 CED Project support_update_20100325 Task order 02 ice services assessment &amp; invoice" xfId="8647"/>
    <cellStyle name="R_Mark up Factor_20090315 CED Project support_update_20100325 Task Order 20 ice services assessment &amp; invoice" xfId="8648"/>
    <cellStyle name="R_Mark up Factor_20090315 CED Project support_update_20100329 Updated Task 53 Gen Transf Forecast ice services" xfId="8649"/>
    <cellStyle name="R_Mark up Factor_20090315 CED Project support_update_20100425 ice services Task No 0012 FGD assessment &amp; invoice" xfId="8650"/>
    <cellStyle name="R_Mark up Factor_20090315 CED Project support_update_20100425 Task 52 Cabling assessment &amp; invoice ice services" xfId="8651"/>
    <cellStyle name="R_Mark up Factor_20090315 CED Project support_update_20100425 Task order 04 ice services assessment &amp; invoice" xfId="8652"/>
    <cellStyle name="R_Mark up Factor_20090315 CED Project support_update_20100425 Task Order 29 ice services assessment &amp; invoice" xfId="8653"/>
    <cellStyle name="R_Mark up Factor_20090315 CED Project support_update_20100425 Task Order 51 ice services assessment &amp; invoice" xfId="8654"/>
    <cellStyle name="R_Mark up Factor_20090315 CED Project support_update_20100425 Task Order 55 ice services assessment &amp; invoice" xfId="8655"/>
    <cellStyle name="R_Mark up Factor_20090315 CED Project support_update_20100425 Task Order 56 ice services assessment &amp; invoice" xfId="8656"/>
    <cellStyle name="R_Mark up Factor_20090315 CED Project support_update_20100429 CED Project support Timesheet current" xfId="8657"/>
    <cellStyle name="R_Mark up Factor_20090315 CED Project support_update_20100525 ice services Task No 0012 FGD assessment" xfId="8658"/>
    <cellStyle name="R_Mark up Factor_20090315 CED Project support_update_20100525 Task order 04 ice services assessment &amp; invoice" xfId="8659"/>
    <cellStyle name="R_Mark up Factor_20090315 CED Project support_update_20100613 Task Order 34 ice services assessment &amp; invoice" xfId="8660"/>
    <cellStyle name="R_Mark up Factor_20090315 CED Project support_update_20100625 ice services Electrical &amp; C&amp;I assessment" xfId="8661"/>
    <cellStyle name="R_Mark up Factor_20090315 CED Project support_update_20100625 ice services Task No 0012 FGD assessment" xfId="8662"/>
    <cellStyle name="R_Mark up Factor_20090315 CED Project support_update_20100625 Task order 04 ice services assessment &amp; invoice" xfId="8663"/>
    <cellStyle name="R_Mark up Factor_20090315 CED Project support_update_20100625 Turbine Summary weekly Timesheets" xfId="8664"/>
    <cellStyle name="R_Mark up Factor_20090315 CED Project support_update_20100725 Task order 04 ice services assessment &amp; invoice" xfId="8665"/>
    <cellStyle name="R_Mark up Factor_20090315 CED Project support_update_20100803 Task order 02 Turbine ice services assessment dvw" xfId="8666"/>
    <cellStyle name="R_Mark up Factor_20090315 CED Project support_update_20100820 iWeNhle Consolidated Invoices" xfId="8667"/>
    <cellStyle name="R_Mark up Factor_20090315 CED Project support_update_20100820 iWeNhle Consolidated Invoices_20110725chk1 DGR ice Timesheet data - July 2011" xfId="8668"/>
    <cellStyle name="R_Mark up Factor_20090315 CED Project support_update_20100825 Task Order 13 ice services assessment" xfId="8669"/>
    <cellStyle name="R_Mark up Factor_20090315 CED Project support_update_20100902 Task order 02 Turbine ice services Ass &amp; Inv" xfId="8670"/>
    <cellStyle name="R_Mark up Factor_20090315 CED Project support_update_20100913 ice services Task No 0012 FGD assessment" xfId="8671"/>
    <cellStyle name="R_Mark up Factor_20090315 CED Project support_update_20100913 Task order 04 ice services assessment &amp; invoice" xfId="8672"/>
    <cellStyle name="R_Mark up Factor_20090315 CED Project support_update_20100925 ice services Medupi Electrical C&amp;I assessment" xfId="8673"/>
    <cellStyle name="R_Mark up Factor_20090315 CED Project support_update_20101008 Task 53 Generation ice services assessment &amp; invoice" xfId="8674"/>
    <cellStyle name="R_Mark up Factor_20090315 CED Project support_update_20101008 Task order 04 ice services assessment &amp; invoice (1)" xfId="8675"/>
    <cellStyle name="R_Mark up Factor_20090315 CED Project support_update_20101011 update ice services Task No 0012 FGD assessments &amp; invoices" xfId="8676"/>
    <cellStyle name="R_Mark up Factor_20090315 CED Project support_update_20101024 25Sep2010 Assess &amp; Inv Task order 02 Turbine ice services" xfId="8677"/>
    <cellStyle name="R_Mark up Factor_20090315 CED Project support_update_20101025 Assessment ice services Task No 0012 FGD &amp; invoice" xfId="8678"/>
    <cellStyle name="R_Mark up Factor_20090315 CED Project support_update_20101025 ice services assessment Task 52 Cabling &amp; invoice" xfId="8679"/>
    <cellStyle name="R_Mark up Factor_20090315 CED Project support_update_20101025 ice services Medupi Electrical C&amp;I assessment &amp; invoice" xfId="8680"/>
    <cellStyle name="R_Mark up Factor_20090315 CED Project support_update_20101025 Task Order 13 ice services assessment" xfId="8681"/>
    <cellStyle name="R_Mark up Factor_20090315 CED Project support_update_20101029 Task order 04 ice services assessment &amp; invoice" xfId="8682"/>
    <cellStyle name="R_Mark up Factor_20090315 CED Project support_update_20101109 Task 0064 Terr undergrd ice services" xfId="8683"/>
    <cellStyle name="R_Mark up Factor_20090315 CED Project support_update_20101116 From 1550  iWeNhle Consolidated Invoices" xfId="8684"/>
    <cellStyle name="R_Mark up Factor_20090315 CED Project support_update_20101116 From 1550  iWeNhle Consolidated Invoices_20110725chk1 DGR ice Timesheet data - July 2011" xfId="8685"/>
    <cellStyle name="R_Mark up Factor_20090315 CED Project support_update_2010825 Assessment &amp; invoice Task 0063 BoP ice services" xfId="8686"/>
    <cellStyle name="R_Mark up Factor_20090315 CED Project support_update_Agreed Final Hours" xfId="8687"/>
    <cellStyle name="R_Mark up Factor_20090315 CED Project support_update_CHECK 20091116JvD Updated Kusile Coal &amp; Ash allocation of hrs" xfId="8688"/>
    <cellStyle name="R_Mark up Factor_20090317 CED Project support_update" xfId="8689"/>
    <cellStyle name="R_Mark up Factor_20090425 Napo CHECK Kusile task orders 25  26" xfId="8690"/>
    <cellStyle name="R_Mark up Factor_20090425 Napo CHECK Kusile task orders 25  26_20110725chk1 DGR ice Timesheet data - July 2011" xfId="8691"/>
    <cellStyle name="R_Mark up Factor_20090425 Task order 03 ice services assessment" xfId="8692"/>
    <cellStyle name="R_Mark up Factor_20090425 Task Order 31 ice services assessment" xfId="8693"/>
    <cellStyle name="R_Mark up Factor_20090522 CED Project support services" xfId="8694"/>
    <cellStyle name="R_Mark up Factor_20090522 CED Project support services_20110725chk1 DGR ice Timesheet data - July 2011" xfId="8695"/>
    <cellStyle name="R_Mark up Factor_20090630 Extn Komati Time &amp; Cost" xfId="8696"/>
    <cellStyle name="R_Mark up Factor_20090715 Extn Komati Time &amp; Cost" xfId="8697"/>
    <cellStyle name="R_Mark up Factor_20090725 Task order 02 ice services assessment" xfId="8698"/>
    <cellStyle name="R_Mark up Factor_20090725 Task order 03 ice services assessment" xfId="8699"/>
    <cellStyle name="R_Mark up Factor_20090725 Task order 04 ice services assessment" xfId="8700"/>
    <cellStyle name="R_Mark up Factor_20090725 Task order 08 ice services assessment" xfId="8701"/>
    <cellStyle name="R_Mark up Factor_20090725 Task Order 09 ice services assessment" xfId="8702"/>
    <cellStyle name="R_Mark up Factor_20090725 Task order 34 ice services assessment" xfId="8703"/>
    <cellStyle name="R_Mark up Factor_20090725rev Extn Komati Time &amp; Cost" xfId="8704"/>
    <cellStyle name="R_Mark up Factor_20090825rev Extn Komati Time &amp; Cost" xfId="8705"/>
    <cellStyle name="R_Mark up Factor_20090907 hour alloc Status Task order Nos 35  36 Diesel Gen  UPS" xfId="8706"/>
    <cellStyle name="R_Mark up Factor_20090907 hour alloc Status Task order Nos 35  36 Diesel Gen  UPS_20110725chk1 DGR ice Timesheet data - July 2011" xfId="8707"/>
    <cellStyle name="R_Mark up Factor_20090908 Extn Komati Time &amp; Cost" xfId="8708"/>
    <cellStyle name="R_Mark up Factor_20090925rev Extn Komati Time &amp; Cost" xfId="8709"/>
    <cellStyle name="R_Mark up Factor_20090925tm Komati Hrs &amp; km ice services" xfId="8710"/>
    <cellStyle name="R_Mark up Factor_20090925tm Komati Hrs &amp; km ice services_20100225rev Extn Komati Time &amp; Cost" xfId="8711"/>
    <cellStyle name="R_Mark up Factor_20090925tm Komati Hrs &amp; km ice services_20100225rev1 Extn Komati Time &amp; Cost" xfId="8712"/>
    <cellStyle name="R_Mark up Factor_20090925tm Komati Hrs &amp; km ice services_20100325 Extn Komati Time &amp; Cost" xfId="8713"/>
    <cellStyle name="R_Mark up Factor_20090925tm Komati Hrs &amp; km ice services_20100325rev Extn Komati Time &amp; Cost" xfId="8714"/>
    <cellStyle name="R_Mark up Factor_20090925tm Komati Hrs &amp; km ice services_20100325tm Extn Komati Hours &amp; km" xfId="8715"/>
    <cellStyle name="R_Mark up Factor_20090925tm Komati Hrs &amp; km ice services_20100423 Extn Komati Time &amp; Cost" xfId="8716"/>
    <cellStyle name="R_Mark up Factor_20090925tm Komati Hrs &amp; km ice services_20100525 Extn Komati Time &amp; Cost" xfId="8717"/>
    <cellStyle name="R_Mark up Factor_20090925tm Komati Hrs &amp; km ice services_20100525cm Komati assessment Hrs &amp; km_2" xfId="8718"/>
    <cellStyle name="R_Mark up Factor_20090925tm Komati Hrs &amp; km ice services_20100625 Extn Komati Time &amp; Cost" xfId="8719"/>
    <cellStyle name="R_Mark up Factor_20090925tm Komati Hrs &amp; km ice services_20100625cm Komati services assessment hrs &amp; km" xfId="8720"/>
    <cellStyle name="R_Mark up Factor_20090925tm Komati Hrs &amp; km ice services_20100721cm Komati Services Hours &amp; km" xfId="8721"/>
    <cellStyle name="R_Mark up Factor_20090925tm Komati Hrs &amp; km ice services_20100721tm Komati Services Hours &amp; km" xfId="8722"/>
    <cellStyle name="R_Mark up Factor_20090925tm Komati Hrs &amp; km ice services_20100725rev2 Extn Komati Time &amp; Cost" xfId="8723"/>
    <cellStyle name="R_Mark up Factor_20090925tm Komati Hrs &amp; km ice services_20100825cm Komati Services Hours &amp; km" xfId="8724"/>
    <cellStyle name="R_Mark up Factor_20090925tm Komati Hrs &amp; km ice services_20100825Rev Extn Komati Time &amp; Cost" xfId="8725"/>
    <cellStyle name="R_Mark up Factor_20090925tm Komati Hrs &amp; km ice services_20100925REV Assessment 4600005911 Komati ice services" xfId="8726"/>
    <cellStyle name="R_Mark up Factor_20090925tm Komati Hrs &amp; km ice services_20100925REV Assessment 4600005911 Komati ice services_20110725chk1 DGR ice Timesheet data - July 2011" xfId="8727"/>
    <cellStyle name="R_Mark up Factor_20090925tm Komati Hrs &amp; km ice services_20100928 Extn Komati Time &amp; Cost" xfId="8728"/>
    <cellStyle name="R_Mark up Factor_20090925tm Komati Hrs &amp; km ice services_20100929rev check ICE daily capture 2010" xfId="8729"/>
    <cellStyle name="R_Mark up Factor_20090925tm Komati Hrs &amp; km ice services_20101028 ice assessment &amp; invoice Oct2010" xfId="8730"/>
    <cellStyle name="R_Mark up Factor_20090925tm Komati Hrs &amp; km ice services_2010425cm Extn Komati Hours &amp; km" xfId="8731"/>
    <cellStyle name="R_Mark up Factor_20090925tm Komati Hrs &amp; km ice services_2010425tm Extn Komati Hours &amp; km" xfId="8732"/>
    <cellStyle name="R_Mark up Factor_20090925tm Komati Hrs &amp; km ice services_20110725chk1 DGR ice Timesheet data - July 2011" xfId="8733"/>
    <cellStyle name="R_Mark up Factor_20091025 Task order 02 ice services assessment" xfId="8734"/>
    <cellStyle name="R_Mark up Factor_20091025 Task order 03 ice services assessment" xfId="8735"/>
    <cellStyle name="R_Mark up Factor_20091025 Task order 04 ice services assessment" xfId="8736"/>
    <cellStyle name="R_Mark up Factor_20091025 Task order 08 ice services assessment" xfId="8737"/>
    <cellStyle name="R_Mark up Factor_20091025 Task Order 09 ice services assessment" xfId="8738"/>
    <cellStyle name="R_Mark up Factor_20091025 Task Order 12 ice services assessment" xfId="8739"/>
    <cellStyle name="R_Mark up Factor_20091025 Task Order 18 ice services assessment" xfId="8740"/>
    <cellStyle name="R_Mark up Factor_20091025 Task Order 20 ice services assessment" xfId="8741"/>
    <cellStyle name="R_Mark up Factor_20091025 Task Order 22 ice services assessment" xfId="8742"/>
    <cellStyle name="R_Mark up Factor_20091025 Task Order 24 ice services assessment" xfId="8743"/>
    <cellStyle name="R_Mark up Factor_20091025 Task Order 25&amp;26 ice services assessment" xfId="8744"/>
    <cellStyle name="R_Mark up Factor_20091025 Task Order 26 ice services assessment" xfId="8745"/>
    <cellStyle name="R_Mark up Factor_20091025 Task Order 28 ice services assessment Mercury SS" xfId="8746"/>
    <cellStyle name="R_Mark up Factor_20091025 Task Order 29 ice services assessment" xfId="8747"/>
    <cellStyle name="R_Mark up Factor_20091025 Task Order 31 ice services assessment" xfId="8748"/>
    <cellStyle name="R_Mark up Factor_20091025 Task Order 33 ice services assessment" xfId="8749"/>
    <cellStyle name="R_Mark up Factor_20091025 Task Order 34 ice services assessment" xfId="8750"/>
    <cellStyle name="R_Mark up Factor_20091025 Task Order 35 ice services assessment" xfId="8751"/>
    <cellStyle name="R_Mark up Factor_20091025 Task Order 36 ice services assessment" xfId="8752"/>
    <cellStyle name="R_Mark up Factor_20091025 Task Order 37 ice services assessment" xfId="8753"/>
    <cellStyle name="R_Mark up Factor_20091025 Task Order 37 Revised split ice services assessment" xfId="8754"/>
    <cellStyle name="R_Mark up Factor_20091025 Task Order 39 ice services assessment" xfId="8755"/>
    <cellStyle name="R_Mark up Factor_20091025 Task Order 40 ice services assessment" xfId="8756"/>
    <cellStyle name="R_Mark up Factor_20091025 Task Order 41 ice services assessment &amp; invoice" xfId="8757"/>
    <cellStyle name="R_Mark up Factor_20091025 Task Order 42 ice services assessment" xfId="8758"/>
    <cellStyle name="R_Mark up Factor_20091025 Task Order 43 ice services assessment" xfId="8759"/>
    <cellStyle name="R_Mark up Factor_20091025 Task Order 44 ice services assessment" xfId="8760"/>
    <cellStyle name="R_Mark up Factor_20091025Rev Task Order 26 ice services assessment" xfId="8761"/>
    <cellStyle name="R_Mark up Factor_20091025rev1 Extn Komati Time &amp; Cost" xfId="8762"/>
    <cellStyle name="R_Mark up Factor_20091025rev2 Extn Komati Time &amp; Cost" xfId="8763"/>
    <cellStyle name="R_Mark up Factor_20091030rev3 CED Project support services" xfId="8764"/>
    <cellStyle name="R_Mark up Factor_20091030rev3 CED Project support services_20110725chk1 DGR ice Timesheet data - July 2011" xfId="8765"/>
    <cellStyle name="R_Mark up Factor_200911 chk Task 41 Kusile Silos forecast" xfId="8766"/>
    <cellStyle name="R_Mark up Factor_200911 chk Task 41 Kusile Silos forecast_20110725chk1 DGR ice Timesheet data - July 2011" xfId="8767"/>
    <cellStyle name="R_Mark up Factor_200911 Task Order 46 ice services Forecast" xfId="8768"/>
    <cellStyle name="R_Mark up Factor_200911 Task Order 46 ice services Forecast_20110725chk1 DGR ice Timesheet data - July 2011" xfId="8769"/>
    <cellStyle name="R_Mark up Factor_20091101rev CED Project support services" xfId="8770"/>
    <cellStyle name="R_Mark up Factor_20091101rev CED Project support services_20110725chk1 DGR ice Timesheet data - July 2011" xfId="8771"/>
    <cellStyle name="R_Mark up Factor_20091102 CED Project support services" xfId="8772"/>
    <cellStyle name="R_Mark up Factor_20091102 CED Project support services_20110725chk1 DGR ice Timesheet data - July 2011" xfId="8773"/>
    <cellStyle name="R_Mark up Factor_20091103 CED Project support services" xfId="8774"/>
    <cellStyle name="R_Mark up Factor_20091103 CED Project support services_20110725chk1 DGR ice Timesheet data - July 2011" xfId="8775"/>
    <cellStyle name="R_Mark up Factor_20091104 CED Project support services" xfId="8776"/>
    <cellStyle name="R_Mark up Factor_20091104 CED Project support services_20110725chk1 DGR ice Timesheet data - July 2011" xfId="8777"/>
    <cellStyle name="R_Mark up Factor_20091105 CED Project support services" xfId="8778"/>
    <cellStyle name="R_Mark up Factor_20091105 CED Project support services_20110725chk1 DGR ice Timesheet data - July 2011" xfId="8779"/>
    <cellStyle name="R_Mark up Factor_20091125 Task order 02 ice services assessment" xfId="8780"/>
    <cellStyle name="R_Mark up Factor_20091125 Task order 04 ice services assessment" xfId="8781"/>
    <cellStyle name="R_Mark up Factor_20091125 Task Order 31 ice services assessment &amp; invoice" xfId="8782"/>
    <cellStyle name="R_Mark up Factor_20091125 Task Order 32 ice services assessment" xfId="8783"/>
    <cellStyle name="R_Mark up Factor_20091125 Task Order 47 ice services assessment" xfId="8784"/>
    <cellStyle name="R_Mark up Factor_200911rev Extn Komati Time &amp; Cost" xfId="8785"/>
    <cellStyle name="R_Mark up Factor_20091208 CED Project support services_nic003" xfId="8786"/>
    <cellStyle name="R_Mark up Factor_20091208 CED Project support services_nic003_20110725chk1 DGR ice Timesheet data - July 2011" xfId="8787"/>
    <cellStyle name="R_Mark up Factor_20091209 CED Task order list" xfId="8788"/>
    <cellStyle name="R_Mark up Factor_20091209 CED Task order list_20110725chk1 DGR ice Timesheet data - July 2011" xfId="8789"/>
    <cellStyle name="R_Mark up Factor_20091214 CED Project support services" xfId="8790"/>
    <cellStyle name="R_Mark up Factor_20091214 CED Project support services_20110725chk1 DGR ice Timesheet data - July 2011" xfId="8791"/>
    <cellStyle name="R_Mark up Factor_20091225 Task order 04 ice services assessment &amp; invoice" xfId="8792"/>
    <cellStyle name="R_Mark up Factor_20091225 Task Order 20 ice services assessment &amp; invoice" xfId="8793"/>
    <cellStyle name="R_Mark up Factor_20091225 Task order 46 assessment &amp; invoice" xfId="8794"/>
    <cellStyle name="R_Mark up Factor_20091225 Task order 46 assessment &amp; invoice_20110725chk1 DGR ice Timesheet data - July 2011" xfId="8795"/>
    <cellStyle name="R_Mark up Factor_20091230 CED Project support services" xfId="8796"/>
    <cellStyle name="R_Mark up Factor_20091230 CED Project support services_20110725chk1 DGR ice Timesheet data - July 2011" xfId="8797"/>
    <cellStyle name="R_Mark up Factor_20091230rev1 CED Project support services" xfId="8798"/>
    <cellStyle name="R_Mark up Factor_20091230rev1 CED Project support services_20110725chk1 DGR ice Timesheet data - July 2011" xfId="8799"/>
    <cellStyle name="R_Mark up Factor_20091231 Task 52 Forecast ice services" xfId="8800"/>
    <cellStyle name="R_Mark up Factor_200912rev1 Extn Komati Time &amp; Cost" xfId="8801"/>
    <cellStyle name="R_Mark up Factor_20100104 CED Project support services" xfId="8802"/>
    <cellStyle name="R_Mark up Factor_20100104 CED Project support services_20110725chk1 DGR ice Timesheet data - July 2011" xfId="8803"/>
    <cellStyle name="R_Mark up Factor_20100125 Task 51 Hrs to date ice services" xfId="8804"/>
    <cellStyle name="R_Mark up Factor_20100125 Task 51 Hrs to date ice services_20110725chk1 DGR ice Timesheet data - July 2011" xfId="8805"/>
    <cellStyle name="R_Mark up Factor_20100125 Task order 02 ice services assessment" xfId="8806"/>
    <cellStyle name="R_Mark up Factor_20100125 Task Order 20 ice services assessment &amp; invoice" xfId="8807"/>
    <cellStyle name="R_Mark up Factor_20100125 Task Order 45 ice services assessment" xfId="8808"/>
    <cellStyle name="R_Mark up Factor_20100125 Task Order 51 ice services assessment &amp; invoice" xfId="8809"/>
    <cellStyle name="R_Mark up Factor_20100125cm Komati Hrs &amp; km ice services" xfId="8810"/>
    <cellStyle name="R_Mark up Factor_20100125dm Task Order 20 ice services assessment &amp; invoice" xfId="8811"/>
    <cellStyle name="R_Mark up Factor_20100125rev Extn Komati Time &amp; Cost" xfId="8812"/>
    <cellStyle name="R_Mark up Factor_20100210Rev CED Project support services" xfId="8813"/>
    <cellStyle name="R_Mark up Factor_20100210Rev CED Project support services_20110725chk1 DGR ice Timesheet data - July 2011" xfId="8814"/>
    <cellStyle name="R_Mark up Factor_20100225 Task order 04 ice services assessment &amp; invoice" xfId="8815"/>
    <cellStyle name="R_Mark up Factor_20100225rev Extn Komati Time &amp; Cost" xfId="8816"/>
    <cellStyle name="R_Mark up Factor_20100225rev1 Extn Komati Time &amp; Cost" xfId="8817"/>
    <cellStyle name="R_Mark up Factor_20100302 Task No 13 Gen Transf proposal ice services" xfId="8818"/>
    <cellStyle name="R_Mark up Factor_20100304 CED Project support services" xfId="8819"/>
    <cellStyle name="R_Mark up Factor_20100304 CED Project support services_20110725chk1 DGR ice Timesheet data - July 2011" xfId="8820"/>
    <cellStyle name="R_Mark up Factor_20100304rev1 CED Project support services" xfId="8821"/>
    <cellStyle name="R_Mark up Factor_20100304rev1 CED Project support services_20110725chk1 DGR ice Timesheet data - July 2011" xfId="8822"/>
    <cellStyle name="R_Mark up Factor_20100325 Extn Komati Time &amp; Cost" xfId="8823"/>
    <cellStyle name="R_Mark up Factor_20100325 Task 51 Hrs to date ice services" xfId="8824"/>
    <cellStyle name="R_Mark up Factor_20100325 Task 51 Hrs to date ice services_20110725chk1 DGR ice Timesheet data - July 2011" xfId="8825"/>
    <cellStyle name="R_Mark up Factor_20100325 Task order 02 ice services assessment &amp; invoice" xfId="8826"/>
    <cellStyle name="R_Mark up Factor_20100325 Task order 02 ice services Turbine details" xfId="8827"/>
    <cellStyle name="R_Mark up Factor_20100325 Task order 02 ice services Turbine details_20110725chk1 DGR ice Timesheet data - July 2011" xfId="8828"/>
    <cellStyle name="R_Mark up Factor_20100325rev Extn Komati Time &amp; Cost" xfId="8829"/>
    <cellStyle name="R_Mark up Factor_20100329 Updated Task 53 Gen Transf Forecast ice services" xfId="8830"/>
    <cellStyle name="R_Mark up Factor_20100408 Task No 0012 FGD proposal ice services" xfId="8831"/>
    <cellStyle name="R_Mark up Factor_20100423 Extn Komati Time &amp; Cost" xfId="8832"/>
    <cellStyle name="R_Mark up Factor_20100425 Task 29 Limestone Hrs ice services" xfId="8833"/>
    <cellStyle name="R_Mark up Factor_20100425 Task 29 Limestone Hrs ice services_20110725chk1 DGR ice Timesheet data - July 2011" xfId="8834"/>
    <cellStyle name="R_Mark up Factor_20100425 Task Order 29 ice services assessment &amp; invoice" xfId="8835"/>
    <cellStyle name="R_Mark up Factor_20100425 Task Order 51 ice services assessment &amp; invoice" xfId="8836"/>
    <cellStyle name="R_Mark up Factor_20100429 CED Project support Timesheet current" xfId="8837"/>
    <cellStyle name="R_Mark up Factor_20100429 CED Project support Timesheet current_20110725chk1 DGR ice Timesheet data - July 2011" xfId="8838"/>
    <cellStyle name="R_Mark up Factor_20100511 Task 63 BoP hrs" xfId="8839"/>
    <cellStyle name="R_Mark up Factor_20100511 Task 63 BoP hrs_20110725chk1 DGR ice Timesheet data - July 2011" xfId="8840"/>
    <cellStyle name="R_Mark up Factor_20100518 Medupi March 2010 summary" xfId="8841"/>
    <cellStyle name="R_Mark up Factor_20100525 Extn Komati Time &amp; Cost" xfId="8842"/>
    <cellStyle name="R_Mark up Factor_20100625 Extn Komati Time &amp; Cost" xfId="8843"/>
    <cellStyle name="R_Mark up Factor_20100625 Turbine Summary weekly Timesheets" xfId="8844"/>
    <cellStyle name="R_Mark up Factor_20100721cm Komati Services Hours &amp; km" xfId="8845"/>
    <cellStyle name="R_Mark up Factor_20100725 Hrs to date Task 0063 BoP ice services" xfId="8846"/>
    <cellStyle name="R_Mark up Factor_20100725 Hrs to date Task 0063 BoP ice services_20110725chk1 DGR ice Timesheet data - July 2011" xfId="8847"/>
    <cellStyle name="R_Mark up Factor_20100725rev2 Extn Komati Time &amp; Cost" xfId="8848"/>
    <cellStyle name="R_Mark up Factor_20100803 Task order 02 Turbine ice services assessment dvw" xfId="8849"/>
    <cellStyle name="R_Mark up Factor_20100820 iWeNhle Consolidated Invoices" xfId="8850"/>
    <cellStyle name="R_Mark up Factor_20100820 iWeNhle Consolidated Invoices_20110725chk1 DGR ice Timesheet data - July 2011" xfId="8851"/>
    <cellStyle name="R_Mark up Factor_20100825Rev Extn Komati Time &amp; Cost" xfId="8852"/>
    <cellStyle name="R_Mark up Factor_20100902 Task order 02 Turbine ice services Ass &amp; Inv" xfId="8853"/>
    <cellStyle name="R_Mark up Factor_20100913 CED Project support Timesheet current" xfId="8854"/>
    <cellStyle name="R_Mark up Factor_20100913 CED Project support Timesheet current_20110725chk1 DGR ice Timesheet data - July 2011" xfId="8855"/>
    <cellStyle name="R_Mark up Factor_20100925REV Assessment 4600005911 Komati ice services" xfId="8856"/>
    <cellStyle name="R_Mark up Factor_20100925REV Assessment 4600005911 Komati ice services_20110725chk1 DGR ice Timesheet data - July 2011" xfId="8857"/>
    <cellStyle name="R_Mark up Factor_20100928 Extn Komati Time &amp; Cost" xfId="8858"/>
    <cellStyle name="R_Mark up Factor_20100929rev check ICE daily capture 2010" xfId="8859"/>
    <cellStyle name="R_Mark up Factor_20101008 Task 53 Generation ice services assessment &amp; invoice" xfId="8860"/>
    <cellStyle name="R_Mark up Factor_20101018_Challenge Session Revisions FINAL" xfId="8861"/>
    <cellStyle name="R_Mark up Factor_20101020 info Task order 02 Turbine ice services assessmen" xfId="8862"/>
    <cellStyle name="R_Mark up Factor_20101024 25Sep2010 Assess &amp; Inv Task order 02 Turbine ice services" xfId="8863"/>
    <cellStyle name="R_Mark up Factor_20101028 ice assessment &amp; invoice Oct2010" xfId="8864"/>
    <cellStyle name="R_Mark up Factor_20101109 CED Project support Timesheet current" xfId="8865"/>
    <cellStyle name="R_Mark up Factor_20101109 CED Project support Timesheet current_20110725chk1 DGR ice Timesheet data - July 2011" xfId="8866"/>
    <cellStyle name="R_Mark up Factor_20101109 Task 0064 Terr undergrd ice services" xfId="8867"/>
    <cellStyle name="R_Mark up Factor_2010425cm Extn Komati Hours &amp; km" xfId="8868"/>
    <cellStyle name="R_Mark up Factor_2010825 Assessment &amp; invoice Task 0063 BoP ice services" xfId="8869"/>
    <cellStyle name="R_Mark up Factor_20110725chk1 DGR ice Timesheet data - July 2011" xfId="8870"/>
    <cellStyle name="R_Mark up Factor_Agreed Final Hours" xfId="8871"/>
    <cellStyle name="R_Mark up Factor_Agreed Final Hours_20110725chk1 DGR ice Timesheet data - July 2011" xfId="8872"/>
    <cellStyle name="R_Mark up Factor_Boiler Package_Contract Control Logs Sep 2010" xfId="8873"/>
    <cellStyle name="R_Mark up Factor_Book1" xfId="8874"/>
    <cellStyle name="R_Mark up Factor_Book1_Cost Reduction_Contracts Overview Slide_Oct 2009 v2" xfId="8875"/>
    <cellStyle name="R_Mark up Factor_Book1_PC Master Report" xfId="8876"/>
    <cellStyle name="R_Mark up Factor_Book1_Proposed Overall Monthly Cost Report - End March 2010" xfId="8877"/>
    <cellStyle name="R_Mark up Factor_Book1_Quality_October 2009" xfId="8878"/>
    <cellStyle name="R_Mark up Factor_Book1_Reg&amp;Legal_ASGISA_CSR_Stakemngt" xfId="8879"/>
    <cellStyle name="R_Mark up Factor_CHECK 20091116JvD Updated Kusile Coal &amp; Ash allocation of hrs" xfId="8880"/>
    <cellStyle name="R_Mark up Factor_CHECK 20091116JvD Updated Kusile Coal &amp; Ash allocation of hrs_20110725chk1 DGR ice Timesheet data - July 2011" xfId="8881"/>
    <cellStyle name="R_Mark up Factor_Commited cost - January  2010" xfId="8882"/>
    <cellStyle name="R_Mark up Factor_Contingency Drawdown" xfId="8883"/>
    <cellStyle name="R_Mark up Factor_Contingency Drawdown_Copy of MEDUPI Claim Register- (M-Drive)" xfId="8884"/>
    <cellStyle name="R_Mark up Factor_Contingency Drawdown_Copy of MEDUPI September Claim Register" xfId="8885"/>
    <cellStyle name="R_Mark up Factor_Contingency Drawdown_Cost Reduction_Contracts Overview Slide_Oct 2009 v2" xfId="8886"/>
    <cellStyle name="R_Mark up Factor_Contingency Drawdown_June 09 r2" xfId="8887"/>
    <cellStyle name="R_Mark up Factor_Contingency Drawdown_June 09 r2_PC Master Report" xfId="8888"/>
    <cellStyle name="R_Mark up Factor_Contingency Drawdown_June 09 r2_Proposed Overall Monthly Cost Report - End March 2010" xfId="8889"/>
    <cellStyle name="R_Mark up Factor_Contingency Drawdown_October Claims Report (downloaded_06112009)" xfId="8890"/>
    <cellStyle name="R_Mark up Factor_Contingency Drawdown_October Claims Report (downloaded_06112009)_1" xfId="8891"/>
    <cellStyle name="R_Mark up Factor_Contingency Drawdown_P07 Jan 10" xfId="8892"/>
    <cellStyle name="R_Mark up Factor_Contingency Drawdown_PC Master Report" xfId="8893"/>
    <cellStyle name="R_Mark up Factor_Contingency Drawdown_Proposed Overall Monthly Cost Report - End March 2010" xfId="8894"/>
    <cellStyle name="R_Mark up Factor_Contingency Drawdown_Quality_October 2009" xfId="8895"/>
    <cellStyle name="R_Mark up Factor_Contingency Drawdown_Reg&amp;Legal_ASGISA_CSR_Stakemngt" xfId="8896"/>
    <cellStyle name="R_Mark up Factor_Contract Control Sheet" xfId="8897"/>
    <cellStyle name="R_Mark up Factor_Contract Control Sheet_Commited cost - January  2010" xfId="8898"/>
    <cellStyle name="R_Mark up Factor_Contract Control Sheet_Copy of MEDUPI Claim Register- (M-Drive)" xfId="8899"/>
    <cellStyle name="R_Mark up Factor_Contract Control Sheet_June 09 r2" xfId="8900"/>
    <cellStyle name="R_Mark up Factor_Contract Control Sheet_June 09 r2_PC Master Report" xfId="8901"/>
    <cellStyle name="R_Mark up Factor_Contract Control Sheet_June 09 r2_Proposed Overall Monthly Cost Report - End March 2010" xfId="8902"/>
    <cellStyle name="R_Mark up Factor_Contract Control Sheet_October Claims Report (downloaded_06112009)" xfId="8903"/>
    <cellStyle name="R_Mark up Factor_Contract Control Sheet_P10_Enabling_Civils_02_June_09_Rev1" xfId="8904"/>
    <cellStyle name="R_Mark up Factor_Contract Control Sheet_P10_Enabling_Civils_02_June_09_Rev1_PC Master Report" xfId="8905"/>
    <cellStyle name="R_Mark up Factor_Contract Control Sheet_P10_Enabling_Civils_02_June_09_Rev1_Proposed Overall Monthly Cost Report - End March 2010" xfId="8906"/>
    <cellStyle name="R_Mark up Factor_Contract Control Sheet_P10_Enabling_Civils_02_May_09_final" xfId="8907"/>
    <cellStyle name="R_Mark up Factor_Contract Control Sheet_P10_Enabling_Civils_02_May_09_final_PC Master Report" xfId="8908"/>
    <cellStyle name="R_Mark up Factor_Contract Control Sheet_P10_Enabling_Civils_02_May_09_final_Proposed Overall Monthly Cost Report - End March 2010" xfId="8909"/>
    <cellStyle name="R_Mark up Factor_Contract Control Sheet_PC Master Report" xfId="8910"/>
    <cellStyle name="R_Mark up Factor_Contract Control Sheet_PC Master Report Feb09 Rev1 HL (version 1)" xfId="8911"/>
    <cellStyle name="R_Mark up Factor_Contract Control Sheet_Proposed Overall Monthly Cost Report - End March 2010" xfId="8912"/>
    <cellStyle name="R_Mark up Factor_Contract Control Sheet_RC EXECUTIVE SUMMARY END Jan 2010. (version 2)" xfId="8913"/>
    <cellStyle name="R_Mark up Factor_Contract Control Sheet_RC EXECUTIVE SUMMARY END JULY 2009." xfId="8914"/>
    <cellStyle name="R_Mark up Factor_Contract Control Sheet_RC EXECUTIVE SUMMARY END JULY 2009._1" xfId="8915"/>
    <cellStyle name="R_Mark up Factor_Contract Control Sheet_RC EXECUTIVE SUMMARY END JULY 2009._1_Cost Reduction_Contracts Overview Slide_Oct 2009 v2" xfId="8916"/>
    <cellStyle name="R_Mark up Factor_Contract Control Sheet_RC EXECUTIVE SUMMARY END JULY 2009._1_Proposed Overall Monthly Cost Report - End March 2010" xfId="8917"/>
    <cellStyle name="R_Mark up Factor_Contract Control Sheet_RC EXECUTIVE SUMMARY END JULY 2009._1_Quality_October 2009" xfId="8918"/>
    <cellStyle name="R_Mark up Factor_Contract Control Sheet_RC EXECUTIVE SUMMARY END JULY 2009._1_Reg&amp;Legal_ASGISA_CSR_Stakemngt" xfId="8919"/>
    <cellStyle name="R_Mark up Factor_Contract Control Sheet_RC EXECUTIVE SUMMARY END JULY 2009._Cost Reduction_Contracts Overview Slide_Oct 2009 v2" xfId="8920"/>
    <cellStyle name="R_Mark up Factor_Contract Control Sheet_RC EXECUTIVE SUMMARY END JULY 2009._PC Master Report" xfId="8921"/>
    <cellStyle name="R_Mark up Factor_Contract Control Sheet_RC EXECUTIVE SUMMARY END JULY 2009._Proposed Overall Monthly Cost Report - End March 2010" xfId="8922"/>
    <cellStyle name="R_Mark up Factor_Contract Control Sheet_RC EXECUTIVE SUMMARY END JULY 2009._Quality_October 2009" xfId="8923"/>
    <cellStyle name="R_Mark up Factor_Contract Control Sheet_RC EXECUTIVE SUMMARY END JULY 2009._Reg&amp;Legal_ASGISA_CSR_Stakemngt" xfId="8924"/>
    <cellStyle name="R_Mark up Factor_Contract Control Sheet_RC EXECUTIVE SUMMARY END SEP 2009." xfId="8925"/>
    <cellStyle name="R_Mark up Factor_Copy of MEDUPI Claim Register- (M-Drive)" xfId="8926"/>
    <cellStyle name="R_Mark up Factor_Costflow  Performance Report - May  2011" xfId="8927"/>
    <cellStyle name="R_Mark up Factor_CostFlow Report - April 2011 Mpho" xfId="8928"/>
    <cellStyle name="R_Mark up Factor_CostFlow Report - April 2011 summary les" xfId="8929"/>
    <cellStyle name="R_Mark up Factor_Dispute Register Master" xfId="8930"/>
    <cellStyle name="R_Mark up Factor_Dispute Register Master_Commited cost - January  2010" xfId="8931"/>
    <cellStyle name="R_Mark up Factor_Dispute Register Master_Copy of MEDUPI Claim Register- (M-Drive)" xfId="8932"/>
    <cellStyle name="R_Mark up Factor_Dispute Register Master_June 09 r2" xfId="8933"/>
    <cellStyle name="R_Mark up Factor_Dispute Register Master_June 09 r2_PC Master Report" xfId="8934"/>
    <cellStyle name="R_Mark up Factor_Dispute Register Master_June 09 r2_Proposed Overall Monthly Cost Report - End March 2010" xfId="8935"/>
    <cellStyle name="R_Mark up Factor_Dispute Register Master_October Claims Report (downloaded_06112009)" xfId="8936"/>
    <cellStyle name="R_Mark up Factor_Dispute Register Master_P10_Enabling_Civils_02_June_09_Rev1" xfId="8937"/>
    <cellStyle name="R_Mark up Factor_Dispute Register Master_P10_Enabling_Civils_02_June_09_Rev1_PC Master Report" xfId="8938"/>
    <cellStyle name="R_Mark up Factor_Dispute Register Master_P10_Enabling_Civils_02_June_09_Rev1_Proposed Overall Monthly Cost Report - End March 2010" xfId="8939"/>
    <cellStyle name="R_Mark up Factor_Dispute Register Master_P10_Enabling_Civils_02_May_09_final" xfId="8940"/>
    <cellStyle name="R_Mark up Factor_Dispute Register Master_P10_Enabling_Civils_02_May_09_final_PC Master Report" xfId="8941"/>
    <cellStyle name="R_Mark up Factor_Dispute Register Master_P10_Enabling_Civils_02_May_09_final_Proposed Overall Monthly Cost Report - End March 2010" xfId="8942"/>
    <cellStyle name="R_Mark up Factor_Dispute Register Master_PC Master Report" xfId="8943"/>
    <cellStyle name="R_Mark up Factor_Dispute Register Master_PC Master Report Feb09 Rev1 HL (version 1)" xfId="8944"/>
    <cellStyle name="R_Mark up Factor_Dispute Register Master_Proposed Overall Monthly Cost Report - End March 2010" xfId="8945"/>
    <cellStyle name="R_Mark up Factor_Dispute Register Master_RC EXECUTIVE SUMMARY END Jan 2010. (version 2)" xfId="8946"/>
    <cellStyle name="R_Mark up Factor_Dispute Register Master_RC EXECUTIVE SUMMARY END JULY 2009." xfId="8947"/>
    <cellStyle name="R_Mark up Factor_Dispute Register Master_RC EXECUTIVE SUMMARY END JULY 2009._1" xfId="8948"/>
    <cellStyle name="R_Mark up Factor_Dispute Register Master_RC EXECUTIVE SUMMARY END JULY 2009._1_Cost Reduction_Contracts Overview Slide_Oct 2009 v2" xfId="8949"/>
    <cellStyle name="R_Mark up Factor_Dispute Register Master_RC EXECUTIVE SUMMARY END JULY 2009._1_Proposed Overall Monthly Cost Report - End March 2010" xfId="8950"/>
    <cellStyle name="R_Mark up Factor_Dispute Register Master_RC EXECUTIVE SUMMARY END JULY 2009._1_Quality_October 2009" xfId="8951"/>
    <cellStyle name="R_Mark up Factor_Dispute Register Master_RC EXECUTIVE SUMMARY END JULY 2009._1_Reg&amp;Legal_ASGISA_CSR_Stakemngt" xfId="8952"/>
    <cellStyle name="R_Mark up Factor_Dispute Register Master_RC EXECUTIVE SUMMARY END JULY 2009._Cost Reduction_Contracts Overview Slide_Oct 2009 v2" xfId="8953"/>
    <cellStyle name="R_Mark up Factor_Dispute Register Master_RC EXECUTIVE SUMMARY END JULY 2009._PC Master Report" xfId="8954"/>
    <cellStyle name="R_Mark up Factor_Dispute Register Master_RC EXECUTIVE SUMMARY END JULY 2009._Proposed Overall Monthly Cost Report - End March 2010" xfId="8955"/>
    <cellStyle name="R_Mark up Factor_Dispute Register Master_RC EXECUTIVE SUMMARY END JULY 2009._Quality_October 2009" xfId="8956"/>
    <cellStyle name="R_Mark up Factor_Dispute Register Master_RC EXECUTIVE SUMMARY END JULY 2009._Reg&amp;Legal_ASGISA_CSR_Stakemngt" xfId="8957"/>
    <cellStyle name="R_Mark up Factor_Dispute Register Master_RC EXECUTIVE SUMMARY END SEP 2009." xfId="8958"/>
    <cellStyle name="R_Mark up Factor_High Level Projection - February 2011" xfId="8959"/>
    <cellStyle name="R_Mark up Factor_June 09 r2" xfId="8960"/>
    <cellStyle name="R_Mark up Factor_June 09 r2_PC Master Report" xfId="8961"/>
    <cellStyle name="R_Mark up Factor_June 09 r2_Proposed Overall Monthly Cost Report - End March 2010" xfId="8962"/>
    <cellStyle name="R_Mark up Factor_ncw20090925 Extn Komati Time &amp; Cost" xfId="8963"/>
    <cellStyle name="R_Mark up Factor_October Claims Report (downloaded_06112009)" xfId="8964"/>
    <cellStyle name="R_Mark up Factor_P02_Boiler Package_Contract Control Logs May 2009(1)" xfId="8965"/>
    <cellStyle name="R_Mark up Factor_P02_Boiler Package_Contract Control Logs May 2009(1)_PC Master Report" xfId="8966"/>
    <cellStyle name="R_Mark up Factor_P02_Boiler Package_Contract Control Logs May 2009(1)_Proposed Overall Monthly Cost Report - End March 2010" xfId="8967"/>
    <cellStyle name="R_Mark up Factor_P03_Turbine_Mayl_09_User_Contract_Logs rev 2" xfId="8968"/>
    <cellStyle name="R_Mark up Factor_P03_Turbine_Mayl_09_User_Contract_Logs rev 2_PC Master Report" xfId="8969"/>
    <cellStyle name="R_Mark up Factor_P03_Turbine_Mayl_09_User_Contract_Logs rev 2_Proposed Overall Monthly Cost Report - End March 2010" xfId="8970"/>
    <cellStyle name="R_Mark up Factor_P04_LP_Services_26_October_09_Rev1_Master(Draft)" xfId="8971"/>
    <cellStyle name="R_Mark up Factor_P06_Water_Treatment_28_May_09_Rev0_Master(Draft)" xfId="8972"/>
    <cellStyle name="R_Mark up Factor_P06_Water_Treatment_28_May_09_Rev0_Master(Draft)_PC Master Report" xfId="8973"/>
    <cellStyle name="R_Mark up Factor_P06_Water_Treatment_28_May_09_Rev0_Master(Draft)_Proposed Overall Monthly Cost Report - End March 2010" xfId="8974"/>
    <cellStyle name="R_Mark up Factor_P06_Water_Treatment_29_June_09_Rev0_Master(Draft)" xfId="8975"/>
    <cellStyle name="R_Mark up Factor_P06_Water_Treatment_29_June_09_Rev0_Master(Draft)_PC Master Report" xfId="8976"/>
    <cellStyle name="R_Mark up Factor_P06_Water_Treatment_29_June_09_Rev0_Master(Draft)_Proposed Overall Monthly Cost Report - End March 2010" xfId="8977"/>
    <cellStyle name="R_Mark up Factor_P08_Main Civil May 09 r2" xfId="8978"/>
    <cellStyle name="R_Mark up Factor_P08_Main Civil May 09 r2_PC Master Report" xfId="8979"/>
    <cellStyle name="R_Mark up Factor_P08_Main Civil May 09 r2_Proposed Overall Monthly Cost Report - End March 2010" xfId="8980"/>
    <cellStyle name="R_Mark up Factor_P10_Enabling_Civils_02_June_09_Rev1" xfId="8981"/>
    <cellStyle name="R_Mark up Factor_P10_Enabling_Civils_02_June_09_Rev1_PC Master Report" xfId="8982"/>
    <cellStyle name="R_Mark up Factor_P10_Enabling_Civils_02_June_09_Rev1_Proposed Overall Monthly Cost Report - End March 2010" xfId="8983"/>
    <cellStyle name="R_Mark up Factor_P10_Enabling_Civils_02_May_09_final" xfId="8984"/>
    <cellStyle name="R_Mark up Factor_P10_Enabling_Civils_02_May_09_final_PC Master Report" xfId="8985"/>
    <cellStyle name="R_Mark up Factor_P10_Enabling_Civils_02_May_09_final_Proposed Overall Monthly Cost Report - End March 2010" xfId="8986"/>
    <cellStyle name="R_Mark up Factor_PC Master Report" xfId="8987"/>
    <cellStyle name="R_Mark up Factor_PC Master Report Feb09 Rev1 HL (version 1)" xfId="8988"/>
    <cellStyle name="R_Mark up Factor_Proposal Register" xfId="8989"/>
    <cellStyle name="R_Mark up Factor_Proposal Register_Commited cost - January  2010" xfId="8990"/>
    <cellStyle name="R_Mark up Factor_Proposal Register_Copy of MEDUPI Claim Register- (M-Drive)" xfId="8991"/>
    <cellStyle name="R_Mark up Factor_Proposal Register_June 09 r2" xfId="8992"/>
    <cellStyle name="R_Mark up Factor_Proposal Register_June 09 r2_PC Master Report" xfId="8993"/>
    <cellStyle name="R_Mark up Factor_Proposal Register_June 09 r2_Proposed Overall Monthly Cost Report - End March 2010" xfId="8994"/>
    <cellStyle name="R_Mark up Factor_Proposal Register_October Claims Report (downloaded_06112009)" xfId="8995"/>
    <cellStyle name="R_Mark up Factor_Proposal Register_P10_Enabling_Civils_02_June_09_Rev1" xfId="8996"/>
    <cellStyle name="R_Mark up Factor_Proposal Register_P10_Enabling_Civils_02_June_09_Rev1_PC Master Report" xfId="8997"/>
    <cellStyle name="R_Mark up Factor_Proposal Register_P10_Enabling_Civils_02_June_09_Rev1_Proposed Overall Monthly Cost Report - End March 2010" xfId="8998"/>
    <cellStyle name="R_Mark up Factor_Proposal Register_P10_Enabling_Civils_02_May_09_final" xfId="8999"/>
    <cellStyle name="R_Mark up Factor_Proposal Register_P10_Enabling_Civils_02_May_09_final_PC Master Report" xfId="9000"/>
    <cellStyle name="R_Mark up Factor_Proposal Register_P10_Enabling_Civils_02_May_09_final_Proposed Overall Monthly Cost Report - End March 2010" xfId="9001"/>
    <cellStyle name="R_Mark up Factor_Proposal Register_PC Master Report" xfId="9002"/>
    <cellStyle name="R_Mark up Factor_Proposal Register_PC Master Report Feb09 Rev1 HL (version 1)" xfId="9003"/>
    <cellStyle name="R_Mark up Factor_Proposal Register_Proposed Overall Monthly Cost Report - End March 2010" xfId="9004"/>
    <cellStyle name="R_Mark up Factor_Proposal Register_RC EXECUTIVE SUMMARY END Jan 2010. (version 2)" xfId="9005"/>
    <cellStyle name="R_Mark up Factor_Proposal Register_RC EXECUTIVE SUMMARY END JULY 2009." xfId="9006"/>
    <cellStyle name="R_Mark up Factor_Proposal Register_RC EXECUTIVE SUMMARY END JULY 2009._1" xfId="9007"/>
    <cellStyle name="R_Mark up Factor_Proposal Register_RC EXECUTIVE SUMMARY END JULY 2009._1_Cost Reduction_Contracts Overview Slide_Oct 2009 v2" xfId="9008"/>
    <cellStyle name="R_Mark up Factor_Proposal Register_RC EXECUTIVE SUMMARY END JULY 2009._1_Proposed Overall Monthly Cost Report - End March 2010" xfId="9009"/>
    <cellStyle name="R_Mark up Factor_Proposal Register_RC EXECUTIVE SUMMARY END JULY 2009._1_Quality_October 2009" xfId="9010"/>
    <cellStyle name="R_Mark up Factor_Proposal Register_RC EXECUTIVE SUMMARY END JULY 2009._1_Reg&amp;Legal_ASGISA_CSR_Stakemngt" xfId="9011"/>
    <cellStyle name="R_Mark up Factor_Proposal Register_RC EXECUTIVE SUMMARY END JULY 2009._Cost Reduction_Contracts Overview Slide_Oct 2009 v2" xfId="9012"/>
    <cellStyle name="R_Mark up Factor_Proposal Register_RC EXECUTIVE SUMMARY END JULY 2009._PC Master Report" xfId="9013"/>
    <cellStyle name="R_Mark up Factor_Proposal Register_RC EXECUTIVE SUMMARY END JULY 2009._Proposed Overall Monthly Cost Report - End March 2010" xfId="9014"/>
    <cellStyle name="R_Mark up Factor_Proposal Register_RC EXECUTIVE SUMMARY END JULY 2009._Quality_October 2009" xfId="9015"/>
    <cellStyle name="R_Mark up Factor_Proposal Register_RC EXECUTIVE SUMMARY END JULY 2009._Reg&amp;Legal_ASGISA_CSR_Stakemngt" xfId="9016"/>
    <cellStyle name="R_Mark up Factor_Proposal Register_RC EXECUTIVE SUMMARY END SEP 2009." xfId="9017"/>
    <cellStyle name="R_Mark up Factor_Proposed Overall Monthly Cost Report - End March 2010" xfId="9018"/>
    <cellStyle name="R_Mark up Factor_RC EXECUTIVE SUMMARY END Jan 2010. (version 2)" xfId="9019"/>
    <cellStyle name="R_Mark up Factor_RC EXECUTIVE SUMMARY END JULY 2009." xfId="9020"/>
    <cellStyle name="R_Mark up Factor_RC EXECUTIVE SUMMARY END JULY 2009._1" xfId="9021"/>
    <cellStyle name="R_Mark up Factor_RC EXECUTIVE SUMMARY END JULY 2009._1_Cost Reduction_Contracts Overview Slide_Oct 2009 v2" xfId="9022"/>
    <cellStyle name="R_Mark up Factor_RC EXECUTIVE SUMMARY END JULY 2009._1_Proposed Overall Monthly Cost Report - End March 2010" xfId="9023"/>
    <cellStyle name="R_Mark up Factor_RC EXECUTIVE SUMMARY END JULY 2009._1_Quality_October 2009" xfId="9024"/>
    <cellStyle name="R_Mark up Factor_RC EXECUTIVE SUMMARY END JULY 2009._1_Reg&amp;Legal_ASGISA_CSR_Stakemngt" xfId="9025"/>
    <cellStyle name="R_Mark up Factor_RC EXECUTIVE SUMMARY END JULY 2009._Cost Reduction_Contracts Overview Slide_Oct 2009 v2" xfId="9026"/>
    <cellStyle name="R_Mark up Factor_RC EXECUTIVE SUMMARY END JULY 2009._PC Master Report" xfId="9027"/>
    <cellStyle name="R_Mark up Factor_RC EXECUTIVE SUMMARY END JULY 2009._Proposed Overall Monthly Cost Report - End March 2010" xfId="9028"/>
    <cellStyle name="R_Mark up Factor_RC EXECUTIVE SUMMARY END JULY 2009._Quality_October 2009" xfId="9029"/>
    <cellStyle name="R_Mark up Factor_RC EXECUTIVE SUMMARY END JULY 2009._Reg&amp;Legal_ASGISA_CSR_Stakemngt" xfId="9030"/>
    <cellStyle name="R_Mark up Factor_RC EXECUTIVE SUMMARY END SEP 2009." xfId="9031"/>
    <cellStyle name="R_Mark up Factor_Risk Register Master" xfId="9032"/>
    <cellStyle name="R_Mark up Factor_Risk Register Master_Commited cost - January  2010" xfId="9033"/>
    <cellStyle name="R_Mark up Factor_Risk Register Master_Copy of MEDUPI Claim Register- (M-Drive)" xfId="9034"/>
    <cellStyle name="R_Mark up Factor_Risk Register Master_June 09 r2" xfId="9035"/>
    <cellStyle name="R_Mark up Factor_Risk Register Master_June 09 r2_PC Master Report" xfId="9036"/>
    <cellStyle name="R_Mark up Factor_Risk Register Master_June 09 r2_Proposed Overall Monthly Cost Report - End March 2010" xfId="9037"/>
    <cellStyle name="R_Mark up Factor_Risk Register Master_October Claims Report (downloaded_06112009)" xfId="9038"/>
    <cellStyle name="R_Mark up Factor_Risk Register Master_P10_Enabling_Civils_02_June_09_Rev1" xfId="9039"/>
    <cellStyle name="R_Mark up Factor_Risk Register Master_P10_Enabling_Civils_02_June_09_Rev1_PC Master Report" xfId="9040"/>
    <cellStyle name="R_Mark up Factor_Risk Register Master_P10_Enabling_Civils_02_June_09_Rev1_Proposed Overall Monthly Cost Report - End March 2010" xfId="9041"/>
    <cellStyle name="R_Mark up Factor_Risk Register Master_P10_Enabling_Civils_02_May_09_final" xfId="9042"/>
    <cellStyle name="R_Mark up Factor_Risk Register Master_P10_Enabling_Civils_02_May_09_final_PC Master Report" xfId="9043"/>
    <cellStyle name="R_Mark up Factor_Risk Register Master_P10_Enabling_Civils_02_May_09_final_Proposed Overall Monthly Cost Report - End March 2010" xfId="9044"/>
    <cellStyle name="R_Mark up Factor_Risk Register Master_PC Master Report" xfId="9045"/>
    <cellStyle name="R_Mark up Factor_Risk Register Master_PC Master Report Feb09 Rev1 HL (version 1)" xfId="9046"/>
    <cellStyle name="R_Mark up Factor_Risk Register Master_Proposed Overall Monthly Cost Report - End March 2010" xfId="9047"/>
    <cellStyle name="R_Mark up Factor_Risk Register Master_RC EXECUTIVE SUMMARY END Jan 2010. (version 2)" xfId="9048"/>
    <cellStyle name="R_Mark up Factor_Risk Register Master_RC EXECUTIVE SUMMARY END JULY 2009." xfId="9049"/>
    <cellStyle name="R_Mark up Factor_Risk Register Master_RC EXECUTIVE SUMMARY END JULY 2009._1" xfId="9050"/>
    <cellStyle name="R_Mark up Factor_Risk Register Master_RC EXECUTIVE SUMMARY END JULY 2009._1_Cost Reduction_Contracts Overview Slide_Oct 2009 v2" xfId="9051"/>
    <cellStyle name="R_Mark up Factor_Risk Register Master_RC EXECUTIVE SUMMARY END JULY 2009._1_Proposed Overall Monthly Cost Report - End March 2010" xfId="9052"/>
    <cellStyle name="R_Mark up Factor_Risk Register Master_RC EXECUTIVE SUMMARY END JULY 2009._1_Quality_October 2009" xfId="9053"/>
    <cellStyle name="R_Mark up Factor_Risk Register Master_RC EXECUTIVE SUMMARY END JULY 2009._1_Reg&amp;Legal_ASGISA_CSR_Stakemngt" xfId="9054"/>
    <cellStyle name="R_Mark up Factor_Risk Register Master_RC EXECUTIVE SUMMARY END JULY 2009._Cost Reduction_Contracts Overview Slide_Oct 2009 v2" xfId="9055"/>
    <cellStyle name="R_Mark up Factor_Risk Register Master_RC EXECUTIVE SUMMARY END JULY 2009._PC Master Report" xfId="9056"/>
    <cellStyle name="R_Mark up Factor_Risk Register Master_RC EXECUTIVE SUMMARY END JULY 2009._Proposed Overall Monthly Cost Report - End March 2010" xfId="9057"/>
    <cellStyle name="R_Mark up Factor_Risk Register Master_RC EXECUTIVE SUMMARY END JULY 2009._Quality_October 2009" xfId="9058"/>
    <cellStyle name="R_Mark up Factor_Risk Register Master_RC EXECUTIVE SUMMARY END JULY 2009._Reg&amp;Legal_ASGISA_CSR_Stakemngt" xfId="9059"/>
    <cellStyle name="R_Mark up Factor_Risk Register Master_RC EXECUTIVE SUMMARY END SEP 2009." xfId="9060"/>
    <cellStyle name="R_Mark up Factor_Trend Register Master" xfId="9061"/>
    <cellStyle name="R_Mark up Factor_Trend Register Master_Commited cost - January  2010" xfId="9062"/>
    <cellStyle name="R_Mark up Factor_Trend Register Master_Copy of MEDUPI Claim Register- (M-Drive)" xfId="9063"/>
    <cellStyle name="R_Mark up Factor_Trend Register Master_June 09 r2" xfId="9064"/>
    <cellStyle name="R_Mark up Factor_Trend Register Master_June 09 r2_PC Master Report" xfId="9065"/>
    <cellStyle name="R_Mark up Factor_Trend Register Master_June 09 r2_Proposed Overall Monthly Cost Report - End March 2010" xfId="9066"/>
    <cellStyle name="R_Mark up Factor_Trend Register Master_October Claims Report (downloaded_06112009)" xfId="9067"/>
    <cellStyle name="R_Mark up Factor_Trend Register Master_P10_Enabling_Civils_02_June_09_Rev1" xfId="9068"/>
    <cellStyle name="R_Mark up Factor_Trend Register Master_P10_Enabling_Civils_02_June_09_Rev1_PC Master Report" xfId="9069"/>
    <cellStyle name="R_Mark up Factor_Trend Register Master_P10_Enabling_Civils_02_June_09_Rev1_Proposed Overall Monthly Cost Report - End March 2010" xfId="9070"/>
    <cellStyle name="R_Mark up Factor_Trend Register Master_P10_Enabling_Civils_02_May_09_final" xfId="9071"/>
    <cellStyle name="R_Mark up Factor_Trend Register Master_P10_Enabling_Civils_02_May_09_final_PC Master Report" xfId="9072"/>
    <cellStyle name="R_Mark up Factor_Trend Register Master_P10_Enabling_Civils_02_May_09_final_Proposed Overall Monthly Cost Report - End March 2010" xfId="9073"/>
    <cellStyle name="R_Mark up Factor_Trend Register Master_PC Master Report" xfId="9074"/>
    <cellStyle name="R_Mark up Factor_Trend Register Master_PC Master Report Feb09 Rev1 HL (version 1)" xfId="9075"/>
    <cellStyle name="R_Mark up Factor_Trend Register Master_Proposed Overall Monthly Cost Report - End March 2010" xfId="9076"/>
    <cellStyle name="R_Mark up Factor_Trend Register Master_RC EXECUTIVE SUMMARY END Jan 2010. (version 2)" xfId="9077"/>
    <cellStyle name="R_Mark up Factor_Trend Register Master_RC EXECUTIVE SUMMARY END JULY 2009." xfId="9078"/>
    <cellStyle name="R_Mark up Factor_Trend Register Master_RC EXECUTIVE SUMMARY END JULY 2009._1" xfId="9079"/>
    <cellStyle name="R_Mark up Factor_Trend Register Master_RC EXECUTIVE SUMMARY END JULY 2009._1_Cost Reduction_Contracts Overview Slide_Oct 2009 v2" xfId="9080"/>
    <cellStyle name="R_Mark up Factor_Trend Register Master_RC EXECUTIVE SUMMARY END JULY 2009._1_Proposed Overall Monthly Cost Report - End March 2010" xfId="9081"/>
    <cellStyle name="R_Mark up Factor_Trend Register Master_RC EXECUTIVE SUMMARY END JULY 2009._1_Quality_October 2009" xfId="9082"/>
    <cellStyle name="R_Mark up Factor_Trend Register Master_RC EXECUTIVE SUMMARY END JULY 2009._1_Reg&amp;Legal_ASGISA_CSR_Stakemngt" xfId="9083"/>
    <cellStyle name="R_Mark up Factor_Trend Register Master_RC EXECUTIVE SUMMARY END JULY 2009._Cost Reduction_Contracts Overview Slide_Oct 2009 v2" xfId="9084"/>
    <cellStyle name="R_Mark up Factor_Trend Register Master_RC EXECUTIVE SUMMARY END JULY 2009._PC Master Report" xfId="9085"/>
    <cellStyle name="R_Mark up Factor_Trend Register Master_RC EXECUTIVE SUMMARY END JULY 2009._Proposed Overall Monthly Cost Report - End March 2010" xfId="9086"/>
    <cellStyle name="R_Mark up Factor_Trend Register Master_RC EXECUTIVE SUMMARY END JULY 2009._Quality_October 2009" xfId="9087"/>
    <cellStyle name="R_Mark up Factor_Trend Register Master_RC EXECUTIVE SUMMARY END JULY 2009._Reg&amp;Legal_ASGISA_CSR_Stakemngt" xfId="9088"/>
    <cellStyle name="R_Mark up Factor_Trend Register Master_RC EXECUTIVE SUMMARY END SEP 2009." xfId="9089"/>
    <cellStyle name="R_Mark up Factor_U1" xfId="9090"/>
    <cellStyle name="R_Mark up Factor_U2" xfId="9091"/>
    <cellStyle name="R_Mark up Factor_U3" xfId="9092"/>
    <cellStyle name="R_Mark up Factor_U4" xfId="9093"/>
    <cellStyle name="R_Mark up Factor_U5" xfId="9094"/>
    <cellStyle name="R_Mark up Factor_U6" xfId="9095"/>
    <cellStyle name="R_Mark-up" xfId="9096"/>
    <cellStyle name="R_Mark-up_20080925 ice services Assessment Task order No 4" xfId="9097"/>
    <cellStyle name="R_Mark-up_20080925 ice services Assessment Task order No 4_20110725chk1 DGR ice Timesheet data - July 2011" xfId="9098"/>
    <cellStyle name="R_Mark-up_20090225rev &amp; 20090425 Task Order 25&amp;26 ice services assessments" xfId="9099"/>
    <cellStyle name="R_Mark-up_20090315 CED Project support_update" xfId="9100"/>
    <cellStyle name="R_Mark-up_20090315 CED Project support_update_20090225rev &amp; 20090425 Task Order 25&amp;26 ice services assessments" xfId="9101"/>
    <cellStyle name="R_Mark-up_20090315 CED Project support_update_20090225rev &amp; 20090425 Task Order 25&amp;26 ice services assessments_20110725chk1 DGR ice Timesheet data - July 2011" xfId="9102"/>
    <cellStyle name="R_Mark-up_20090315 CED Project support_update_20091025 Task Order 24 ice services assessment" xfId="9103"/>
    <cellStyle name="R_Mark-up_20090315 CED Project support_update_20091025 Task Order 25 ice services assessment" xfId="9104"/>
    <cellStyle name="R_Mark-up_20090315 CED Project support_update_20091025 Task Order 25&amp;26 ice services assessment" xfId="9105"/>
    <cellStyle name="R_Mark-up_20090315 CED Project support_update_20091025 Task Order 26 ice services assessment" xfId="9106"/>
    <cellStyle name="R_Mark-up_20090315 CED Project support_update_20091025 Task Order 28 ice services assessment Mercury SS" xfId="9107"/>
    <cellStyle name="R_Mark-up_20090315 CED Project support_update_20091025 Task Order 29 ice services assessment" xfId="9108"/>
    <cellStyle name="R_Mark-up_20090315 CED Project support_update_20091025 Task Order 31 ice services assessment" xfId="9109"/>
    <cellStyle name="R_Mark-up_20090315 CED Project support_update_20091025 Task Order 33 ice services assessment" xfId="9110"/>
    <cellStyle name="R_Mark-up_20090315 CED Project support_update_20091025 Task Order 34 ice services assessment" xfId="9111"/>
    <cellStyle name="R_Mark-up_20090315 CED Project support_update_20091025 Task Order 35 ice services assessment" xfId="9112"/>
    <cellStyle name="R_Mark-up_20090315 CED Project support_update_20091025 Task Order 36 ice services assessment" xfId="9113"/>
    <cellStyle name="R_Mark-up_20090315 CED Project support_update_20091025 Task Order 37 ice services assessment" xfId="9114"/>
    <cellStyle name="R_Mark-up_20090315 CED Project support_update_20091025 Task Order 37 Revised split ice services assessment" xfId="9115"/>
    <cellStyle name="R_Mark-up_20090315 CED Project support_update_20091025 Task Order 39 ice services assessment" xfId="9116"/>
    <cellStyle name="R_Mark-up_20090315 CED Project support_update_20091025 Task Order 40 ice services assessment" xfId="9117"/>
    <cellStyle name="R_Mark-up_20090315 CED Project support_update_20091025 Task Order 41 ice services assessment &amp; invoice" xfId="9118"/>
    <cellStyle name="R_Mark-up_20090315 CED Project support_update_20091025 Task Order 42 ice services assessment" xfId="9119"/>
    <cellStyle name="R_Mark-up_20090315 CED Project support_update_20091025 Task Order 43 ice services assessment" xfId="9120"/>
    <cellStyle name="R_Mark-up_20090315 CED Project support_update_20091025 Task Order 44 ice services assessment" xfId="9121"/>
    <cellStyle name="R_Mark-up_20090315 CED Project support_update_20091025Rev Task Order 26 ice services assessment" xfId="9122"/>
    <cellStyle name="R_Mark-up_20090315 CED Project support_update_200911 chk Task 41 Kusile Silos forecast" xfId="9123"/>
    <cellStyle name="R_Mark-up_20090315 CED Project support_update_200911 Task Order 46 ice services Forecast" xfId="9124"/>
    <cellStyle name="R_Mark-up_20090315 CED Project support_update_20091103 CED Project support services" xfId="9125"/>
    <cellStyle name="R_Mark-up_20090315 CED Project support_update_20091104 CED Project support services" xfId="9126"/>
    <cellStyle name="R_Mark-up_20090315 CED Project support_update_20091105 CED Project support services" xfId="9127"/>
    <cellStyle name="R_Mark-up_20090315 CED Project support_update_20091125 Coal &amp; Ash Task Orders ice services invoice" xfId="9128"/>
    <cellStyle name="R_Mark-up_20090315 CED Project support_update_20091125 Task Medupi Electrical ice services invoice" xfId="9129"/>
    <cellStyle name="R_Mark-up_20090315 CED Project support_update_20091125 Task order 02 ice services assessment" xfId="9130"/>
    <cellStyle name="R_Mark-up_20090315 CED Project support_update_20091125 Task Order 31 ice services assessment &amp; invoice" xfId="9131"/>
    <cellStyle name="R_Mark-up_20090315 CED Project support_update_20091125 Task Order 32 ice services assessment" xfId="9132"/>
    <cellStyle name="R_Mark-up_20090315 CED Project support_update_20091125 Task Order 47 ice services assessment" xfId="9133"/>
    <cellStyle name="R_Mark-up_20090315 CED Project support_update_20091208 CED Project support services_nic003" xfId="9134"/>
    <cellStyle name="R_Mark-up_20090315 CED Project support_update_20091211 Task 51 Forecast ice services" xfId="9135"/>
    <cellStyle name="R_Mark-up_20090315 CED Project support_update_20091225 Task order 04 ice services assessment &amp; invoice" xfId="9136"/>
    <cellStyle name="R_Mark-up_20090315 CED Project support_update_20091225 Task Order 20 ice services assessment &amp; invoice" xfId="9137"/>
    <cellStyle name="R_Mark-up_20090315 CED Project support_update_20091225 Task order 46 assessment &amp; invoice" xfId="9138"/>
    <cellStyle name="R_Mark-up_20090315 CED Project support_update_20091230rev1 CED Project support services" xfId="9139"/>
    <cellStyle name="R_Mark-up_20090315 CED Project support_update_20100125 Coal &amp; Ash Task Orders ice services invoice" xfId="9140"/>
    <cellStyle name="R_Mark-up_20090315 CED Project support_update_20100125 Task 51 Hrs to date ice services" xfId="9141"/>
    <cellStyle name="R_Mark-up_20090315 CED Project support_update_20100125 Task Medupi Electrical ice services invoice" xfId="9142"/>
    <cellStyle name="R_Mark-up_20090315 CED Project support_update_20100125 Task order 02 ice services assessment" xfId="9143"/>
    <cellStyle name="R_Mark-up_20090315 CED Project support_update_20100125 Task Order 20 ice services assessment &amp; invoice" xfId="9144"/>
    <cellStyle name="R_Mark-up_20090315 CED Project support_update_20100125 Task Order 45 ice services assessment" xfId="9145"/>
    <cellStyle name="R_Mark-up_20090315 CED Project support_update_20100125 Task Order 51 ice services assessment &amp; invoice" xfId="9146"/>
    <cellStyle name="R_Mark-up_20090315 CED Project support_update_20100225 Task order 04 ice services assessment &amp; invoice" xfId="9147"/>
    <cellStyle name="R_Mark-up_20090315 CED Project support_update_20100304 CED Project support services" xfId="9148"/>
    <cellStyle name="R_Mark-up_20090315 CED Project support_update_20100304rev1 CED Project support services" xfId="9149"/>
    <cellStyle name="R_Mark-up_20090315 CED Project support_update_20100325 Task 51 Hrs to date ice services" xfId="9150"/>
    <cellStyle name="R_Mark-up_20090315 CED Project support_update_20100325 Task Medupi Electrical ice services invoice" xfId="9151"/>
    <cellStyle name="R_Mark-up_20090315 CED Project support_update_20100325 Task order 02 ice services assessment &amp; invoice" xfId="9152"/>
    <cellStyle name="R_Mark-up_20090315 CED Project support_update_20100325 Task Order 20 ice services assessment &amp; invoice" xfId="9153"/>
    <cellStyle name="R_Mark-up_20090315 CED Project support_update_20100329 Updated Task 53 Gen Transf Forecast ice services" xfId="9154"/>
    <cellStyle name="R_Mark-up_20090315 CED Project support_update_20100425 ice services Task No 0012 FGD assessment &amp; invoice" xfId="9155"/>
    <cellStyle name="R_Mark-up_20090315 CED Project support_update_20100425 Task 52 Cabling assessment &amp; invoice ice services" xfId="9156"/>
    <cellStyle name="R_Mark-up_20090315 CED Project support_update_20100425 Task order 04 ice services assessment &amp; invoice" xfId="9157"/>
    <cellStyle name="R_Mark-up_20090315 CED Project support_update_20100425 Task Order 29 ice services assessment &amp; invoice" xfId="9158"/>
    <cellStyle name="R_Mark-up_20090315 CED Project support_update_20100425 Task Order 51 ice services assessment &amp; invoice" xfId="9159"/>
    <cellStyle name="R_Mark-up_20090315 CED Project support_update_20100425 Task Order 55 ice services assessment &amp; invoice" xfId="9160"/>
    <cellStyle name="R_Mark-up_20090315 CED Project support_update_20100425 Task Order 56 ice services assessment &amp; invoice" xfId="9161"/>
    <cellStyle name="R_Mark-up_20090315 CED Project support_update_20100429 CED Project support Timesheet current" xfId="9162"/>
    <cellStyle name="R_Mark-up_20090315 CED Project support_update_20100525 ice services Task No 0012 FGD assessment" xfId="9163"/>
    <cellStyle name="R_Mark-up_20090315 CED Project support_update_20100525 Task order 04 ice services assessment &amp; invoice" xfId="9164"/>
    <cellStyle name="R_Mark-up_20090315 CED Project support_update_20100613 Task Order 34 ice services assessment &amp; invoice" xfId="9165"/>
    <cellStyle name="R_Mark-up_20090315 CED Project support_update_20100625 ice services Electrical &amp; C&amp;I assessment" xfId="9166"/>
    <cellStyle name="R_Mark-up_20090315 CED Project support_update_20100625 ice services Task No 0012 FGD assessment" xfId="9167"/>
    <cellStyle name="R_Mark-up_20090315 CED Project support_update_20100625 Task order 04 ice services assessment &amp; invoice" xfId="9168"/>
    <cellStyle name="R_Mark-up_20090315 CED Project support_update_20100625 Turbine Summary weekly Timesheets" xfId="9169"/>
    <cellStyle name="R_Mark-up_20090315 CED Project support_update_20100725 Task order 04 ice services assessment &amp; invoice" xfId="9170"/>
    <cellStyle name="R_Mark-up_20090315 CED Project support_update_20100803 Task order 02 Turbine ice services assessment dvw" xfId="9171"/>
    <cellStyle name="R_Mark-up_20090315 CED Project support_update_20100820 iWeNhle Consolidated Invoices" xfId="9172"/>
    <cellStyle name="R_Mark-up_20090315 CED Project support_update_20100820 iWeNhle Consolidated Invoices_20110725chk1 DGR ice Timesheet data - July 2011" xfId="9173"/>
    <cellStyle name="R_Mark-up_20090315 CED Project support_update_20100825 Task Order 13 ice services assessment" xfId="9174"/>
    <cellStyle name="R_Mark-up_20090315 CED Project support_update_20100902 Task order 02 Turbine ice services Ass &amp; Inv" xfId="9175"/>
    <cellStyle name="R_Mark-up_20090315 CED Project support_update_20100913 ice services Task No 0012 FGD assessment" xfId="9176"/>
    <cellStyle name="R_Mark-up_20090315 CED Project support_update_20100913 Task order 04 ice services assessment &amp; invoice" xfId="9177"/>
    <cellStyle name="R_Mark-up_20090315 CED Project support_update_20100925 ice services Medupi Electrical C&amp;I assessment" xfId="9178"/>
    <cellStyle name="R_Mark-up_20090315 CED Project support_update_20101008 Task 53 Generation ice services assessment &amp; invoice" xfId="9179"/>
    <cellStyle name="R_Mark-up_20090315 CED Project support_update_20101008 Task order 04 ice services assessment &amp; invoice (1)" xfId="9180"/>
    <cellStyle name="R_Mark-up_20090315 CED Project support_update_20101011 update ice services Task No 0012 FGD assessments &amp; invoices" xfId="9181"/>
    <cellStyle name="R_Mark-up_20090315 CED Project support_update_20101024 25Sep2010 Assess &amp; Inv Task order 02 Turbine ice services" xfId="9182"/>
    <cellStyle name="R_Mark-up_20090315 CED Project support_update_20101025 Assessment ice services Task No 0012 FGD &amp; invoice" xfId="9183"/>
    <cellStyle name="R_Mark-up_20090315 CED Project support_update_20101025 ice services assessment Task 52 Cabling &amp; invoice" xfId="9184"/>
    <cellStyle name="R_Mark-up_20090315 CED Project support_update_20101025 ice services Medupi Electrical C&amp;I assessment &amp; invoice" xfId="9185"/>
    <cellStyle name="R_Mark-up_20090315 CED Project support_update_20101025 Task Order 13 ice services assessment" xfId="9186"/>
    <cellStyle name="R_Mark-up_20090315 CED Project support_update_20101029 Task order 04 ice services assessment &amp; invoice" xfId="9187"/>
    <cellStyle name="R_Mark-up_20090315 CED Project support_update_20101109 Task 0064 Terr undergrd ice services" xfId="9188"/>
    <cellStyle name="R_Mark-up_20090315 CED Project support_update_20101116 From 1550  iWeNhle Consolidated Invoices" xfId="9189"/>
    <cellStyle name="R_Mark-up_20090315 CED Project support_update_20101116 From 1550  iWeNhle Consolidated Invoices_20110725chk1 DGR ice Timesheet data - July 2011" xfId="9190"/>
    <cellStyle name="R_Mark-up_20090315 CED Project support_update_2010825 Assessment &amp; invoice Task 0063 BoP ice services" xfId="9191"/>
    <cellStyle name="R_Mark-up_20090315 CED Project support_update_Agreed Final Hours" xfId="9192"/>
    <cellStyle name="R_Mark-up_20090315 CED Project support_update_CHECK 20091116JvD Updated Kusile Coal &amp; Ash allocation of hrs" xfId="9193"/>
    <cellStyle name="R_Mark-up_20090317 CED Project support_update" xfId="9194"/>
    <cellStyle name="R_Mark-up_20090425 Napo CHECK Kusile task orders 25  26" xfId="9195"/>
    <cellStyle name="R_Mark-up_20090425 Napo CHECK Kusile task orders 25  26_20110725chk1 DGR ice Timesheet data - July 2011" xfId="9196"/>
    <cellStyle name="R_Mark-up_20090425 Task order 03 ice services assessment" xfId="9197"/>
    <cellStyle name="R_Mark-up_20090425 Task order 04 ice services assessment" xfId="9198"/>
    <cellStyle name="R_Mark-up_20090425 Task Order 31 ice services assessment" xfId="9199"/>
    <cellStyle name="R_Mark-up_20090522 CED Project support services" xfId="9200"/>
    <cellStyle name="R_Mark-up_20090522 CED Project support services_20110725chk1 DGR ice Timesheet data - July 2011" xfId="9201"/>
    <cellStyle name="R_Mark-up_20090630 Extn Komati Time &amp; Cost" xfId="9202"/>
    <cellStyle name="R_Mark-up_20090715 Extn Komati Time &amp; Cost" xfId="9203"/>
    <cellStyle name="R_Mark-up_20090725 Task order 02 ice services assessment" xfId="9204"/>
    <cellStyle name="R_Mark-up_20090725 Task order 03 ice services assessment" xfId="9205"/>
    <cellStyle name="R_Mark-up_20090725 Task order 04 ice services assessment" xfId="9206"/>
    <cellStyle name="R_Mark-up_20090725 Task order 08 ice services assessment" xfId="9207"/>
    <cellStyle name="R_Mark-up_20090725 Task Order 09 ice services assessment" xfId="9208"/>
    <cellStyle name="R_Mark-up_20090725 Task order 34 ice services assessment" xfId="9209"/>
    <cellStyle name="R_Mark-up_20090725rev Extn Komati Time &amp; Cost" xfId="9210"/>
    <cellStyle name="R_Mark-up_20090825rev Extn Komati Time &amp; Cost" xfId="9211"/>
    <cellStyle name="R_Mark-up_20090907 hour alloc Status Task order Nos 35  36 Diesel Gen  UPS" xfId="9212"/>
    <cellStyle name="R_Mark-up_20090907 hour alloc Status Task order Nos 35  36 Diesel Gen  UPS_20110725chk1 DGR ice Timesheet data - July 2011" xfId="9213"/>
    <cellStyle name="R_Mark-up_20090908 Extn Komati Time &amp; Cost" xfId="9214"/>
    <cellStyle name="R_Mark-up_20090925rev Extn Komati Time &amp; Cost" xfId="9215"/>
    <cellStyle name="R_Mark-up_20090925tm Komati Hrs &amp; km ice services" xfId="9216"/>
    <cellStyle name="R_Mark-up_20090925tm Komati Hrs &amp; km ice services_20100225rev Extn Komati Time &amp; Cost" xfId="9217"/>
    <cellStyle name="R_Mark-up_20090925tm Komati Hrs &amp; km ice services_20100225rev1 Extn Komati Time &amp; Cost" xfId="9218"/>
    <cellStyle name="R_Mark-up_20090925tm Komati Hrs &amp; km ice services_20100325 Extn Komati Time &amp; Cost" xfId="9219"/>
    <cellStyle name="R_Mark-up_20090925tm Komati Hrs &amp; km ice services_20100325rev Extn Komati Time &amp; Cost" xfId="9220"/>
    <cellStyle name="R_Mark-up_20090925tm Komati Hrs &amp; km ice services_20100325tm Extn Komati Hours &amp; km" xfId="9221"/>
    <cellStyle name="R_Mark-up_20090925tm Komati Hrs &amp; km ice services_20100423 Extn Komati Time &amp; Cost" xfId="9222"/>
    <cellStyle name="R_Mark-up_20090925tm Komati Hrs &amp; km ice services_20100525 Extn Komati Time &amp; Cost" xfId="9223"/>
    <cellStyle name="R_Mark-up_20090925tm Komati Hrs &amp; km ice services_20100525cm Komati assessment Hrs &amp; km_2" xfId="9224"/>
    <cellStyle name="R_Mark-up_20090925tm Komati Hrs &amp; km ice services_20100625 Extn Komati Time &amp; Cost" xfId="9225"/>
    <cellStyle name="R_Mark-up_20090925tm Komati Hrs &amp; km ice services_20100625cm Komati services assessment hrs &amp; km" xfId="9226"/>
    <cellStyle name="R_Mark-up_20090925tm Komati Hrs &amp; km ice services_20100721cm Komati Services Hours &amp; km" xfId="9227"/>
    <cellStyle name="R_Mark-up_20090925tm Komati Hrs &amp; km ice services_20100721tm Komati Services Hours &amp; km" xfId="9228"/>
    <cellStyle name="R_Mark-up_20090925tm Komati Hrs &amp; km ice services_20100725rev2 Extn Komati Time &amp; Cost" xfId="9229"/>
    <cellStyle name="R_Mark-up_20090925tm Komati Hrs &amp; km ice services_20100825cm Komati Services Hours &amp; km" xfId="9230"/>
    <cellStyle name="R_Mark-up_20090925tm Komati Hrs &amp; km ice services_20100825Rev Extn Komati Time &amp; Cost" xfId="9231"/>
    <cellStyle name="R_Mark-up_20090925tm Komati Hrs &amp; km ice services_20100925REV Assessment 4600005911 Komati ice services" xfId="9232"/>
    <cellStyle name="R_Mark-up_20090925tm Komati Hrs &amp; km ice services_20100925REV Assessment 4600005911 Komati ice services_20110725chk1 DGR ice Timesheet data - July 2011" xfId="9233"/>
    <cellStyle name="R_Mark-up_20090925tm Komati Hrs &amp; km ice services_20100928 Extn Komati Time &amp; Cost" xfId="9234"/>
    <cellStyle name="R_Mark-up_20090925tm Komati Hrs &amp; km ice services_20100929rev check ICE daily capture 2010" xfId="9235"/>
    <cellStyle name="R_Mark-up_20090925tm Komati Hrs &amp; km ice services_20101028 ice assessment &amp; invoice Oct2010" xfId="9236"/>
    <cellStyle name="R_Mark-up_20090925tm Komati Hrs &amp; km ice services_2010425cm Extn Komati Hours &amp; km" xfId="9237"/>
    <cellStyle name="R_Mark-up_20090925tm Komati Hrs &amp; km ice services_2010425tm Extn Komati Hours &amp; km" xfId="9238"/>
    <cellStyle name="R_Mark-up_20090925tm Komati Hrs &amp; km ice services_20110725chk1 DGR ice Timesheet data - July 2011" xfId="9239"/>
    <cellStyle name="R_Mark-up_20091025 Task order 02 ice services assessment" xfId="9240"/>
    <cellStyle name="R_Mark-up_20091025 Task order 03 ice services assessment" xfId="9241"/>
    <cellStyle name="R_Mark-up_20091025 Task order 04 ice services assessment" xfId="9242"/>
    <cellStyle name="R_Mark-up_20091025 Task order 08 ice services assessment" xfId="9243"/>
    <cellStyle name="R_Mark-up_20091025 Task Order 09 ice services assessment" xfId="9244"/>
    <cellStyle name="R_Mark-up_20091025 Task Order 12 ice services assessment" xfId="9245"/>
    <cellStyle name="R_Mark-up_20091025 Task Order 18 ice services assessment" xfId="9246"/>
    <cellStyle name="R_Mark-up_20091025 Task Order 20 ice services assessment" xfId="9247"/>
    <cellStyle name="R_Mark-up_20091025 Task Order 22 ice services assessment" xfId="9248"/>
    <cellStyle name="R_Mark-up_20091025 Task Order 24 ice services assessment" xfId="9249"/>
    <cellStyle name="R_Mark-up_20091025 Task Order 25 ice services assessment" xfId="9250"/>
    <cellStyle name="R_Mark-up_20091025 Task Order 25&amp;26 ice services assessment" xfId="9251"/>
    <cellStyle name="R_Mark-up_20091025 Task Order 26 ice services assessment" xfId="9252"/>
    <cellStyle name="R_Mark-up_20091025 Task Order 28 ice services assessment Mercury SS" xfId="9253"/>
    <cellStyle name="R_Mark-up_20091025 Task Order 29 ice services assessment" xfId="9254"/>
    <cellStyle name="R_Mark-up_20091025 Task Order 31 ice services assessment" xfId="9255"/>
    <cellStyle name="R_Mark-up_20091025 Task Order 33 ice services assessment" xfId="9256"/>
    <cellStyle name="R_Mark-up_20091025 Task Order 34 ice services assessment" xfId="9257"/>
    <cellStyle name="R_Mark-up_20091025 Task Order 35 ice services assessment" xfId="9258"/>
    <cellStyle name="R_Mark-up_20091025 Task Order 36 ice services assessment" xfId="9259"/>
    <cellStyle name="R_Mark-up_20091025 Task Order 37 ice services assessment" xfId="9260"/>
    <cellStyle name="R_Mark-up_20091025 Task Order 37 Revised split ice services assessment" xfId="9261"/>
    <cellStyle name="R_Mark-up_20091025 Task Order 39 ice services assessment" xfId="9262"/>
    <cellStyle name="R_Mark-up_20091025 Task Order 40 ice services assessment" xfId="9263"/>
    <cellStyle name="R_Mark-up_20091025 Task Order 41 ice services assessment &amp; invoice" xfId="9264"/>
    <cellStyle name="R_Mark-up_20091025 Task Order 42 ice services assessment" xfId="9265"/>
    <cellStyle name="R_Mark-up_20091025 Task Order 43 ice services assessment" xfId="9266"/>
    <cellStyle name="R_Mark-up_20091025 Task Order 44 ice services assessment" xfId="9267"/>
    <cellStyle name="R_Mark-up_20091025cm Komati Hrs &amp; km ice services" xfId="9268"/>
    <cellStyle name="R_Mark-up_20091025Rev Task Order 26 ice services assessment" xfId="9269"/>
    <cellStyle name="R_Mark-up_20091025rev1 Extn Komati Time &amp; Cost" xfId="9270"/>
    <cellStyle name="R_Mark-up_20091025rev2 Extn Komati Time &amp; Cost" xfId="9271"/>
    <cellStyle name="R_Mark-up_20091030rev3 CED Project support services" xfId="9272"/>
    <cellStyle name="R_Mark-up_20091030rev3 CED Project support services_20110725chk1 DGR ice Timesheet data - July 2011" xfId="9273"/>
    <cellStyle name="R_Mark-up_200911 chk Task 41 Kusile Silos forecast" xfId="9274"/>
    <cellStyle name="R_Mark-up_200911 chk Task 41 Kusile Silos forecast_20110725chk1 DGR ice Timesheet data - July 2011" xfId="9275"/>
    <cellStyle name="R_Mark-up_200911 Task Order 46 ice services Forecast" xfId="9276"/>
    <cellStyle name="R_Mark-up_200911 Task Order 46 ice services Forecast_20110725chk1 DGR ice Timesheet data - July 2011" xfId="9277"/>
    <cellStyle name="R_Mark-up_20091101rev CED Project support services" xfId="9278"/>
    <cellStyle name="R_Mark-up_20091101rev CED Project support services_20110725chk1 DGR ice Timesheet data - July 2011" xfId="9279"/>
    <cellStyle name="R_Mark-up_20091102 CED Project support services" xfId="9280"/>
    <cellStyle name="R_Mark-up_20091102 CED Project support services_20110725chk1 DGR ice Timesheet data - July 2011" xfId="9281"/>
    <cellStyle name="R_Mark-up_20091103 CED Project support services" xfId="9282"/>
    <cellStyle name="R_Mark-up_20091103 CED Project support services_20110725chk1 DGR ice Timesheet data - July 2011" xfId="9283"/>
    <cellStyle name="R_Mark-up_20091104 CED Project support services" xfId="9284"/>
    <cellStyle name="R_Mark-up_20091104 CED Project support services_20110725chk1 DGR ice Timesheet data - July 2011" xfId="9285"/>
    <cellStyle name="R_Mark-up_20091105 CED Project support services" xfId="9286"/>
    <cellStyle name="R_Mark-up_20091105 CED Project support services_20110725chk1 DGR ice Timesheet data - July 2011" xfId="9287"/>
    <cellStyle name="R_Mark-up_20091125 Task order 02 ice services assessment" xfId="9288"/>
    <cellStyle name="R_Mark-up_20091125 Task order 04 ice services assessment" xfId="9289"/>
    <cellStyle name="R_Mark-up_20091125 Task Order 31 ice services assessment &amp; invoice" xfId="9290"/>
    <cellStyle name="R_Mark-up_20091125 Task Order 32 ice services assessment" xfId="9291"/>
    <cellStyle name="R_Mark-up_20091125 Task Order 47 ice services assessment" xfId="9292"/>
    <cellStyle name="R_Mark-up_20091125cindy Komati Hrs &amp; km ice services" xfId="9293"/>
    <cellStyle name="R_Mark-up_20091125tm rev Komati Hrs &amp; km ice services" xfId="9294"/>
    <cellStyle name="R_Mark-up_200911rev Extn Komati Time &amp; Cost" xfId="9295"/>
    <cellStyle name="R_Mark-up_20091208 CED Project support services_nic003" xfId="9296"/>
    <cellStyle name="R_Mark-up_20091208 CED Project support services_nic003_20110725chk1 DGR ice Timesheet data - July 2011" xfId="9297"/>
    <cellStyle name="R_Mark-up_20091209 CED Task order list" xfId="9298"/>
    <cellStyle name="R_Mark-up_20091209 CED Task order list_20110725chk1 DGR ice Timesheet data - July 2011" xfId="9299"/>
    <cellStyle name="R_Mark-up_20091211 Task 29 Forecast ice services" xfId="9300"/>
    <cellStyle name="R_Mark-up_20091211 Task 51 Forecast ice services" xfId="9301"/>
    <cellStyle name="R_Mark-up_20091214 CED Project support services" xfId="9302"/>
    <cellStyle name="R_Mark-up_20091214 CED Project support services_20110725chk1 DGR ice Timesheet data - July 2011" xfId="9303"/>
    <cellStyle name="R_Mark-up_20091225 Task order 04 ice services assessment &amp; invoice" xfId="9304"/>
    <cellStyle name="R_Mark-up_20091225 Task Order 20 ice services assessment &amp; invoice" xfId="9305"/>
    <cellStyle name="R_Mark-up_20091225 Task order 46 assessment &amp; invoice" xfId="9306"/>
    <cellStyle name="R_Mark-up_20091225 Task order 46 assessment &amp; invoice_20110725chk1 DGR ice Timesheet data - July 2011" xfId="9307"/>
    <cellStyle name="R_Mark-up_20091230 CED Project support services" xfId="9308"/>
    <cellStyle name="R_Mark-up_20091230 CED Project support services_20110725chk1 DGR ice Timesheet data - July 2011" xfId="9309"/>
    <cellStyle name="R_Mark-up_20091230rev1 CED Project support services" xfId="9310"/>
    <cellStyle name="R_Mark-up_20091230rev1 CED Project support services_20110725chk1 DGR ice Timesheet data - July 2011" xfId="9311"/>
    <cellStyle name="R_Mark-up_20091231 Task 52 Forecast ice services" xfId="9312"/>
    <cellStyle name="R_Mark-up_200912rev1 Extn Komati Time &amp; Cost" xfId="9313"/>
    <cellStyle name="R_Mark-up_20100104 CED Project support services" xfId="9314"/>
    <cellStyle name="R_Mark-up_20100104 CED Project support services_20110725chk1 DGR ice Timesheet data - July 2011" xfId="9315"/>
    <cellStyle name="R_Mark-up_20100125 Task 51 Hrs to date ice services" xfId="9316"/>
    <cellStyle name="R_Mark-up_20100125 Task 51 Hrs to date ice services_20110725chk1 DGR ice Timesheet data - July 2011" xfId="9317"/>
    <cellStyle name="R_Mark-up_20100125 Task order 02 ice assessment hours" xfId="9318"/>
    <cellStyle name="R_Mark-up_20100125 Task order 02 ice services assessment" xfId="9319"/>
    <cellStyle name="R_Mark-up_20100125 Task Order 20 ice services assessment &amp; invoice" xfId="9320"/>
    <cellStyle name="R_Mark-up_20100125 Task Order 45 ice services assessment" xfId="9321"/>
    <cellStyle name="R_Mark-up_20100125 Task Order 51 ice services assessment &amp; invoice" xfId="9322"/>
    <cellStyle name="R_Mark-up_20100125cm Komati Hrs &amp; km ice services" xfId="9323"/>
    <cellStyle name="R_Mark-up_20100125dm Task Order 20 ice services assessment &amp; invoice" xfId="9324"/>
    <cellStyle name="R_Mark-up_20100125rev Extn Komati Time &amp; Cost" xfId="9325"/>
    <cellStyle name="R_Mark-up_20100210Rev CED Project support services" xfId="9326"/>
    <cellStyle name="R_Mark-up_20100210Rev CED Project support services_20110725chk1 DGR ice Timesheet data - July 2011" xfId="9327"/>
    <cellStyle name="R_Mark-up_20100225 Task order 04 ice services assessment &amp; invoice" xfId="9328"/>
    <cellStyle name="R_Mark-up_20100225rev Extn Komati Time &amp; Cost" xfId="9329"/>
    <cellStyle name="R_Mark-up_20100225rev1 Extn Komati Time &amp; Cost" xfId="9330"/>
    <cellStyle name="R_Mark-up_20100302 Task No 13 Gen Transf proposal ice services" xfId="9331"/>
    <cellStyle name="R_Mark-up_20100304 CED Project support services" xfId="9332"/>
    <cellStyle name="R_Mark-up_20100304 CED Project support services_20110725chk1 DGR ice Timesheet data - July 2011" xfId="9333"/>
    <cellStyle name="R_Mark-up_20100304rev1 CED Project support services" xfId="9334"/>
    <cellStyle name="R_Mark-up_20100304rev1 CED Project support services_20110725chk1 DGR ice Timesheet data - July 2011" xfId="9335"/>
    <cellStyle name="R_Mark-up_20100325 Extn Komati Time &amp; Cost" xfId="9336"/>
    <cellStyle name="R_Mark-up_20100325 Task 51 Hrs to date ice services" xfId="9337"/>
    <cellStyle name="R_Mark-up_20100325 Task 51 Hrs to date ice services_20110725chk1 DGR ice Timesheet data - July 2011" xfId="9338"/>
    <cellStyle name="R_Mark-up_20100325 Task order 02 ice services assessment &amp; invoice" xfId="9339"/>
    <cellStyle name="R_Mark-up_20100325 Task order 02 ice services Turbine details" xfId="9340"/>
    <cellStyle name="R_Mark-up_20100325 Task order 02 ice services Turbine details_20110725chk1 DGR ice Timesheet data - July 2011" xfId="9341"/>
    <cellStyle name="R_Mark-up_20100325rev Extn Komati Time &amp; Cost" xfId="9342"/>
    <cellStyle name="R_Mark-up_20100325tm Extn Komati Hours &amp; km" xfId="9343"/>
    <cellStyle name="R_Mark-up_20100329 Updated Task 53 Gen Transf Forecast ice services" xfId="9344"/>
    <cellStyle name="R_Mark-up_20100408 Task No 0012 FGD proposal ice services" xfId="9345"/>
    <cellStyle name="R_Mark-up_20100423 Extn Komati Time &amp; Cost" xfId="9346"/>
    <cellStyle name="R_Mark-up_20100425 Task 29 Limestone Hrs ice services" xfId="9347"/>
    <cellStyle name="R_Mark-up_20100425 Task 29 Limestone Hrs ice services_20110725chk1 DGR ice Timesheet data - July 2011" xfId="9348"/>
    <cellStyle name="R_Mark-up_20100425 Task Order 29 ice services assessment &amp; invoice" xfId="9349"/>
    <cellStyle name="R_Mark-up_20100425 Task Order 51 ice services assessment &amp; invoice" xfId="9350"/>
    <cellStyle name="R_Mark-up_20100429 CED Project support Timesheet current" xfId="9351"/>
    <cellStyle name="R_Mark-up_20100429 CED Project support Timesheet current_20110725chk1 DGR ice Timesheet data - July 2011" xfId="9352"/>
    <cellStyle name="R_Mark-up_20100511 Task 63 BoP hrs" xfId="9353"/>
    <cellStyle name="R_Mark-up_20100511 Task 63 BoP hrs_20110725chk1 DGR ice Timesheet data - July 2011" xfId="9354"/>
    <cellStyle name="R_Mark-up_20100518 Medupi March 2010 summary" xfId="9355"/>
    <cellStyle name="R_Mark-up_20100525 Extn Komati Time &amp; Cost" xfId="9356"/>
    <cellStyle name="R_Mark-up_20100525cm Komati assessment Hrs &amp; km_2" xfId="9357"/>
    <cellStyle name="R_Mark-up_20100625 Extn Komati Time &amp; Cost" xfId="9358"/>
    <cellStyle name="R_Mark-up_20100625 Turbine Summary weekly Timesheets" xfId="9359"/>
    <cellStyle name="R_Mark-up_20100625cm Komati services assessment hrs &amp; km" xfId="9360"/>
    <cellStyle name="R_Mark-up_20100721cm Komati Services Hours &amp; km" xfId="9361"/>
    <cellStyle name="R_Mark-up_20100721tm Komati Services Hours &amp; km" xfId="9362"/>
    <cellStyle name="R_Mark-up_20100725 Hrs to date Task 0063 BoP ice services" xfId="9363"/>
    <cellStyle name="R_Mark-up_20100725 Hrs to date Task 0063 BoP ice services_20110725chk1 DGR ice Timesheet data - July 2011" xfId="9364"/>
    <cellStyle name="R_Mark-up_20100725rev2 Extn Komati Time &amp; Cost" xfId="9365"/>
    <cellStyle name="R_Mark-up_20100803 Task order 02 Turbine ice services assessment dvw" xfId="9366"/>
    <cellStyle name="R_Mark-up_20100820 iWeNhle Consolidated Invoices" xfId="9367"/>
    <cellStyle name="R_Mark-up_20100820 iWeNhle Consolidated Invoices_20110725chk1 DGR ice Timesheet data - July 2011" xfId="9368"/>
    <cellStyle name="R_Mark-up_20100825cm Komati Services Hours &amp; km" xfId="9369"/>
    <cellStyle name="R_Mark-up_20100825Rev Extn Komati Time &amp; Cost" xfId="9370"/>
    <cellStyle name="R_Mark-up_20100902 Task order 02 Turbine ice services Ass &amp; Inv" xfId="9371"/>
    <cellStyle name="R_Mark-up_20100913 CED Project support Timesheet current" xfId="9372"/>
    <cellStyle name="R_Mark-up_20100913 CED Project support Timesheet current_20110725chk1 DGR ice Timesheet data - July 2011" xfId="9373"/>
    <cellStyle name="R_Mark-up_20100925REV Assessment 4600005911 Komati ice services" xfId="9374"/>
    <cellStyle name="R_Mark-up_20100925REV Assessment 4600005911 Komati ice services_20110725chk1 DGR ice Timesheet data - July 2011" xfId="9375"/>
    <cellStyle name="R_Mark-up_20100928 Extn Komati Time &amp; Cost" xfId="9376"/>
    <cellStyle name="R_Mark-up_20100929rev check ICE daily capture 2010" xfId="9377"/>
    <cellStyle name="R_Mark-up_20101008 Task 53 Generation ice services assessment &amp; invoice" xfId="9378"/>
    <cellStyle name="R_Mark-up_20101018_Challenge Session Revisions FINAL" xfId="9379"/>
    <cellStyle name="R_Mark-up_20101020 info Task order 02 Turbine ice services assessmen" xfId="9380"/>
    <cellStyle name="R_Mark-up_20101024 25Sep2010 Assess &amp; Inv Task order 02 Turbine ice services" xfId="9381"/>
    <cellStyle name="R_Mark-up_20101028 ice assessment &amp; invoice Oct2010" xfId="9382"/>
    <cellStyle name="R_Mark-up_20101109 CED Project support Timesheet current" xfId="9383"/>
    <cellStyle name="R_Mark-up_20101109 CED Project support Timesheet current_20110725chk1 DGR ice Timesheet data - July 2011" xfId="9384"/>
    <cellStyle name="R_Mark-up_20101109 Task 0064 Terr undergrd ice services" xfId="9385"/>
    <cellStyle name="R_Mark-up_2010425cm Extn Komati Hours &amp; km" xfId="9386"/>
    <cellStyle name="R_Mark-up_2010425tm Extn Komati Hours &amp; km" xfId="9387"/>
    <cellStyle name="R_Mark-up_2010825 Assessment &amp; invoice Task 0063 BoP ice services" xfId="9388"/>
    <cellStyle name="R_Mark-up_20110725chk1 DGR ice Timesheet data - July 2011" xfId="9389"/>
    <cellStyle name="R_Mark-up_Agreed Final Hours" xfId="9390"/>
    <cellStyle name="R_Mark-up_Agreed Final Hours_20110725chk1 DGR ice Timesheet data - July 2011" xfId="9391"/>
    <cellStyle name="R_Mark-up_Boiler Package_Contract Control Logs Sep 2010" xfId="9392"/>
    <cellStyle name="R_Mark-up_Book1" xfId="9393"/>
    <cellStyle name="R_Mark-up_Book1_PC Master Report" xfId="9394"/>
    <cellStyle name="R_Mark-up_Book1_Proposed Overall Monthly Cost Report - End March 2010" xfId="9395"/>
    <cellStyle name="R_Mark-up_CHECK 20091116JvD Updated Kusile Coal &amp; Ash allocation of hrs" xfId="9396"/>
    <cellStyle name="R_Mark-up_CHECK 20091116JvD Updated Kusile Coal &amp; Ash allocation of hrs_20110725chk1 DGR ice Timesheet data - July 2011" xfId="9397"/>
    <cellStyle name="R_Mark-up_Cindy ice Services assessment Hrs 25Jun2009" xfId="9398"/>
    <cellStyle name="R_Mark-up_Commited cost - January  2010" xfId="9399"/>
    <cellStyle name="R_Mark-up_Contract Log Register" xfId="9400"/>
    <cellStyle name="R_Mark-up_Contract Log Register 2" xfId="9401"/>
    <cellStyle name="R_Mark-up_Contract Log Register_Commited cost - January  2010" xfId="9402"/>
    <cellStyle name="R_Mark-up_Contract Log Register_Copy of MEDUPI Claim Register- (M-Drive)" xfId="9403"/>
    <cellStyle name="R_Mark-up_Contract Log Register_October Claims Report (downloaded_06112009)" xfId="9404"/>
    <cellStyle name="R_Mark-up_Contract Log Register_P10_Enabling_Civils_02_June_09_Rev1" xfId="9405"/>
    <cellStyle name="R_Mark-up_Contract Log Register_P10_Enabling_Civils_02_June_09_Rev1_PC Master Report" xfId="9406"/>
    <cellStyle name="R_Mark-up_Contract Log Register_P10_Enabling_Civils_02_June_09_Rev1_Proposed Overall Monthly Cost Report - End March 2010" xfId="9407"/>
    <cellStyle name="R_Mark-up_Contract Log Register_P10_Enabling_Civils_02_May_09_final" xfId="9408"/>
    <cellStyle name="R_Mark-up_Contract Log Register_P10_Enabling_Civils_02_May_09_final_PC Master Report" xfId="9409"/>
    <cellStyle name="R_Mark-up_Contract Log Register_P10_Enabling_Civils_02_May_09_final_Proposed Overall Monthly Cost Report - End March 2010" xfId="9410"/>
    <cellStyle name="R_Mark-up_Contract Log Register_PC Master Report" xfId="9411"/>
    <cellStyle name="R_Mark-up_Contract Log Register_PC Master Report Feb09 Rev1 HL (version 1)" xfId="9412"/>
    <cellStyle name="R_Mark-up_Contract Log Register_Proposed Overall Monthly Cost Report - End March 2010" xfId="9413"/>
    <cellStyle name="R_Mark-up_Contract Log Register_RC EXECUTIVE SUMMARY END Jan 2010. (version 2)" xfId="9414"/>
    <cellStyle name="R_Mark-up_Contract Log Register_RC EXECUTIVE SUMMARY END JULY 2009." xfId="9415"/>
    <cellStyle name="R_Mark-up_Contract Log Register_RC EXECUTIVE SUMMARY END JULY 2009._1" xfId="9416"/>
    <cellStyle name="R_Mark-up_Contract Log Register_RC EXECUTIVE SUMMARY END JULY 2009._1_Proposed Overall Monthly Cost Report - End March 2010" xfId="9417"/>
    <cellStyle name="R_Mark-up_Contract Log Register_RC EXECUTIVE SUMMARY END JULY 2009._PC Master Report" xfId="9418"/>
    <cellStyle name="R_Mark-up_Contract Log Register_RC EXECUTIVE SUMMARY END JULY 2009._Proposed Overall Monthly Cost Report - End March 2010" xfId="9419"/>
    <cellStyle name="R_Mark-up_Contract Log Register_RC EXECUTIVE SUMMARY END SEP 2009." xfId="9420"/>
    <cellStyle name="R_Mark-up_Copy of MEDUPI Claim Register- (M-Drive)" xfId="9421"/>
    <cellStyle name="R_Mark-up_Dispute Register Master" xfId="9422"/>
    <cellStyle name="R_Mark-up_Dispute Register Master_Copy of MEDUPI Claim Register- (M-Drive)" xfId="9423"/>
    <cellStyle name="R_Mark-up_Dispute Register Master_October Claims Report (downloaded_06112009)" xfId="9424"/>
    <cellStyle name="R_Mark-up_Dispute Register Master_PC Master Report" xfId="9425"/>
    <cellStyle name="R_Mark-up_Dispute Register Master_Proposed Overall Monthly Cost Report - End March 2010" xfId="9426"/>
    <cellStyle name="R_Mark-up_ice Services assessment Hrs 25Aug2009" xfId="9427"/>
    <cellStyle name="R_Mark-up_ice Services assessment Hrs 25Jul2009" xfId="9428"/>
    <cellStyle name="R_Mark-up_June 09 r2" xfId="9429"/>
    <cellStyle name="R_Mark-up_June 09 r2_PC Master Report" xfId="9430"/>
    <cellStyle name="R_Mark-up_June 09 r2_Proposed Overall Monthly Cost Report - End March 2010" xfId="9431"/>
    <cellStyle name="R_Mark-up_ncw20090925 Extn Komati Time &amp; Cost" xfId="9432"/>
    <cellStyle name="R_Mark-up_October Claims Report (downloaded_06112009)" xfId="9433"/>
    <cellStyle name="R_Mark-up_P02_Boiler Package_Contract Control Logs May 2009(1)" xfId="9434"/>
    <cellStyle name="R_Mark-up_P02_Boiler Package_Contract Control Logs May 2009(1)_PC Master Report" xfId="9435"/>
    <cellStyle name="R_Mark-up_P02_Boiler Package_Contract Control Logs May 2009(1)_Proposed Overall Monthly Cost Report - End March 2010" xfId="9436"/>
    <cellStyle name="R_Mark-up_P03_Turbine_Mayl_09_User_Contract_Logs rev 2" xfId="9437"/>
    <cellStyle name="R_Mark-up_P03_Turbine_Mayl_09_User_Contract_Logs rev 2_PC Master Report" xfId="9438"/>
    <cellStyle name="R_Mark-up_P03_Turbine_Mayl_09_User_Contract_Logs rev 2_Proposed Overall Monthly Cost Report - End March 2010" xfId="9439"/>
    <cellStyle name="R_Mark-up_P04_LP_Services_26_October_09_Rev1_Master(Draft)" xfId="9440"/>
    <cellStyle name="R_Mark-up_P06_Water_Treatment_28_May_09_Rev0_Master(Draft)" xfId="9441"/>
    <cellStyle name="R_Mark-up_P06_Water_Treatment_28_May_09_Rev0_Master(Draft)_PC Master Report" xfId="9442"/>
    <cellStyle name="R_Mark-up_P06_Water_Treatment_28_May_09_Rev0_Master(Draft)_Proposed Overall Monthly Cost Report - End March 2010" xfId="9443"/>
    <cellStyle name="R_Mark-up_P06_Water_Treatment_29_June_09_Rev0_Master(Draft)" xfId="9444"/>
    <cellStyle name="R_Mark-up_P06_Water_Treatment_29_June_09_Rev0_Master(Draft)_PC Master Report" xfId="9445"/>
    <cellStyle name="R_Mark-up_P06_Water_Treatment_29_June_09_Rev0_Master(Draft)_Proposed Overall Monthly Cost Report - End March 2010" xfId="9446"/>
    <cellStyle name="R_Mark-up_P08_Main Civil May 09 r2" xfId="9447"/>
    <cellStyle name="R_Mark-up_P08_Main Civil May 09 r2_PC Master Report" xfId="9448"/>
    <cellStyle name="R_Mark-up_P08_Main Civil May 09 r2_Proposed Overall Monthly Cost Report - End March 2010" xfId="9449"/>
    <cellStyle name="R_Mark-up_P10_Enabling_Civils_02_June_09_Rev1" xfId="9450"/>
    <cellStyle name="R_Mark-up_P10_Enabling_Civils_02_June_09_Rev1_PC Master Report" xfId="9451"/>
    <cellStyle name="R_Mark-up_P10_Enabling_Civils_02_June_09_Rev1_Proposed Overall Monthly Cost Report - End March 2010" xfId="9452"/>
    <cellStyle name="R_Mark-up_P10_Enabling_Civils_02_May_09_final" xfId="9453"/>
    <cellStyle name="R_Mark-up_P10_Enabling_Civils_02_May_09_final_PC Master Report" xfId="9454"/>
    <cellStyle name="R_Mark-up_P10_Enabling_Civils_02_May_09_final_Proposed Overall Monthly Cost Report - End March 2010" xfId="9455"/>
    <cellStyle name="R_Mark-up_PC Master Report" xfId="9456"/>
    <cellStyle name="R_Mark-up_PC Master Report Feb09 Rev1 HL (version 1)" xfId="9457"/>
    <cellStyle name="R_Mark-up_Proposed Overall Monthly Cost Report - End March 2010" xfId="9458"/>
    <cellStyle name="R_Mark-up_RC EXECUTIVE SUMMARY END Jan 2010. (version 2)" xfId="9459"/>
    <cellStyle name="R_Mark-up_RC EXECUTIVE SUMMARY END JULY 2009." xfId="9460"/>
    <cellStyle name="R_Mark-up_RC EXECUTIVE SUMMARY END JULY 2009._1" xfId="9461"/>
    <cellStyle name="R_Mark-up_RC EXECUTIVE SUMMARY END JULY 2009._1_Proposed Overall Monthly Cost Report - End March 2010" xfId="9462"/>
    <cellStyle name="R_Mark-up_RC EXECUTIVE SUMMARY END JULY 2009._PC Master Report" xfId="9463"/>
    <cellStyle name="R_Mark-up_RC EXECUTIVE SUMMARY END JULY 2009._Proposed Overall Monthly Cost Report - End March 2010" xfId="9464"/>
    <cellStyle name="R_Mark-up_RC EXECUTIVE SUMMARY END SEP 2009." xfId="9465"/>
    <cellStyle name="R_Mark-up_Risk Register Master" xfId="9466"/>
    <cellStyle name="R_Mark-up_Risk Register Master_Copy of MEDUPI Claim Register- (M-Drive)" xfId="9467"/>
    <cellStyle name="R_Mark-up_Risk Register Master_October Claims Report (downloaded_06112009)" xfId="9468"/>
    <cellStyle name="R_Mark-up_Risk Register Master_PC Master Report" xfId="9469"/>
    <cellStyle name="R_Mark-up_Risk Register Master_Proposed Overall Monthly Cost Report - End March 2010" xfId="9470"/>
    <cellStyle name="R_Mark-up_Support Consolidation" xfId="9471"/>
    <cellStyle name="R_Mark-up_Trend Register Master" xfId="9472"/>
    <cellStyle name="R_Mark-up_Trend Register Master_Copy of MEDUPI Claim Register- (M-Drive)" xfId="9473"/>
    <cellStyle name="R_Mark-up_Trend Register Master_October Claims Report (downloaded_06112009)" xfId="9474"/>
    <cellStyle name="R_Mark-up_Trend Register Master_PC Master Report" xfId="9475"/>
    <cellStyle name="R_Mark-up_Trend Register Master_Proposed Overall Monthly Cost Report - End March 2010" xfId="9476"/>
    <cellStyle name="R_ncw20090925 Extn Komati Time &amp; Cost" xfId="9477"/>
    <cellStyle name="R_October Claims Report (downloaded_06112009)" xfId="9478"/>
    <cellStyle name="R_P02_Boiler Package_Contract Control Logs May 2009(1)" xfId="9479"/>
    <cellStyle name="R_P02_Boiler Package_Contract Control Logs May 2009(1)_PC Master Report" xfId="9480"/>
    <cellStyle name="R_P02_Boiler Package_Contract Control Logs May 2009(1)_Proposed Overall Monthly Cost Report - End March 2010" xfId="9481"/>
    <cellStyle name="R_P03_Turbine_Mayl_09_User_Contract_Logs rev 2" xfId="9482"/>
    <cellStyle name="R_P03_Turbine_Mayl_09_User_Contract_Logs rev 2_PC Master Report" xfId="9483"/>
    <cellStyle name="R_P03_Turbine_Mayl_09_User_Contract_Logs rev 2_Proposed Overall Monthly Cost Report - End March 2010" xfId="9484"/>
    <cellStyle name="R_P04_LP_Services_26_October_09_Rev1_Master(Draft)" xfId="9485"/>
    <cellStyle name="R_P06_Water_Treatment_28_May_09_Rev0_Master(Draft)" xfId="9486"/>
    <cellStyle name="R_P06_Water_Treatment_28_May_09_Rev0_Master(Draft)_PC Master Report" xfId="9487"/>
    <cellStyle name="R_P06_Water_Treatment_28_May_09_Rev0_Master(Draft)_Proposed Overall Monthly Cost Report - End March 2010" xfId="9488"/>
    <cellStyle name="R_P06_Water_Treatment_29_June_09_Rev0_Master(Draft)" xfId="9489"/>
    <cellStyle name="R_P06_Water_Treatment_29_June_09_Rev0_Master(Draft)_PC Master Report" xfId="9490"/>
    <cellStyle name="R_P06_Water_Treatment_29_June_09_Rev0_Master(Draft)_Proposed Overall Monthly Cost Report - End March 2010" xfId="9491"/>
    <cellStyle name="R_P08_Main Civil May 09 r2" xfId="9492"/>
    <cellStyle name="R_P08_Main Civil May 09 r2_PC Master Report" xfId="9493"/>
    <cellStyle name="R_P08_Main Civil May 09 r2_Proposed Overall Monthly Cost Report - End March 2010" xfId="9494"/>
    <cellStyle name="R_P10_Enabling_Civils_02_June_09_Rev1" xfId="9495"/>
    <cellStyle name="R_P10_Enabling_Civils_02_June_09_Rev1_PC Master Report" xfId="9496"/>
    <cellStyle name="R_P10_Enabling_Civils_02_June_09_Rev1_Proposed Overall Monthly Cost Report - End March 2010" xfId="9497"/>
    <cellStyle name="R_P10_Enabling_Civils_02_May_09_final" xfId="9498"/>
    <cellStyle name="R_P10_Enabling_Civils_02_May_09_final_PC Master Report" xfId="9499"/>
    <cellStyle name="R_P10_Enabling_Civils_02_May_09_final_Proposed Overall Monthly Cost Report - End March 2010" xfId="9500"/>
    <cellStyle name="R_PC Master Report" xfId="9501"/>
    <cellStyle name="R_PC Master Report Feb09 Rev1 HL (version 1)" xfId="9502"/>
    <cellStyle name="R_PRICE SCHEDULES" xfId="9503"/>
    <cellStyle name="R_PRICE SCHEDULES_20080925 ice services Assessment Task order No 4" xfId="9504"/>
    <cellStyle name="R_PRICE SCHEDULES_20080925 ice services Assessment Task order No 4_20110725chk1 DGR ice Timesheet data - July 2011" xfId="9505"/>
    <cellStyle name="R_PRICE SCHEDULES_20090225rev &amp; 20090425 Task Order 25&amp;26 ice services assessments" xfId="9506"/>
    <cellStyle name="R_PRICE SCHEDULES_20090315 CED Project support_update" xfId="9507"/>
    <cellStyle name="R_PRICE SCHEDULES_20090315 CED Project support_update_20090225rev &amp; 20090425 Task Order 25&amp;26 ice services assessments" xfId="9508"/>
    <cellStyle name="R_PRICE SCHEDULES_20090315 CED Project support_update_20090225rev &amp; 20090425 Task Order 25&amp;26 ice services assessments_20110725chk1 DGR ice Timesheet data - July 2011" xfId="9509"/>
    <cellStyle name="R_PRICE SCHEDULES_20090315 CED Project support_update_20091025 Task Order 24 ice services assessment" xfId="9510"/>
    <cellStyle name="R_PRICE SCHEDULES_20090315 CED Project support_update_20091025 Task Order 25 ice services assessment" xfId="9511"/>
    <cellStyle name="R_PRICE SCHEDULES_20090315 CED Project support_update_20091025 Task Order 25&amp;26 ice services assessment" xfId="9512"/>
    <cellStyle name="R_PRICE SCHEDULES_20090315 CED Project support_update_20091025 Task Order 26 ice services assessment" xfId="9513"/>
    <cellStyle name="R_PRICE SCHEDULES_20090315 CED Project support_update_20091025 Task Order 28 ice services assessment Mercury SS" xfId="9514"/>
    <cellStyle name="R_PRICE SCHEDULES_20090315 CED Project support_update_20091025 Task Order 29 ice services assessment" xfId="9515"/>
    <cellStyle name="R_PRICE SCHEDULES_20090315 CED Project support_update_20091025 Task Order 31 ice services assessment" xfId="9516"/>
    <cellStyle name="R_PRICE SCHEDULES_20090315 CED Project support_update_20091025 Task Order 33 ice services assessment" xfId="9517"/>
    <cellStyle name="R_PRICE SCHEDULES_20090315 CED Project support_update_20091025 Task Order 34 ice services assessment" xfId="9518"/>
    <cellStyle name="R_PRICE SCHEDULES_20090315 CED Project support_update_20091025 Task Order 35 ice services assessment" xfId="9519"/>
    <cellStyle name="R_PRICE SCHEDULES_20090315 CED Project support_update_20091025 Task Order 36 ice services assessment" xfId="9520"/>
    <cellStyle name="R_PRICE SCHEDULES_20090315 CED Project support_update_20091025 Task Order 37 ice services assessment" xfId="9521"/>
    <cellStyle name="R_PRICE SCHEDULES_20090315 CED Project support_update_20091025 Task Order 37 Revised split ice services assessment" xfId="9522"/>
    <cellStyle name="R_PRICE SCHEDULES_20090315 CED Project support_update_20091025 Task Order 39 ice services assessment" xfId="9523"/>
    <cellStyle name="R_PRICE SCHEDULES_20090315 CED Project support_update_20091025 Task Order 40 ice services assessment" xfId="9524"/>
    <cellStyle name="R_PRICE SCHEDULES_20090315 CED Project support_update_20091025 Task Order 41 ice services assessment &amp; invoice" xfId="9525"/>
    <cellStyle name="R_PRICE SCHEDULES_20090315 CED Project support_update_20091025 Task Order 42 ice services assessment" xfId="9526"/>
    <cellStyle name="R_PRICE SCHEDULES_20090315 CED Project support_update_20091025 Task Order 43 ice services assessment" xfId="9527"/>
    <cellStyle name="R_PRICE SCHEDULES_20090315 CED Project support_update_20091025 Task Order 44 ice services assessment" xfId="9528"/>
    <cellStyle name="R_PRICE SCHEDULES_20090315 CED Project support_update_20091025Rev Task Order 26 ice services assessment" xfId="9529"/>
    <cellStyle name="R_PRICE SCHEDULES_20090315 CED Project support_update_200911 chk Task 41 Kusile Silos forecast" xfId="9530"/>
    <cellStyle name="R_PRICE SCHEDULES_20090315 CED Project support_update_200911 Task Order 46 ice services Forecast" xfId="9531"/>
    <cellStyle name="R_PRICE SCHEDULES_20090315 CED Project support_update_20091103 CED Project support services" xfId="9532"/>
    <cellStyle name="R_PRICE SCHEDULES_20090315 CED Project support_update_20091104 CED Project support services" xfId="9533"/>
    <cellStyle name="R_PRICE SCHEDULES_20090315 CED Project support_update_20091105 CED Project support services" xfId="9534"/>
    <cellStyle name="R_PRICE SCHEDULES_20090315 CED Project support_update_20091125 Coal &amp; Ash Task Orders ice services invoice" xfId="9535"/>
    <cellStyle name="R_PRICE SCHEDULES_20090315 CED Project support_update_20091125 Task Medupi Electrical ice services invoice" xfId="9536"/>
    <cellStyle name="R_PRICE SCHEDULES_20090315 CED Project support_update_20091125 Task order 02 ice services assessment" xfId="9537"/>
    <cellStyle name="R_PRICE SCHEDULES_20090315 CED Project support_update_20091125 Task Order 31 ice services assessment &amp; invoice" xfId="9538"/>
    <cellStyle name="R_PRICE SCHEDULES_20090315 CED Project support_update_20091125 Task Order 32 ice services assessment" xfId="9539"/>
    <cellStyle name="R_PRICE SCHEDULES_20090315 CED Project support_update_20091125 Task Order 47 ice services assessment" xfId="9540"/>
    <cellStyle name="R_PRICE SCHEDULES_20090315 CED Project support_update_20091208 CED Project support services_nic003" xfId="9541"/>
    <cellStyle name="R_PRICE SCHEDULES_20090315 CED Project support_update_20091211 Task 51 Forecast ice services" xfId="9542"/>
    <cellStyle name="R_PRICE SCHEDULES_20090315 CED Project support_update_20091225 Task order 04 ice services assessment &amp; invoice" xfId="9543"/>
    <cellStyle name="R_PRICE SCHEDULES_20090315 CED Project support_update_20091225 Task Order 20 ice services assessment &amp; invoice" xfId="9544"/>
    <cellStyle name="R_PRICE SCHEDULES_20090315 CED Project support_update_20091225 Task order 46 assessment &amp; invoice" xfId="9545"/>
    <cellStyle name="R_PRICE SCHEDULES_20090315 CED Project support_update_20091230rev1 CED Project support services" xfId="9546"/>
    <cellStyle name="R_PRICE SCHEDULES_20090315 CED Project support_update_20100125 Coal &amp; Ash Task Orders ice services invoice" xfId="9547"/>
    <cellStyle name="R_PRICE SCHEDULES_20090315 CED Project support_update_20100125 Task 51 Hrs to date ice services" xfId="9548"/>
    <cellStyle name="R_PRICE SCHEDULES_20090315 CED Project support_update_20100125 Task Medupi Electrical ice services invoice" xfId="9549"/>
    <cellStyle name="R_PRICE SCHEDULES_20090315 CED Project support_update_20100125 Task order 02 ice services assessment" xfId="9550"/>
    <cellStyle name="R_PRICE SCHEDULES_20090315 CED Project support_update_20100125 Task Order 20 ice services assessment &amp; invoice" xfId="9551"/>
    <cellStyle name="R_PRICE SCHEDULES_20090315 CED Project support_update_20100125 Task Order 45 ice services assessment" xfId="9552"/>
    <cellStyle name="R_PRICE SCHEDULES_20090315 CED Project support_update_20100125 Task Order 51 ice services assessment &amp; invoice" xfId="9553"/>
    <cellStyle name="R_PRICE SCHEDULES_20090315 CED Project support_update_20100225 Task order 04 ice services assessment &amp; invoice" xfId="9554"/>
    <cellStyle name="R_PRICE SCHEDULES_20090315 CED Project support_update_20100304 CED Project support services" xfId="9555"/>
    <cellStyle name="R_PRICE SCHEDULES_20090315 CED Project support_update_20100304rev1 CED Project support services" xfId="9556"/>
    <cellStyle name="R_PRICE SCHEDULES_20090315 CED Project support_update_20100325 Task 51 Hrs to date ice services" xfId="9557"/>
    <cellStyle name="R_PRICE SCHEDULES_20090315 CED Project support_update_20100325 Task Medupi Electrical ice services invoice" xfId="9558"/>
    <cellStyle name="R_PRICE SCHEDULES_20090315 CED Project support_update_20100325 Task order 02 ice services assessment &amp; invoice" xfId="9559"/>
    <cellStyle name="R_PRICE SCHEDULES_20090315 CED Project support_update_20100325 Task Order 20 ice services assessment &amp; invoice" xfId="9560"/>
    <cellStyle name="R_PRICE SCHEDULES_20090315 CED Project support_update_20100329 Updated Task 53 Gen Transf Forecast ice services" xfId="9561"/>
    <cellStyle name="R_PRICE SCHEDULES_20090315 CED Project support_update_20100425 ice services Task No 0012 FGD assessment &amp; invoice" xfId="9562"/>
    <cellStyle name="R_PRICE SCHEDULES_20090315 CED Project support_update_20100425 Task 52 Cabling assessment &amp; invoice ice services" xfId="9563"/>
    <cellStyle name="R_PRICE SCHEDULES_20090315 CED Project support_update_20100425 Task order 04 ice services assessment &amp; invoice" xfId="9564"/>
    <cellStyle name="R_PRICE SCHEDULES_20090315 CED Project support_update_20100425 Task Order 29 ice services assessment &amp; invoice" xfId="9565"/>
    <cellStyle name="R_PRICE SCHEDULES_20090315 CED Project support_update_20100425 Task Order 51 ice services assessment &amp; invoice" xfId="9566"/>
    <cellStyle name="R_PRICE SCHEDULES_20090315 CED Project support_update_20100425 Task Order 55 ice services assessment &amp; invoice" xfId="9567"/>
    <cellStyle name="R_PRICE SCHEDULES_20090315 CED Project support_update_20100425 Task Order 56 ice services assessment &amp; invoice" xfId="9568"/>
    <cellStyle name="R_PRICE SCHEDULES_20090315 CED Project support_update_20100429 CED Project support Timesheet current" xfId="9569"/>
    <cellStyle name="R_PRICE SCHEDULES_20090315 CED Project support_update_20100525 ice services Task No 0012 FGD assessment" xfId="9570"/>
    <cellStyle name="R_PRICE SCHEDULES_20090315 CED Project support_update_20100525 Task order 04 ice services assessment &amp; invoice" xfId="9571"/>
    <cellStyle name="R_PRICE SCHEDULES_20090315 CED Project support_update_20100613 Task Order 34 ice services assessment &amp; invoice" xfId="9572"/>
    <cellStyle name="R_PRICE SCHEDULES_20090315 CED Project support_update_20100625 ice services Electrical &amp; C&amp;I assessment" xfId="9573"/>
    <cellStyle name="R_PRICE SCHEDULES_20090315 CED Project support_update_20100625 ice services Task No 0012 FGD assessment" xfId="9574"/>
    <cellStyle name="R_PRICE SCHEDULES_20090315 CED Project support_update_20100625 Task order 04 ice services assessment &amp; invoice" xfId="9575"/>
    <cellStyle name="R_PRICE SCHEDULES_20090315 CED Project support_update_20100625 Turbine Summary weekly Timesheets" xfId="9576"/>
    <cellStyle name="R_PRICE SCHEDULES_20090315 CED Project support_update_20100725 Task order 04 ice services assessment &amp; invoice" xfId="9577"/>
    <cellStyle name="R_PRICE SCHEDULES_20090315 CED Project support_update_20100803 Task order 02 Turbine ice services assessment dvw" xfId="9578"/>
    <cellStyle name="R_PRICE SCHEDULES_20090315 CED Project support_update_20100820 iWeNhle Consolidated Invoices" xfId="9579"/>
    <cellStyle name="R_PRICE SCHEDULES_20090315 CED Project support_update_20100820 iWeNhle Consolidated Invoices_20110725chk1 DGR ice Timesheet data - July 2011" xfId="9580"/>
    <cellStyle name="R_PRICE SCHEDULES_20090315 CED Project support_update_20100825 Task Order 13 ice services assessment" xfId="9581"/>
    <cellStyle name="R_PRICE SCHEDULES_20090315 CED Project support_update_20100902 Task order 02 Turbine ice services Ass &amp; Inv" xfId="9582"/>
    <cellStyle name="R_PRICE SCHEDULES_20090315 CED Project support_update_20100913 ice services Task No 0012 FGD assessment" xfId="9583"/>
    <cellStyle name="R_PRICE SCHEDULES_20090315 CED Project support_update_20100913 Task order 04 ice services assessment &amp; invoice" xfId="9584"/>
    <cellStyle name="R_PRICE SCHEDULES_20090315 CED Project support_update_20100925 ice services Medupi Electrical C&amp;I assessment" xfId="9585"/>
    <cellStyle name="R_PRICE SCHEDULES_20090315 CED Project support_update_20101008 Task 53 Generation ice services assessment &amp; invoice" xfId="9586"/>
    <cellStyle name="R_PRICE SCHEDULES_20090315 CED Project support_update_20101008 Task order 04 ice services assessment &amp; invoice (1)" xfId="9587"/>
    <cellStyle name="R_PRICE SCHEDULES_20090315 CED Project support_update_20101011 update ice services Task No 0012 FGD assessments &amp; invoices" xfId="9588"/>
    <cellStyle name="R_PRICE SCHEDULES_20090315 CED Project support_update_20101024 25Sep2010 Assess &amp; Inv Task order 02 Turbine ice services" xfId="9589"/>
    <cellStyle name="R_PRICE SCHEDULES_20090315 CED Project support_update_20101025 Assessment ice services Task No 0012 FGD &amp; invoice" xfId="9590"/>
    <cellStyle name="R_PRICE SCHEDULES_20090315 CED Project support_update_20101025 ice services assessment Task 52 Cabling &amp; invoice" xfId="9591"/>
    <cellStyle name="R_PRICE SCHEDULES_20090315 CED Project support_update_20101025 ice services Medupi Electrical C&amp;I assessment &amp; invoice" xfId="9592"/>
    <cellStyle name="R_PRICE SCHEDULES_20090315 CED Project support_update_20101025 Task Order 13 ice services assessment" xfId="9593"/>
    <cellStyle name="R_PRICE SCHEDULES_20090315 CED Project support_update_20101029 Task order 04 ice services assessment &amp; invoice" xfId="9594"/>
    <cellStyle name="R_PRICE SCHEDULES_20090315 CED Project support_update_20101109 Task 0064 Terr undergrd ice services" xfId="9595"/>
    <cellStyle name="R_PRICE SCHEDULES_20090315 CED Project support_update_20101116 From 1550  iWeNhle Consolidated Invoices" xfId="9596"/>
    <cellStyle name="R_PRICE SCHEDULES_20090315 CED Project support_update_20101116 From 1550  iWeNhle Consolidated Invoices_20110725chk1 DGR ice Timesheet data - July 2011" xfId="9597"/>
    <cellStyle name="R_PRICE SCHEDULES_20090315 CED Project support_update_2010825 Assessment &amp; invoice Task 0063 BoP ice services" xfId="9598"/>
    <cellStyle name="R_PRICE SCHEDULES_20090315 CED Project support_update_Agreed Final Hours" xfId="9599"/>
    <cellStyle name="R_PRICE SCHEDULES_20090315 CED Project support_update_CHECK 20091116JvD Updated Kusile Coal &amp; Ash allocation of hrs" xfId="9600"/>
    <cellStyle name="R_PRICE SCHEDULES_20090317 CED Project support_update" xfId="9601"/>
    <cellStyle name="R_PRICE SCHEDULES_20090425 Napo CHECK Kusile task orders 25  26" xfId="9602"/>
    <cellStyle name="R_PRICE SCHEDULES_20090425 Napo CHECK Kusile task orders 25  26_20110725chk1 DGR ice Timesheet data - July 2011" xfId="9603"/>
    <cellStyle name="R_PRICE SCHEDULES_20090425 Task order 03 ice services assessment" xfId="9604"/>
    <cellStyle name="R_PRICE SCHEDULES_20090425 Task order 04 ice services assessment" xfId="9605"/>
    <cellStyle name="R_PRICE SCHEDULES_20090425 Task Order 31 ice services assessment" xfId="9606"/>
    <cellStyle name="R_PRICE SCHEDULES_20090522 CED Project support services" xfId="9607"/>
    <cellStyle name="R_PRICE SCHEDULES_20090522 CED Project support services_20110725chk1 DGR ice Timesheet data - July 2011" xfId="9608"/>
    <cellStyle name="R_PRICE SCHEDULES_20090630 Extn Komati Time &amp; Cost" xfId="9609"/>
    <cellStyle name="R_PRICE SCHEDULES_20090715 Extn Komati Time &amp; Cost" xfId="9610"/>
    <cellStyle name="R_PRICE SCHEDULES_20090725 Task order 02 ice services assessment" xfId="9611"/>
    <cellStyle name="R_PRICE SCHEDULES_20090725 Task order 03 ice services assessment" xfId="9612"/>
    <cellStyle name="R_PRICE SCHEDULES_20090725 Task order 04 ice services assessment" xfId="9613"/>
    <cellStyle name="R_PRICE SCHEDULES_20090725 Task order 08 ice services assessment" xfId="9614"/>
    <cellStyle name="R_PRICE SCHEDULES_20090725 Task Order 09 ice services assessment" xfId="9615"/>
    <cellStyle name="R_PRICE SCHEDULES_20090725 Task order 34 ice services assessment" xfId="9616"/>
    <cellStyle name="R_PRICE SCHEDULES_20090725rev Extn Komati Time &amp; Cost" xfId="9617"/>
    <cellStyle name="R_PRICE SCHEDULES_20090825rev Extn Komati Time &amp; Cost" xfId="9618"/>
    <cellStyle name="R_PRICE SCHEDULES_20090907 hour alloc Status Task order Nos 35  36 Diesel Gen  UPS" xfId="9619"/>
    <cellStyle name="R_PRICE SCHEDULES_20090907 hour alloc Status Task order Nos 35  36 Diesel Gen  UPS_20110725chk1 DGR ice Timesheet data - July 2011" xfId="9620"/>
    <cellStyle name="R_PRICE SCHEDULES_20090908 Extn Komati Time &amp; Cost" xfId="9621"/>
    <cellStyle name="R_PRICE SCHEDULES_20090925rev Extn Komati Time &amp; Cost" xfId="9622"/>
    <cellStyle name="R_PRICE SCHEDULES_20090925tm Komati Hrs &amp; km ice services" xfId="9623"/>
    <cellStyle name="R_PRICE SCHEDULES_20090925tm Komati Hrs &amp; km ice services_20100225rev Extn Komati Time &amp; Cost" xfId="9624"/>
    <cellStyle name="R_PRICE SCHEDULES_20090925tm Komati Hrs &amp; km ice services_20100225rev1 Extn Komati Time &amp; Cost" xfId="9625"/>
    <cellStyle name="R_PRICE SCHEDULES_20090925tm Komati Hrs &amp; km ice services_20100325 Extn Komati Time &amp; Cost" xfId="9626"/>
    <cellStyle name="R_PRICE SCHEDULES_20090925tm Komati Hrs &amp; km ice services_20100325rev Extn Komati Time &amp; Cost" xfId="9627"/>
    <cellStyle name="R_PRICE SCHEDULES_20090925tm Komati Hrs &amp; km ice services_20100325tm Extn Komati Hours &amp; km" xfId="9628"/>
    <cellStyle name="R_PRICE SCHEDULES_20090925tm Komati Hrs &amp; km ice services_20100423 Extn Komati Time &amp; Cost" xfId="9629"/>
    <cellStyle name="R_PRICE SCHEDULES_20090925tm Komati Hrs &amp; km ice services_20100525 Extn Komati Time &amp; Cost" xfId="9630"/>
    <cellStyle name="R_PRICE SCHEDULES_20090925tm Komati Hrs &amp; km ice services_20100525cm Komati assessment Hrs &amp; km_2" xfId="9631"/>
    <cellStyle name="R_PRICE SCHEDULES_20090925tm Komati Hrs &amp; km ice services_20100625 Extn Komati Time &amp; Cost" xfId="9632"/>
    <cellStyle name="R_PRICE SCHEDULES_20090925tm Komati Hrs &amp; km ice services_20100625cm Komati services assessment hrs &amp; km" xfId="9633"/>
    <cellStyle name="R_PRICE SCHEDULES_20090925tm Komati Hrs &amp; km ice services_20100721cm Komati Services Hours &amp; km" xfId="9634"/>
    <cellStyle name="R_PRICE SCHEDULES_20090925tm Komati Hrs &amp; km ice services_20100721tm Komati Services Hours &amp; km" xfId="9635"/>
    <cellStyle name="R_PRICE SCHEDULES_20090925tm Komati Hrs &amp; km ice services_20100725rev2 Extn Komati Time &amp; Cost" xfId="9636"/>
    <cellStyle name="R_PRICE SCHEDULES_20090925tm Komati Hrs &amp; km ice services_20100825cm Komati Services Hours &amp; km" xfId="9637"/>
    <cellStyle name="R_PRICE SCHEDULES_20090925tm Komati Hrs &amp; km ice services_20100825Rev Extn Komati Time &amp; Cost" xfId="9638"/>
    <cellStyle name="R_PRICE SCHEDULES_20090925tm Komati Hrs &amp; km ice services_20100925REV Assessment 4600005911 Komati ice services" xfId="9639"/>
    <cellStyle name="R_PRICE SCHEDULES_20090925tm Komati Hrs &amp; km ice services_20100925REV Assessment 4600005911 Komati ice services_20110725chk1 DGR ice Timesheet data - July 2011" xfId="9640"/>
    <cellStyle name="R_PRICE SCHEDULES_20090925tm Komati Hrs &amp; km ice services_20100928 Extn Komati Time &amp; Cost" xfId="9641"/>
    <cellStyle name="R_PRICE SCHEDULES_20090925tm Komati Hrs &amp; km ice services_20100929rev check ICE daily capture 2010" xfId="9642"/>
    <cellStyle name="R_PRICE SCHEDULES_20090925tm Komati Hrs &amp; km ice services_20101028 ice assessment &amp; invoice Oct2010" xfId="9643"/>
    <cellStyle name="R_PRICE SCHEDULES_20090925tm Komati Hrs &amp; km ice services_2010425cm Extn Komati Hours &amp; km" xfId="9644"/>
    <cellStyle name="R_PRICE SCHEDULES_20090925tm Komati Hrs &amp; km ice services_2010425tm Extn Komati Hours &amp; km" xfId="9645"/>
    <cellStyle name="R_PRICE SCHEDULES_20090925tm Komati Hrs &amp; km ice services_20110725chk1 DGR ice Timesheet data - July 2011" xfId="9646"/>
    <cellStyle name="R_PRICE SCHEDULES_20091025 Task order 02 ice services assessment" xfId="9647"/>
    <cellStyle name="R_PRICE SCHEDULES_20091025 Task order 03 ice services assessment" xfId="9648"/>
    <cellStyle name="R_PRICE SCHEDULES_20091025 Task order 04 ice services assessment" xfId="9649"/>
    <cellStyle name="R_PRICE SCHEDULES_20091025 Task order 08 ice services assessment" xfId="9650"/>
    <cellStyle name="R_PRICE SCHEDULES_20091025 Task Order 09 ice services assessment" xfId="9651"/>
    <cellStyle name="R_PRICE SCHEDULES_20091025 Task Order 12 ice services assessment" xfId="9652"/>
    <cellStyle name="R_PRICE SCHEDULES_20091025 Task Order 18 ice services assessment" xfId="9653"/>
    <cellStyle name="R_PRICE SCHEDULES_20091025 Task Order 20 ice services assessment" xfId="9654"/>
    <cellStyle name="R_PRICE SCHEDULES_20091025 Task Order 22 ice services assessment" xfId="9655"/>
    <cellStyle name="R_PRICE SCHEDULES_20091025 Task Order 24 ice services assessment" xfId="9656"/>
    <cellStyle name="R_PRICE SCHEDULES_20091025 Task Order 25 ice services assessment" xfId="9657"/>
    <cellStyle name="R_PRICE SCHEDULES_20091025 Task Order 25&amp;26 ice services assessment" xfId="9658"/>
    <cellStyle name="R_PRICE SCHEDULES_20091025 Task Order 26 ice services assessment" xfId="9659"/>
    <cellStyle name="R_PRICE SCHEDULES_20091025 Task Order 28 ice services assessment Mercury SS" xfId="9660"/>
    <cellStyle name="R_PRICE SCHEDULES_20091025 Task Order 29 ice services assessment" xfId="9661"/>
    <cellStyle name="R_PRICE SCHEDULES_20091025 Task Order 31 ice services assessment" xfId="9662"/>
    <cellStyle name="R_PRICE SCHEDULES_20091025 Task Order 33 ice services assessment" xfId="9663"/>
    <cellStyle name="R_PRICE SCHEDULES_20091025 Task Order 34 ice services assessment" xfId="9664"/>
    <cellStyle name="R_PRICE SCHEDULES_20091025 Task Order 35 ice services assessment" xfId="9665"/>
    <cellStyle name="R_PRICE SCHEDULES_20091025 Task Order 36 ice services assessment" xfId="9666"/>
    <cellStyle name="R_PRICE SCHEDULES_20091025 Task Order 37 ice services assessment" xfId="9667"/>
    <cellStyle name="R_PRICE SCHEDULES_20091025 Task Order 37 Revised split ice services assessment" xfId="9668"/>
    <cellStyle name="R_PRICE SCHEDULES_20091025 Task Order 39 ice services assessment" xfId="9669"/>
    <cellStyle name="R_PRICE SCHEDULES_20091025 Task Order 40 ice services assessment" xfId="9670"/>
    <cellStyle name="R_PRICE SCHEDULES_20091025 Task Order 41 ice services assessment &amp; invoice" xfId="9671"/>
    <cellStyle name="R_PRICE SCHEDULES_20091025 Task Order 42 ice services assessment" xfId="9672"/>
    <cellStyle name="R_PRICE SCHEDULES_20091025 Task Order 43 ice services assessment" xfId="9673"/>
    <cellStyle name="R_PRICE SCHEDULES_20091025 Task Order 44 ice services assessment" xfId="9674"/>
    <cellStyle name="R_PRICE SCHEDULES_20091025cm Komati Hrs &amp; km ice services" xfId="9675"/>
    <cellStyle name="R_PRICE SCHEDULES_20091025Rev Task Order 26 ice services assessment" xfId="9676"/>
    <cellStyle name="R_PRICE SCHEDULES_20091025rev1 Extn Komati Time &amp; Cost" xfId="9677"/>
    <cellStyle name="R_PRICE SCHEDULES_20091025rev2 Extn Komati Time &amp; Cost" xfId="9678"/>
    <cellStyle name="R_PRICE SCHEDULES_20091030rev3 CED Project support services" xfId="9679"/>
    <cellStyle name="R_PRICE SCHEDULES_20091030rev3 CED Project support services_20110725chk1 DGR ice Timesheet data - July 2011" xfId="9680"/>
    <cellStyle name="R_PRICE SCHEDULES_200911 chk Task 41 Kusile Silos forecast" xfId="9681"/>
    <cellStyle name="R_PRICE SCHEDULES_200911 chk Task 41 Kusile Silos forecast_20110725chk1 DGR ice Timesheet data - July 2011" xfId="9682"/>
    <cellStyle name="R_PRICE SCHEDULES_200911 Task Order 46 ice services Forecast" xfId="9683"/>
    <cellStyle name="R_PRICE SCHEDULES_200911 Task Order 46 ice services Forecast_20110725chk1 DGR ice Timesheet data - July 2011" xfId="9684"/>
    <cellStyle name="R_PRICE SCHEDULES_20091101rev CED Project support services" xfId="9685"/>
    <cellStyle name="R_PRICE SCHEDULES_20091101rev CED Project support services_20110725chk1 DGR ice Timesheet data - July 2011" xfId="9686"/>
    <cellStyle name="R_PRICE SCHEDULES_20091102 CED Project support services" xfId="9687"/>
    <cellStyle name="R_PRICE SCHEDULES_20091102 CED Project support services_20110725chk1 DGR ice Timesheet data - July 2011" xfId="9688"/>
    <cellStyle name="R_PRICE SCHEDULES_20091103 CED Project support services" xfId="9689"/>
    <cellStyle name="R_PRICE SCHEDULES_20091103 CED Project support services_20110725chk1 DGR ice Timesheet data - July 2011" xfId="9690"/>
    <cellStyle name="R_PRICE SCHEDULES_20091104 CED Project support services" xfId="9691"/>
    <cellStyle name="R_PRICE SCHEDULES_20091104 CED Project support services_20110725chk1 DGR ice Timesheet data - July 2011" xfId="9692"/>
    <cellStyle name="R_PRICE SCHEDULES_20091105 CED Project support services" xfId="9693"/>
    <cellStyle name="R_PRICE SCHEDULES_20091105 CED Project support services_20110725chk1 DGR ice Timesheet data - July 2011" xfId="9694"/>
    <cellStyle name="R_PRICE SCHEDULES_20091125 Task order 02 ice services assessment" xfId="9695"/>
    <cellStyle name="R_PRICE SCHEDULES_20091125 Task order 04 ice services assessment" xfId="9696"/>
    <cellStyle name="R_PRICE SCHEDULES_20091125 Task Order 31 ice services assessment &amp; invoice" xfId="9697"/>
    <cellStyle name="R_PRICE SCHEDULES_20091125 Task Order 32 ice services assessment" xfId="9698"/>
    <cellStyle name="R_PRICE SCHEDULES_20091125 Task Order 47 ice services assessment" xfId="9699"/>
    <cellStyle name="R_PRICE SCHEDULES_20091125cindy Komati Hrs &amp; km ice services" xfId="9700"/>
    <cellStyle name="R_PRICE SCHEDULES_20091125tm rev Komati Hrs &amp; km ice services" xfId="9701"/>
    <cellStyle name="R_PRICE SCHEDULES_200911rev Extn Komati Time &amp; Cost" xfId="9702"/>
    <cellStyle name="R_PRICE SCHEDULES_20091208 CED Project support services_nic003" xfId="9703"/>
    <cellStyle name="R_PRICE SCHEDULES_20091208 CED Project support services_nic003_20110725chk1 DGR ice Timesheet data - July 2011" xfId="9704"/>
    <cellStyle name="R_PRICE SCHEDULES_20091209 CED Task order list" xfId="9705"/>
    <cellStyle name="R_PRICE SCHEDULES_20091209 CED Task order list_20110725chk1 DGR ice Timesheet data - July 2011" xfId="9706"/>
    <cellStyle name="R_PRICE SCHEDULES_20091211 Task 29 Forecast ice services" xfId="9707"/>
    <cellStyle name="R_PRICE SCHEDULES_20091211 Task 51 Forecast ice services" xfId="9708"/>
    <cellStyle name="R_PRICE SCHEDULES_20091214 CED Project support services" xfId="9709"/>
    <cellStyle name="R_PRICE SCHEDULES_20091214 CED Project support services_20110725chk1 DGR ice Timesheet data - July 2011" xfId="9710"/>
    <cellStyle name="R_PRICE SCHEDULES_20091225 Task order 04 ice services assessment &amp; invoice" xfId="9711"/>
    <cellStyle name="R_PRICE SCHEDULES_20091225 Task Order 20 ice services assessment &amp; invoice" xfId="9712"/>
    <cellStyle name="R_PRICE SCHEDULES_20091225 Task order 46 assessment &amp; invoice" xfId="9713"/>
    <cellStyle name="R_PRICE SCHEDULES_20091225 Task order 46 assessment &amp; invoice_20110725chk1 DGR ice Timesheet data - July 2011" xfId="9714"/>
    <cellStyle name="R_PRICE SCHEDULES_20091230 CED Project support services" xfId="9715"/>
    <cellStyle name="R_PRICE SCHEDULES_20091230 CED Project support services_20110725chk1 DGR ice Timesheet data - July 2011" xfId="9716"/>
    <cellStyle name="R_PRICE SCHEDULES_20091230rev1 CED Project support services" xfId="9717"/>
    <cellStyle name="R_PRICE SCHEDULES_20091230rev1 CED Project support services_20110725chk1 DGR ice Timesheet data - July 2011" xfId="9718"/>
    <cellStyle name="R_PRICE SCHEDULES_20091231 Task 52 Forecast ice services" xfId="9719"/>
    <cellStyle name="R_PRICE SCHEDULES_200912rev1 Extn Komati Time &amp; Cost" xfId="9720"/>
    <cellStyle name="R_PRICE SCHEDULES_20100104 CED Project support services" xfId="9721"/>
    <cellStyle name="R_PRICE SCHEDULES_20100104 CED Project support services_20110725chk1 DGR ice Timesheet data - July 2011" xfId="9722"/>
    <cellStyle name="R_PRICE SCHEDULES_20100125 Task 51 Hrs to date ice services" xfId="9723"/>
    <cellStyle name="R_PRICE SCHEDULES_20100125 Task 51 Hrs to date ice services_20110725chk1 DGR ice Timesheet data - July 2011" xfId="9724"/>
    <cellStyle name="R_PRICE SCHEDULES_20100125 Task order 02 ice assessment hours" xfId="9725"/>
    <cellStyle name="R_PRICE SCHEDULES_20100125 Task order 02 ice services assessment" xfId="9726"/>
    <cellStyle name="R_PRICE SCHEDULES_20100125 Task Order 20 ice services assessment &amp; invoice" xfId="9727"/>
    <cellStyle name="R_PRICE SCHEDULES_20100125 Task Order 45 ice services assessment" xfId="9728"/>
    <cellStyle name="R_PRICE SCHEDULES_20100125 Task Order 51 ice services assessment &amp; invoice" xfId="9729"/>
    <cellStyle name="R_PRICE SCHEDULES_20100125cm Komati Hrs &amp; km ice services" xfId="9730"/>
    <cellStyle name="R_PRICE SCHEDULES_20100125dm Task Order 20 ice services assessment &amp; invoice" xfId="9731"/>
    <cellStyle name="R_PRICE SCHEDULES_20100125rev Extn Komati Time &amp; Cost" xfId="9732"/>
    <cellStyle name="R_PRICE SCHEDULES_20100210Rev CED Project support services" xfId="9733"/>
    <cellStyle name="R_PRICE SCHEDULES_20100210Rev CED Project support services_20110725chk1 DGR ice Timesheet data - July 2011" xfId="9734"/>
    <cellStyle name="R_PRICE SCHEDULES_20100225 Task order 04 ice services assessment &amp; invoice" xfId="9735"/>
    <cellStyle name="R_PRICE SCHEDULES_20100225rev Extn Komati Time &amp; Cost" xfId="9736"/>
    <cellStyle name="R_PRICE SCHEDULES_20100225rev1 Extn Komati Time &amp; Cost" xfId="9737"/>
    <cellStyle name="R_PRICE SCHEDULES_20100302 Task No 13 Gen Transf proposal ice services" xfId="9738"/>
    <cellStyle name="R_PRICE SCHEDULES_20100304 CED Project support services" xfId="9739"/>
    <cellStyle name="R_PRICE SCHEDULES_20100304 CED Project support services_20110725chk1 DGR ice Timesheet data - July 2011" xfId="9740"/>
    <cellStyle name="R_PRICE SCHEDULES_20100304rev1 CED Project support services" xfId="9741"/>
    <cellStyle name="R_PRICE SCHEDULES_20100304rev1 CED Project support services_20110725chk1 DGR ice Timesheet data - July 2011" xfId="9742"/>
    <cellStyle name="R_PRICE SCHEDULES_20100325 Extn Komati Time &amp; Cost" xfId="9743"/>
    <cellStyle name="R_PRICE SCHEDULES_20100325 Task 51 Hrs to date ice services" xfId="9744"/>
    <cellStyle name="R_PRICE SCHEDULES_20100325 Task 51 Hrs to date ice services_20110725chk1 DGR ice Timesheet data - July 2011" xfId="9745"/>
    <cellStyle name="R_PRICE SCHEDULES_20100325 Task order 02 ice services assessment &amp; invoice" xfId="9746"/>
    <cellStyle name="R_PRICE SCHEDULES_20100325 Task order 02 ice services Turbine details" xfId="9747"/>
    <cellStyle name="R_PRICE SCHEDULES_20100325 Task order 02 ice services Turbine details_20110725chk1 DGR ice Timesheet data - July 2011" xfId="9748"/>
    <cellStyle name="R_PRICE SCHEDULES_20100325rev Extn Komati Time &amp; Cost" xfId="9749"/>
    <cellStyle name="R_PRICE SCHEDULES_20100325tm Extn Komati Hours &amp; km" xfId="9750"/>
    <cellStyle name="R_PRICE SCHEDULES_20100329 Updated Task 53 Gen Transf Forecast ice services" xfId="9751"/>
    <cellStyle name="R_PRICE SCHEDULES_20100408 Task No 0012 FGD proposal ice services" xfId="9752"/>
    <cellStyle name="R_PRICE SCHEDULES_20100423 Extn Komati Time &amp; Cost" xfId="9753"/>
    <cellStyle name="R_PRICE SCHEDULES_20100425 Task 29 Limestone Hrs ice services" xfId="9754"/>
    <cellStyle name="R_PRICE SCHEDULES_20100425 Task 29 Limestone Hrs ice services_20110725chk1 DGR ice Timesheet data - July 2011" xfId="9755"/>
    <cellStyle name="R_PRICE SCHEDULES_20100425 Task Order 29 ice services assessment &amp; invoice" xfId="9756"/>
    <cellStyle name="R_PRICE SCHEDULES_20100425 Task Order 51 ice services assessment &amp; invoice" xfId="9757"/>
    <cellStyle name="R_PRICE SCHEDULES_20100429 CED Project support Timesheet current" xfId="9758"/>
    <cellStyle name="R_PRICE SCHEDULES_20100429 CED Project support Timesheet current_20110725chk1 DGR ice Timesheet data - July 2011" xfId="9759"/>
    <cellStyle name="R_PRICE SCHEDULES_20100511 Task 63 BoP hrs" xfId="9760"/>
    <cellStyle name="R_PRICE SCHEDULES_20100511 Task 63 BoP hrs_20110725chk1 DGR ice Timesheet data - July 2011" xfId="9761"/>
    <cellStyle name="R_PRICE SCHEDULES_20100518 Medupi March 2010 summary" xfId="9762"/>
    <cellStyle name="R_PRICE SCHEDULES_20100525 Extn Komati Time &amp; Cost" xfId="9763"/>
    <cellStyle name="R_PRICE SCHEDULES_20100525cm Komati assessment Hrs &amp; km_2" xfId="9764"/>
    <cellStyle name="R_PRICE SCHEDULES_20100625 Extn Komati Time &amp; Cost" xfId="9765"/>
    <cellStyle name="R_PRICE SCHEDULES_20100625 Turbine Summary weekly Timesheets" xfId="9766"/>
    <cellStyle name="R_PRICE SCHEDULES_20100625cm Komati services assessment hrs &amp; km" xfId="9767"/>
    <cellStyle name="R_PRICE SCHEDULES_20100721cm Komati Services Hours &amp; km" xfId="9768"/>
    <cellStyle name="R_PRICE SCHEDULES_20100721tm Komati Services Hours &amp; km" xfId="9769"/>
    <cellStyle name="R_PRICE SCHEDULES_20100725 Hrs to date Task 0063 BoP ice services" xfId="9770"/>
    <cellStyle name="R_PRICE SCHEDULES_20100725 Hrs to date Task 0063 BoP ice services_20110725chk1 DGR ice Timesheet data - July 2011" xfId="9771"/>
    <cellStyle name="R_PRICE SCHEDULES_20100725rev2 Extn Komati Time &amp; Cost" xfId="9772"/>
    <cellStyle name="R_PRICE SCHEDULES_20100803 Task order 02 Turbine ice services assessment dvw" xfId="9773"/>
    <cellStyle name="R_PRICE SCHEDULES_20100820 iWeNhle Consolidated Invoices" xfId="9774"/>
    <cellStyle name="R_PRICE SCHEDULES_20100820 iWeNhle Consolidated Invoices_20110725chk1 DGR ice Timesheet data - July 2011" xfId="9775"/>
    <cellStyle name="R_PRICE SCHEDULES_20100825cm Komati Services Hours &amp; km" xfId="9776"/>
    <cellStyle name="R_PRICE SCHEDULES_20100825Rev Extn Komati Time &amp; Cost" xfId="9777"/>
    <cellStyle name="R_PRICE SCHEDULES_20100902 Task order 02 Turbine ice services Ass &amp; Inv" xfId="9778"/>
    <cellStyle name="R_PRICE SCHEDULES_20100913 CED Project support Timesheet current" xfId="9779"/>
    <cellStyle name="R_PRICE SCHEDULES_20100913 CED Project support Timesheet current_20110725chk1 DGR ice Timesheet data - July 2011" xfId="9780"/>
    <cellStyle name="R_PRICE SCHEDULES_20100925REV Assessment 4600005911 Komati ice services" xfId="9781"/>
    <cellStyle name="R_PRICE SCHEDULES_20100925REV Assessment 4600005911 Komati ice services_20110725chk1 DGR ice Timesheet data - July 2011" xfId="9782"/>
    <cellStyle name="R_PRICE SCHEDULES_20100928 Extn Komati Time &amp; Cost" xfId="9783"/>
    <cellStyle name="R_PRICE SCHEDULES_20100929rev check ICE daily capture 2010" xfId="9784"/>
    <cellStyle name="R_PRICE SCHEDULES_20101008 Task 53 Generation ice services assessment &amp; invoice" xfId="9785"/>
    <cellStyle name="R_PRICE SCHEDULES_20101018_Challenge Session Revisions FINAL" xfId="9786"/>
    <cellStyle name="R_PRICE SCHEDULES_20101020 info Task order 02 Turbine ice services assessmen" xfId="9787"/>
    <cellStyle name="R_PRICE SCHEDULES_20101024 25Sep2010 Assess &amp; Inv Task order 02 Turbine ice services" xfId="9788"/>
    <cellStyle name="R_PRICE SCHEDULES_20101028 ice assessment &amp; invoice Oct2010" xfId="9789"/>
    <cellStyle name="R_PRICE SCHEDULES_20101109 CED Project support Timesheet current" xfId="9790"/>
    <cellStyle name="R_PRICE SCHEDULES_20101109 CED Project support Timesheet current_20110725chk1 DGR ice Timesheet data - July 2011" xfId="9791"/>
    <cellStyle name="R_PRICE SCHEDULES_20101109 Task 0064 Terr undergrd ice services" xfId="9792"/>
    <cellStyle name="R_PRICE SCHEDULES_2010425cm Extn Komati Hours &amp; km" xfId="9793"/>
    <cellStyle name="R_PRICE SCHEDULES_2010425tm Extn Komati Hours &amp; km" xfId="9794"/>
    <cellStyle name="R_PRICE SCHEDULES_2010825 Assessment &amp; invoice Task 0063 BoP ice services" xfId="9795"/>
    <cellStyle name="R_PRICE SCHEDULES_20110725chk1 DGR ice Timesheet data - July 2011" xfId="9796"/>
    <cellStyle name="R_PRICE SCHEDULES_Agreed Final Hours" xfId="9797"/>
    <cellStyle name="R_PRICE SCHEDULES_Agreed Final Hours_20110725chk1 DGR ice Timesheet data - July 2011" xfId="9798"/>
    <cellStyle name="R_PRICE SCHEDULES_Boiler Package_Contract Control Logs Sep 2010" xfId="9799"/>
    <cellStyle name="R_PRICE SCHEDULES_Book1" xfId="9800"/>
    <cellStyle name="R_PRICE SCHEDULES_Book1_PC Master Report" xfId="9801"/>
    <cellStyle name="R_PRICE SCHEDULES_Book1_Proposed Overall Monthly Cost Report - End March 2010" xfId="9802"/>
    <cellStyle name="R_PRICE SCHEDULES_CHECK 20091116JvD Updated Kusile Coal &amp; Ash allocation of hrs" xfId="9803"/>
    <cellStyle name="R_PRICE SCHEDULES_CHECK 20091116JvD Updated Kusile Coal &amp; Ash allocation of hrs_20110725chk1 DGR ice Timesheet data - July 2011" xfId="9804"/>
    <cellStyle name="R_PRICE SCHEDULES_Cindy ice Services assessment Hrs 25Jun2009" xfId="9805"/>
    <cellStyle name="R_PRICE SCHEDULES_Commited cost - January  2010" xfId="9806"/>
    <cellStyle name="R_PRICE SCHEDULES_Contract Log Register" xfId="9807"/>
    <cellStyle name="R_PRICE SCHEDULES_Contract Log Register 2" xfId="9808"/>
    <cellStyle name="R_PRICE SCHEDULES_Contract Log Register_Commited cost - January  2010" xfId="9809"/>
    <cellStyle name="R_PRICE SCHEDULES_Contract Log Register_Copy of MEDUPI Claim Register- (M-Drive)" xfId="9810"/>
    <cellStyle name="R_PRICE SCHEDULES_Contract Log Register_October Claims Report (downloaded_06112009)" xfId="9811"/>
    <cellStyle name="R_PRICE SCHEDULES_Contract Log Register_P10_Enabling_Civils_02_June_09_Rev1" xfId="9812"/>
    <cellStyle name="R_PRICE SCHEDULES_Contract Log Register_P10_Enabling_Civils_02_June_09_Rev1_PC Master Report" xfId="9813"/>
    <cellStyle name="R_PRICE SCHEDULES_Contract Log Register_P10_Enabling_Civils_02_June_09_Rev1_Proposed Overall Monthly Cost Report - End March 2010" xfId="9814"/>
    <cellStyle name="R_PRICE SCHEDULES_Contract Log Register_P10_Enabling_Civils_02_May_09_final" xfId="9815"/>
    <cellStyle name="R_PRICE SCHEDULES_Contract Log Register_P10_Enabling_Civils_02_May_09_final_PC Master Report" xfId="9816"/>
    <cellStyle name="R_PRICE SCHEDULES_Contract Log Register_P10_Enabling_Civils_02_May_09_final_Proposed Overall Monthly Cost Report - End March 2010" xfId="9817"/>
    <cellStyle name="R_PRICE SCHEDULES_Contract Log Register_PC Master Report" xfId="9818"/>
    <cellStyle name="R_PRICE SCHEDULES_Contract Log Register_PC Master Report Feb09 Rev1 HL (version 1)" xfId="9819"/>
    <cellStyle name="R_PRICE SCHEDULES_Contract Log Register_Proposed Overall Monthly Cost Report - End March 2010" xfId="9820"/>
    <cellStyle name="R_PRICE SCHEDULES_Contract Log Register_RC EXECUTIVE SUMMARY END Jan 2010. (version 2)" xfId="9821"/>
    <cellStyle name="R_PRICE SCHEDULES_Contract Log Register_RC EXECUTIVE SUMMARY END JULY 2009." xfId="9822"/>
    <cellStyle name="R_PRICE SCHEDULES_Contract Log Register_RC EXECUTIVE SUMMARY END JULY 2009._1" xfId="9823"/>
    <cellStyle name="R_PRICE SCHEDULES_Contract Log Register_RC EXECUTIVE SUMMARY END JULY 2009._1_Proposed Overall Monthly Cost Report - End March 2010" xfId="9824"/>
    <cellStyle name="R_PRICE SCHEDULES_Contract Log Register_RC EXECUTIVE SUMMARY END JULY 2009._PC Master Report" xfId="9825"/>
    <cellStyle name="R_PRICE SCHEDULES_Contract Log Register_RC EXECUTIVE SUMMARY END JULY 2009._Proposed Overall Monthly Cost Report - End March 2010" xfId="9826"/>
    <cellStyle name="R_PRICE SCHEDULES_Contract Log Register_RC EXECUTIVE SUMMARY END SEP 2009." xfId="9827"/>
    <cellStyle name="R_PRICE SCHEDULES_Copy of MEDUPI Claim Register- (M-Drive)" xfId="9828"/>
    <cellStyle name="R_PRICE SCHEDULES_Dispute Register Master" xfId="9829"/>
    <cellStyle name="R_PRICE SCHEDULES_Dispute Register Master_Copy of MEDUPI Claim Register- (M-Drive)" xfId="9830"/>
    <cellStyle name="R_PRICE SCHEDULES_Dispute Register Master_October Claims Report (downloaded_06112009)" xfId="9831"/>
    <cellStyle name="R_PRICE SCHEDULES_Dispute Register Master_PC Master Report" xfId="9832"/>
    <cellStyle name="R_PRICE SCHEDULES_Dispute Register Master_Proposed Overall Monthly Cost Report - End March 2010" xfId="9833"/>
    <cellStyle name="R_PRICE SCHEDULES_ice Services assessment Hrs 25Aug2009" xfId="9834"/>
    <cellStyle name="R_PRICE SCHEDULES_ice Services assessment Hrs 25Jul2009" xfId="9835"/>
    <cellStyle name="R_PRICE SCHEDULES_June 09 r2" xfId="9836"/>
    <cellStyle name="R_PRICE SCHEDULES_June 09 r2_PC Master Report" xfId="9837"/>
    <cellStyle name="R_PRICE SCHEDULES_June 09 r2_Proposed Overall Monthly Cost Report - End March 2010" xfId="9838"/>
    <cellStyle name="R_PRICE SCHEDULES_ncw20090925 Extn Komati Time &amp; Cost" xfId="9839"/>
    <cellStyle name="R_PRICE SCHEDULES_October Claims Report (downloaded_06112009)" xfId="9840"/>
    <cellStyle name="R_PRICE SCHEDULES_P02_Boiler Package_Contract Control Logs May 2009(1)" xfId="9841"/>
    <cellStyle name="R_PRICE SCHEDULES_P02_Boiler Package_Contract Control Logs May 2009(1)_PC Master Report" xfId="9842"/>
    <cellStyle name="R_PRICE SCHEDULES_P02_Boiler Package_Contract Control Logs May 2009(1)_Proposed Overall Monthly Cost Report - End March 2010" xfId="9843"/>
    <cellStyle name="R_PRICE SCHEDULES_P03_Turbine_Mayl_09_User_Contract_Logs rev 2" xfId="9844"/>
    <cellStyle name="R_PRICE SCHEDULES_P03_Turbine_Mayl_09_User_Contract_Logs rev 2_PC Master Report" xfId="9845"/>
    <cellStyle name="R_PRICE SCHEDULES_P03_Turbine_Mayl_09_User_Contract_Logs rev 2_Proposed Overall Monthly Cost Report - End March 2010" xfId="9846"/>
    <cellStyle name="R_PRICE SCHEDULES_P04_LP_Services_26_October_09_Rev1_Master(Draft)" xfId="9847"/>
    <cellStyle name="R_PRICE SCHEDULES_P06_Water_Treatment_28_May_09_Rev0_Master(Draft)" xfId="9848"/>
    <cellStyle name="R_PRICE SCHEDULES_P06_Water_Treatment_28_May_09_Rev0_Master(Draft)_PC Master Report" xfId="9849"/>
    <cellStyle name="R_PRICE SCHEDULES_P06_Water_Treatment_28_May_09_Rev0_Master(Draft)_Proposed Overall Monthly Cost Report - End March 2010" xfId="9850"/>
    <cellStyle name="R_PRICE SCHEDULES_P06_Water_Treatment_29_June_09_Rev0_Master(Draft)" xfId="9851"/>
    <cellStyle name="R_PRICE SCHEDULES_P06_Water_Treatment_29_June_09_Rev0_Master(Draft)_PC Master Report" xfId="9852"/>
    <cellStyle name="R_PRICE SCHEDULES_P06_Water_Treatment_29_June_09_Rev0_Master(Draft)_Proposed Overall Monthly Cost Report - End March 2010" xfId="9853"/>
    <cellStyle name="R_PRICE SCHEDULES_P08_Main Civil May 09 r2" xfId="9854"/>
    <cellStyle name="R_PRICE SCHEDULES_P08_Main Civil May 09 r2_PC Master Report" xfId="9855"/>
    <cellStyle name="R_PRICE SCHEDULES_P08_Main Civil May 09 r2_Proposed Overall Monthly Cost Report - End March 2010" xfId="9856"/>
    <cellStyle name="R_PRICE SCHEDULES_P10_Enabling_Civils_02_June_09_Rev1" xfId="9857"/>
    <cellStyle name="R_PRICE SCHEDULES_P10_Enabling_Civils_02_June_09_Rev1_PC Master Report" xfId="9858"/>
    <cellStyle name="R_PRICE SCHEDULES_P10_Enabling_Civils_02_June_09_Rev1_Proposed Overall Monthly Cost Report - End March 2010" xfId="9859"/>
    <cellStyle name="R_PRICE SCHEDULES_P10_Enabling_Civils_02_May_09_final" xfId="9860"/>
    <cellStyle name="R_PRICE SCHEDULES_P10_Enabling_Civils_02_May_09_final_PC Master Report" xfId="9861"/>
    <cellStyle name="R_PRICE SCHEDULES_P10_Enabling_Civils_02_May_09_final_Proposed Overall Monthly Cost Report - End March 2010" xfId="9862"/>
    <cellStyle name="R_PRICE SCHEDULES_PC Master Report" xfId="9863"/>
    <cellStyle name="R_PRICE SCHEDULES_PC Master Report Feb09 Rev1 HL (version 1)" xfId="9864"/>
    <cellStyle name="R_PRICE SCHEDULES_Proposed Overall Monthly Cost Report - End March 2010" xfId="9865"/>
    <cellStyle name="R_PRICE SCHEDULES_RC EXECUTIVE SUMMARY END Jan 2010. (version 2)" xfId="9866"/>
    <cellStyle name="R_PRICE SCHEDULES_RC EXECUTIVE SUMMARY END JULY 2009." xfId="9867"/>
    <cellStyle name="R_PRICE SCHEDULES_RC EXECUTIVE SUMMARY END JULY 2009._1" xfId="9868"/>
    <cellStyle name="R_PRICE SCHEDULES_RC EXECUTIVE SUMMARY END JULY 2009._1_Proposed Overall Monthly Cost Report - End March 2010" xfId="9869"/>
    <cellStyle name="R_PRICE SCHEDULES_RC EXECUTIVE SUMMARY END JULY 2009._Cost Forecast_March " xfId="9870"/>
    <cellStyle name="R_PRICE SCHEDULES_RC EXECUTIVE SUMMARY END JULY 2009._PC Master Report" xfId="9871"/>
    <cellStyle name="R_PRICE SCHEDULES_RC EXECUTIVE SUMMARY END JULY 2009._Proposed Overall Monthly Cost Report - End March 2010" xfId="9872"/>
    <cellStyle name="R_PRICE SCHEDULES_RC EXECUTIVE SUMMARY END SEP 2009." xfId="9873"/>
    <cellStyle name="R_PRICE SCHEDULES_Risk Register Master" xfId="9874"/>
    <cellStyle name="R_PRICE SCHEDULES_Risk Register Master_Copy of MEDUPI Claim Register- (M-Drive)" xfId="9875"/>
    <cellStyle name="R_PRICE SCHEDULES_Risk Register Master_October Claims Report (downloaded_06112009)" xfId="9876"/>
    <cellStyle name="R_PRICE SCHEDULES_Risk Register Master_PC Master Report" xfId="9877"/>
    <cellStyle name="R_PRICE SCHEDULES_Risk Register Master_Proposed Overall Monthly Cost Report - End March 2010" xfId="9878"/>
    <cellStyle name="R_PRICE SCHEDULES_Support Consolidation" xfId="9879"/>
    <cellStyle name="R_PRICE SCHEDULES_Trend Register Master" xfId="9880"/>
    <cellStyle name="R_PRICE SCHEDULES_Trend Register Master_Copy of MEDUPI Claim Register- (M-Drive)" xfId="9881"/>
    <cellStyle name="R_PRICE SCHEDULES_Trend Register Master_October Claims Report (downloaded_06112009)" xfId="9882"/>
    <cellStyle name="R_PRICE SCHEDULES_Trend Register Master_PC Master Report" xfId="9883"/>
    <cellStyle name="R_PRICE SCHEDULES_Trend Register Master_Proposed Overall Monthly Cost Report - End March 2010" xfId="9884"/>
    <cellStyle name="R_Proposed Overall Monthly Cost Report - End March 2010" xfId="9885"/>
    <cellStyle name="R_RC EXECUTIVE SUMMARY END Jan 2010. (version 2)" xfId="9886"/>
    <cellStyle name="R_RC EXECUTIVE SUMMARY END JULY 2009." xfId="9887"/>
    <cellStyle name="R_RC EXECUTIVE SUMMARY END JULY 2009._1" xfId="9888"/>
    <cellStyle name="R_RC EXECUTIVE SUMMARY END JULY 2009._1_Proposed Overall Monthly Cost Report - End March 2010" xfId="9889"/>
    <cellStyle name="R_RC EXECUTIVE SUMMARY END JULY 2009._PC Master Report" xfId="9890"/>
    <cellStyle name="R_RC EXECUTIVE SUMMARY END JULY 2009._Proposed Overall Monthly Cost Report - End March 2010" xfId="9891"/>
    <cellStyle name="R_RC EXECUTIVE SUMMARY END SEP 2009." xfId="9892"/>
    <cellStyle name="R_Risk Register Master" xfId="9893"/>
    <cellStyle name="R_Risk Register Master_Copy of MEDUPI Claim Register- (M-Drive)" xfId="9894"/>
    <cellStyle name="R_Risk Register Master_October Claims Report (downloaded_06112009)" xfId="9895"/>
    <cellStyle name="R_Risk Register Master_PC Master Report" xfId="9896"/>
    <cellStyle name="R_Risk Register Master_Proposed Overall Monthly Cost Report - End March 2010" xfId="9897"/>
    <cellStyle name="R_Support Consolidation" xfId="9898"/>
    <cellStyle name="R_Trend Register Master" xfId="9899"/>
    <cellStyle name="R_Trend Register Master_Copy of MEDUPI Claim Register- (M-Drive)" xfId="9900"/>
    <cellStyle name="R_Trend Register Master_October Claims Report (downloaded_06112009)" xfId="9901"/>
    <cellStyle name="R_Trend Register Master_PC Master Report" xfId="9902"/>
    <cellStyle name="R_Trend Register Master_Proposed Overall Monthly Cost Report - End March 2010" xfId="9903"/>
    <cellStyle name="RevRep" xfId="9904"/>
    <cellStyle name="Sheet Title" xfId="9905"/>
    <cellStyle name="Sonstiges" xfId="9906"/>
    <cellStyle name="Standard_04_2000" xfId="9907"/>
    <cellStyle name="Stunden" xfId="9908"/>
    <cellStyle name="Style 1" xfId="313"/>
    <cellStyle name="SubTotal1Num" xfId="314"/>
    <cellStyle name="SubTotal1Text" xfId="315"/>
    <cellStyle name="SubTotal1Text 2" xfId="316"/>
    <cellStyle name="Text Indent A" xfId="9909"/>
    <cellStyle name="Text Indent A 2" xfId="9910"/>
    <cellStyle name="Text Indent B" xfId="9911"/>
    <cellStyle name="Text Indent C" xfId="9912"/>
    <cellStyle name="Titel" xfId="9913"/>
    <cellStyle name="Title 10" xfId="9914"/>
    <cellStyle name="Title 2" xfId="317"/>
    <cellStyle name="Title 2 2" xfId="9915"/>
    <cellStyle name="Title 2 3" xfId="9916"/>
    <cellStyle name="Title 2 4" xfId="9917"/>
    <cellStyle name="Title 3" xfId="318"/>
    <cellStyle name="Title 3 2" xfId="9918"/>
    <cellStyle name="Title 4" xfId="9919"/>
    <cellStyle name="Title 4 2" xfId="9920"/>
    <cellStyle name="Title 5" xfId="9921"/>
    <cellStyle name="Title 5 2" xfId="9922"/>
    <cellStyle name="Title 6" xfId="9923"/>
    <cellStyle name="Title 6 2" xfId="9924"/>
    <cellStyle name="Title 7" xfId="9925"/>
    <cellStyle name="Title 7 2" xfId="9926"/>
    <cellStyle name="Title 8" xfId="9927"/>
    <cellStyle name="Title 8 2" xfId="9928"/>
    <cellStyle name="Title 9" xfId="9929"/>
    <cellStyle name="Title 9 2" xfId="9930"/>
    <cellStyle name="Titles" xfId="9931"/>
    <cellStyle name="Total 10" xfId="9932"/>
    <cellStyle name="Total 2" xfId="319"/>
    <cellStyle name="Total 2 2" xfId="9933"/>
    <cellStyle name="Total 2 2 2" xfId="9934"/>
    <cellStyle name="Total 2 3" xfId="9935"/>
    <cellStyle name="Total 2 4" xfId="9936"/>
    <cellStyle name="Total 2 5" xfId="9937"/>
    <cellStyle name="Total 2 6" xfId="9938"/>
    <cellStyle name="Total 2 7" xfId="9939"/>
    <cellStyle name="Total 3" xfId="320"/>
    <cellStyle name="Total 3 2" xfId="9940"/>
    <cellStyle name="Total 3 2 2" xfId="9941"/>
    <cellStyle name="Total 3 3" xfId="9942"/>
    <cellStyle name="Total 4" xfId="9943"/>
    <cellStyle name="Total 4 2" xfId="9944"/>
    <cellStyle name="Total 4 3" xfId="9945"/>
    <cellStyle name="Total 5" xfId="9946"/>
    <cellStyle name="Total 5 2" xfId="9947"/>
    <cellStyle name="Total 5 3" xfId="9948"/>
    <cellStyle name="Total 6" xfId="9949"/>
    <cellStyle name="Total 6 2" xfId="9950"/>
    <cellStyle name="Total 7" xfId="9951"/>
    <cellStyle name="Total 7 2" xfId="9952"/>
    <cellStyle name="Total 8" xfId="9953"/>
    <cellStyle name="Total 8 2" xfId="9954"/>
    <cellStyle name="Total 9" xfId="9955"/>
    <cellStyle name="Total 9 2" xfId="9956"/>
    <cellStyle name="Undefiniert" xfId="321"/>
    <cellStyle name="Unit" xfId="9957"/>
    <cellStyle name="Update" xfId="322"/>
    <cellStyle name="Ü-Titel" xfId="9958"/>
    <cellStyle name="Vertical" xfId="9959"/>
    <cellStyle name="W?hrung [0]_3200.0600" xfId="9960"/>
    <cellStyle name="W?hrung_3200.0600" xfId="9961"/>
    <cellStyle name="Währung [0]_Compiling Utility Macros" xfId="323"/>
    <cellStyle name="Währung_Compiling Utility Macros" xfId="324"/>
    <cellStyle name="Warning Text 10" xfId="9962"/>
    <cellStyle name="Warning Text 2" xfId="325"/>
    <cellStyle name="Warning Text 2 2" xfId="9963"/>
    <cellStyle name="Warning Text 2 3" xfId="9964"/>
    <cellStyle name="Warning Text 2 4" xfId="9965"/>
    <cellStyle name="Warning Text 2 5" xfId="9966"/>
    <cellStyle name="Warning Text 3" xfId="9967"/>
    <cellStyle name="Warning Text 3 2" xfId="9968"/>
    <cellStyle name="Warning Text 4" xfId="9969"/>
    <cellStyle name="Warning Text 4 2" xfId="9970"/>
    <cellStyle name="Warning Text 5" xfId="9971"/>
    <cellStyle name="Warning Text 5 2" xfId="9972"/>
    <cellStyle name="Warning Text 6" xfId="9973"/>
    <cellStyle name="Warning Text 6 2" xfId="9974"/>
    <cellStyle name="Warning Text 7" xfId="9975"/>
    <cellStyle name="Warning Text 7 2" xfId="9976"/>
    <cellStyle name="Warning Text 8" xfId="9977"/>
    <cellStyle name="Warning Text 8 2" xfId="9978"/>
    <cellStyle name="Warning Text 9" xfId="9979"/>
    <cellStyle name="Warning Text 9 2" xfId="9980"/>
    <cellStyle name="지정되지 않음" xfId="9981"/>
    <cellStyle name="콤마 [0]_EKG" xfId="9982"/>
    <cellStyle name="콤마_EKG" xfId="9983"/>
    <cellStyle name="통화 [0]_EKG" xfId="9984"/>
    <cellStyle name="통화_EKG" xfId="9985"/>
    <cellStyle name="표준_BMechR" xfId="9986"/>
    <cellStyle name="千位分隔_Sheet1" xfId="326"/>
    <cellStyle name="桁区切り [0.00]_1.2.1.1-d Summary of Payment R1" xfId="9987"/>
    <cellStyle name="桁区切り_1.2.1.1-g FOREX" xfId="9988"/>
    <cellStyle name="標準_1.2.1.1 Pricing Information Annexure IT11.1(3 Units)" xfId="99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A68"/>
  <sheetViews>
    <sheetView tabSelected="1" zoomScale="60" zoomScaleNormal="60" zoomScaleSheetLayoutView="100" workbookViewId="0">
      <selection activeCell="L30" sqref="L30"/>
    </sheetView>
  </sheetViews>
  <sheetFormatPr defaultRowHeight="13.8"/>
  <cols>
    <col min="1" max="1" width="10.109375" style="57" customWidth="1"/>
    <col min="2" max="3" width="44" style="57" customWidth="1"/>
    <col min="4" max="4" width="15" style="64" customWidth="1"/>
    <col min="5" max="7" width="11.88671875" style="65" customWidth="1"/>
    <col min="8" max="8" width="10.33203125" style="65" customWidth="1"/>
    <col min="9" max="9" width="19.77734375" style="65" customWidth="1"/>
    <col min="10" max="10" width="19.6640625" style="66" customWidth="1"/>
    <col min="11" max="11" width="18" style="66" customWidth="1"/>
    <col min="12" max="12" width="27.109375" style="63" customWidth="1"/>
    <col min="13" max="13" width="18.6640625" style="35" customWidth="1"/>
    <col min="14" max="14" width="92.77734375" style="35" customWidth="1"/>
    <col min="15" max="29" width="9.109375" style="35" customWidth="1"/>
    <col min="30" max="30" width="9.109375" style="35"/>
    <col min="31" max="31" width="0" style="35" hidden="1" customWidth="1"/>
    <col min="32" max="160" width="9.109375" style="35"/>
    <col min="161" max="161" width="6" style="35" customWidth="1"/>
    <col min="162" max="162" width="11.109375" style="35" customWidth="1"/>
    <col min="163" max="163" width="37.33203125" style="35" customWidth="1"/>
    <col min="164" max="164" width="14.109375" style="35" customWidth="1"/>
    <col min="165" max="166" width="12" style="35" customWidth="1"/>
    <col min="167" max="167" width="17.88671875" style="35" customWidth="1"/>
    <col min="168" max="168" width="15.6640625" style="35" customWidth="1"/>
    <col min="169" max="174" width="0" style="35" hidden="1" customWidth="1"/>
    <col min="175" max="175" width="11.88671875" style="35" customWidth="1"/>
    <col min="176" max="176" width="31.88671875" style="35" customWidth="1"/>
    <col min="177" max="177" width="12.109375" style="35" customWidth="1"/>
    <col min="178" max="178" width="12" style="35" customWidth="1"/>
    <col min="179" max="179" width="12.5546875" style="35" customWidth="1"/>
    <col min="180" max="180" width="12" style="35" customWidth="1"/>
    <col min="181" max="181" width="11.109375" style="35" customWidth="1"/>
    <col min="182" max="183" width="11.6640625" style="35" customWidth="1"/>
    <col min="184" max="184" width="12.5546875" style="35" customWidth="1"/>
    <col min="185" max="185" width="9.6640625" style="35" customWidth="1"/>
    <col min="186" max="186" width="12" style="35" customWidth="1"/>
    <col min="187" max="235" width="9.6640625" style="35" customWidth="1"/>
    <col min="236" max="416" width="9.109375" style="35"/>
    <col min="417" max="417" width="6" style="35" customWidth="1"/>
    <col min="418" max="418" width="11.109375" style="35" customWidth="1"/>
    <col min="419" max="419" width="37.33203125" style="35" customWidth="1"/>
    <col min="420" max="420" width="14.109375" style="35" customWidth="1"/>
    <col min="421" max="422" width="12" style="35" customWidth="1"/>
    <col min="423" max="423" width="17.88671875" style="35" customWidth="1"/>
    <col min="424" max="424" width="15.6640625" style="35" customWidth="1"/>
    <col min="425" max="430" width="0" style="35" hidden="1" customWidth="1"/>
    <col min="431" max="431" width="11.88671875" style="35" customWidth="1"/>
    <col min="432" max="432" width="31.88671875" style="35" customWidth="1"/>
    <col min="433" max="433" width="12.109375" style="35" customWidth="1"/>
    <col min="434" max="434" width="12" style="35" customWidth="1"/>
    <col min="435" max="435" width="12.5546875" style="35" customWidth="1"/>
    <col min="436" max="436" width="12" style="35" customWidth="1"/>
    <col min="437" max="437" width="11.109375" style="35" customWidth="1"/>
    <col min="438" max="439" width="11.6640625" style="35" customWidth="1"/>
    <col min="440" max="440" width="12.5546875" style="35" customWidth="1"/>
    <col min="441" max="441" width="9.6640625" style="35" customWidth="1"/>
    <col min="442" max="442" width="12" style="35" customWidth="1"/>
    <col min="443" max="491" width="9.6640625" style="35" customWidth="1"/>
    <col min="492" max="672" width="9.109375" style="35"/>
    <col min="673" max="673" width="6" style="35" customWidth="1"/>
    <col min="674" max="674" width="11.109375" style="35" customWidth="1"/>
    <col min="675" max="675" width="37.33203125" style="35" customWidth="1"/>
    <col min="676" max="676" width="14.109375" style="35" customWidth="1"/>
    <col min="677" max="678" width="12" style="35" customWidth="1"/>
    <col min="679" max="679" width="17.88671875" style="35" customWidth="1"/>
    <col min="680" max="680" width="15.6640625" style="35" customWidth="1"/>
    <col min="681" max="686" width="0" style="35" hidden="1" customWidth="1"/>
    <col min="687" max="687" width="11.88671875" style="35" customWidth="1"/>
    <col min="688" max="688" width="31.88671875" style="35" customWidth="1"/>
    <col min="689" max="689" width="12.109375" style="35" customWidth="1"/>
    <col min="690" max="690" width="12" style="35" customWidth="1"/>
    <col min="691" max="691" width="12.5546875" style="35" customWidth="1"/>
    <col min="692" max="692" width="12" style="35" customWidth="1"/>
    <col min="693" max="693" width="11.109375" style="35" customWidth="1"/>
    <col min="694" max="695" width="11.6640625" style="35" customWidth="1"/>
    <col min="696" max="696" width="12.5546875" style="35" customWidth="1"/>
    <col min="697" max="697" width="9.6640625" style="35" customWidth="1"/>
    <col min="698" max="698" width="12" style="35" customWidth="1"/>
    <col min="699" max="747" width="9.6640625" style="35" customWidth="1"/>
    <col min="748" max="928" width="9.109375" style="35"/>
    <col min="929" max="929" width="6" style="35" customWidth="1"/>
    <col min="930" max="930" width="11.109375" style="35" customWidth="1"/>
    <col min="931" max="931" width="37.33203125" style="35" customWidth="1"/>
    <col min="932" max="932" width="14.109375" style="35" customWidth="1"/>
    <col min="933" max="934" width="12" style="35" customWidth="1"/>
    <col min="935" max="935" width="17.88671875" style="35" customWidth="1"/>
    <col min="936" max="936" width="15.6640625" style="35" customWidth="1"/>
    <col min="937" max="942" width="0" style="35" hidden="1" customWidth="1"/>
    <col min="943" max="943" width="11.88671875" style="35" customWidth="1"/>
    <col min="944" max="944" width="31.88671875" style="35" customWidth="1"/>
    <col min="945" max="945" width="12.109375" style="35" customWidth="1"/>
    <col min="946" max="946" width="12" style="35" customWidth="1"/>
    <col min="947" max="947" width="12.5546875" style="35" customWidth="1"/>
    <col min="948" max="948" width="12" style="35" customWidth="1"/>
    <col min="949" max="949" width="11.109375" style="35" customWidth="1"/>
    <col min="950" max="951" width="11.6640625" style="35" customWidth="1"/>
    <col min="952" max="952" width="12.5546875" style="35" customWidth="1"/>
    <col min="953" max="953" width="9.6640625" style="35" customWidth="1"/>
    <col min="954" max="954" width="12" style="35" customWidth="1"/>
    <col min="955" max="1003" width="9.6640625" style="35" customWidth="1"/>
    <col min="1004" max="1184" width="9.109375" style="35"/>
    <col min="1185" max="1185" width="6" style="35" customWidth="1"/>
    <col min="1186" max="1186" width="11.109375" style="35" customWidth="1"/>
    <col min="1187" max="1187" width="37.33203125" style="35" customWidth="1"/>
    <col min="1188" max="1188" width="14.109375" style="35" customWidth="1"/>
    <col min="1189" max="1190" width="12" style="35" customWidth="1"/>
    <col min="1191" max="1191" width="17.88671875" style="35" customWidth="1"/>
    <col min="1192" max="1192" width="15.6640625" style="35" customWidth="1"/>
    <col min="1193" max="1198" width="0" style="35" hidden="1" customWidth="1"/>
    <col min="1199" max="1199" width="11.88671875" style="35" customWidth="1"/>
    <col min="1200" max="1200" width="31.88671875" style="35" customWidth="1"/>
    <col min="1201" max="1201" width="12.109375" style="35" customWidth="1"/>
    <col min="1202" max="1202" width="12" style="35" customWidth="1"/>
    <col min="1203" max="1203" width="12.5546875" style="35" customWidth="1"/>
    <col min="1204" max="1204" width="12" style="35" customWidth="1"/>
    <col min="1205" max="1205" width="11.109375" style="35" customWidth="1"/>
    <col min="1206" max="1207" width="11.6640625" style="35" customWidth="1"/>
    <col min="1208" max="1208" width="12.5546875" style="35" customWidth="1"/>
    <col min="1209" max="1209" width="9.6640625" style="35" customWidth="1"/>
    <col min="1210" max="1210" width="12" style="35" customWidth="1"/>
    <col min="1211" max="1259" width="9.6640625" style="35" customWidth="1"/>
    <col min="1260" max="1440" width="9.109375" style="35"/>
    <col min="1441" max="1441" width="6" style="35" customWidth="1"/>
    <col min="1442" max="1442" width="11.109375" style="35" customWidth="1"/>
    <col min="1443" max="1443" width="37.33203125" style="35" customWidth="1"/>
    <col min="1444" max="1444" width="14.109375" style="35" customWidth="1"/>
    <col min="1445" max="1446" width="12" style="35" customWidth="1"/>
    <col min="1447" max="1447" width="17.88671875" style="35" customWidth="1"/>
    <col min="1448" max="1448" width="15.6640625" style="35" customWidth="1"/>
    <col min="1449" max="1454" width="0" style="35" hidden="1" customWidth="1"/>
    <col min="1455" max="1455" width="11.88671875" style="35" customWidth="1"/>
    <col min="1456" max="1456" width="31.88671875" style="35" customWidth="1"/>
    <col min="1457" max="1457" width="12.109375" style="35" customWidth="1"/>
    <col min="1458" max="1458" width="12" style="35" customWidth="1"/>
    <col min="1459" max="1459" width="12.5546875" style="35" customWidth="1"/>
    <col min="1460" max="1460" width="12" style="35" customWidth="1"/>
    <col min="1461" max="1461" width="11.109375" style="35" customWidth="1"/>
    <col min="1462" max="1463" width="11.6640625" style="35" customWidth="1"/>
    <col min="1464" max="1464" width="12.5546875" style="35" customWidth="1"/>
    <col min="1465" max="1465" width="9.6640625" style="35" customWidth="1"/>
    <col min="1466" max="1466" width="12" style="35" customWidth="1"/>
    <col min="1467" max="1515" width="9.6640625" style="35" customWidth="1"/>
    <col min="1516" max="1696" width="9.109375" style="35"/>
    <col min="1697" max="1697" width="6" style="35" customWidth="1"/>
    <col min="1698" max="1698" width="11.109375" style="35" customWidth="1"/>
    <col min="1699" max="1699" width="37.33203125" style="35" customWidth="1"/>
    <col min="1700" max="1700" width="14.109375" style="35" customWidth="1"/>
    <col min="1701" max="1702" width="12" style="35" customWidth="1"/>
    <col min="1703" max="1703" width="17.88671875" style="35" customWidth="1"/>
    <col min="1704" max="1704" width="15.6640625" style="35" customWidth="1"/>
    <col min="1705" max="1710" width="0" style="35" hidden="1" customWidth="1"/>
    <col min="1711" max="1711" width="11.88671875" style="35" customWidth="1"/>
    <col min="1712" max="1712" width="31.88671875" style="35" customWidth="1"/>
    <col min="1713" max="1713" width="12.109375" style="35" customWidth="1"/>
    <col min="1714" max="1714" width="12" style="35" customWidth="1"/>
    <col min="1715" max="1715" width="12.5546875" style="35" customWidth="1"/>
    <col min="1716" max="1716" width="12" style="35" customWidth="1"/>
    <col min="1717" max="1717" width="11.109375" style="35" customWidth="1"/>
    <col min="1718" max="1719" width="11.6640625" style="35" customWidth="1"/>
    <col min="1720" max="1720" width="12.5546875" style="35" customWidth="1"/>
    <col min="1721" max="1721" width="9.6640625" style="35" customWidth="1"/>
    <col min="1722" max="1722" width="12" style="35" customWidth="1"/>
    <col min="1723" max="1771" width="9.6640625" style="35" customWidth="1"/>
    <col min="1772" max="1952" width="9.109375" style="35"/>
    <col min="1953" max="1953" width="6" style="35" customWidth="1"/>
    <col min="1954" max="1954" width="11.109375" style="35" customWidth="1"/>
    <col min="1955" max="1955" width="37.33203125" style="35" customWidth="1"/>
    <col min="1956" max="1956" width="14.109375" style="35" customWidth="1"/>
    <col min="1957" max="1958" width="12" style="35" customWidth="1"/>
    <col min="1959" max="1959" width="17.88671875" style="35" customWidth="1"/>
    <col min="1960" max="1960" width="15.6640625" style="35" customWidth="1"/>
    <col min="1961" max="1966" width="0" style="35" hidden="1" customWidth="1"/>
    <col min="1967" max="1967" width="11.88671875" style="35" customWidth="1"/>
    <col min="1968" max="1968" width="31.88671875" style="35" customWidth="1"/>
    <col min="1969" max="1969" width="12.109375" style="35" customWidth="1"/>
    <col min="1970" max="1970" width="12" style="35" customWidth="1"/>
    <col min="1971" max="1971" width="12.5546875" style="35" customWidth="1"/>
    <col min="1972" max="1972" width="12" style="35" customWidth="1"/>
    <col min="1973" max="1973" width="11.109375" style="35" customWidth="1"/>
    <col min="1974" max="1975" width="11.6640625" style="35" customWidth="1"/>
    <col min="1976" max="1976" width="12.5546875" style="35" customWidth="1"/>
    <col min="1977" max="1977" width="9.6640625" style="35" customWidth="1"/>
    <col min="1978" max="1978" width="12" style="35" customWidth="1"/>
    <col min="1979" max="2027" width="9.6640625" style="35" customWidth="1"/>
    <col min="2028" max="2208" width="9.109375" style="35"/>
    <col min="2209" max="2209" width="6" style="35" customWidth="1"/>
    <col min="2210" max="2210" width="11.109375" style="35" customWidth="1"/>
    <col min="2211" max="2211" width="37.33203125" style="35" customWidth="1"/>
    <col min="2212" max="2212" width="14.109375" style="35" customWidth="1"/>
    <col min="2213" max="2214" width="12" style="35" customWidth="1"/>
    <col min="2215" max="2215" width="17.88671875" style="35" customWidth="1"/>
    <col min="2216" max="2216" width="15.6640625" style="35" customWidth="1"/>
    <col min="2217" max="2222" width="0" style="35" hidden="1" customWidth="1"/>
    <col min="2223" max="2223" width="11.88671875" style="35" customWidth="1"/>
    <col min="2224" max="2224" width="31.88671875" style="35" customWidth="1"/>
    <col min="2225" max="2225" width="12.109375" style="35" customWidth="1"/>
    <col min="2226" max="2226" width="12" style="35" customWidth="1"/>
    <col min="2227" max="2227" width="12.5546875" style="35" customWidth="1"/>
    <col min="2228" max="2228" width="12" style="35" customWidth="1"/>
    <col min="2229" max="2229" width="11.109375" style="35" customWidth="1"/>
    <col min="2230" max="2231" width="11.6640625" style="35" customWidth="1"/>
    <col min="2232" max="2232" width="12.5546875" style="35" customWidth="1"/>
    <col min="2233" max="2233" width="9.6640625" style="35" customWidth="1"/>
    <col min="2234" max="2234" width="12" style="35" customWidth="1"/>
    <col min="2235" max="2283" width="9.6640625" style="35" customWidth="1"/>
    <col min="2284" max="2464" width="9.109375" style="35"/>
    <col min="2465" max="2465" width="6" style="35" customWidth="1"/>
    <col min="2466" max="2466" width="11.109375" style="35" customWidth="1"/>
    <col min="2467" max="2467" width="37.33203125" style="35" customWidth="1"/>
    <col min="2468" max="2468" width="14.109375" style="35" customWidth="1"/>
    <col min="2469" max="2470" width="12" style="35" customWidth="1"/>
    <col min="2471" max="2471" width="17.88671875" style="35" customWidth="1"/>
    <col min="2472" max="2472" width="15.6640625" style="35" customWidth="1"/>
    <col min="2473" max="2478" width="0" style="35" hidden="1" customWidth="1"/>
    <col min="2479" max="2479" width="11.88671875" style="35" customWidth="1"/>
    <col min="2480" max="2480" width="31.88671875" style="35" customWidth="1"/>
    <col min="2481" max="2481" width="12.109375" style="35" customWidth="1"/>
    <col min="2482" max="2482" width="12" style="35" customWidth="1"/>
    <col min="2483" max="2483" width="12.5546875" style="35" customWidth="1"/>
    <col min="2484" max="2484" width="12" style="35" customWidth="1"/>
    <col min="2485" max="2485" width="11.109375" style="35" customWidth="1"/>
    <col min="2486" max="2487" width="11.6640625" style="35" customWidth="1"/>
    <col min="2488" max="2488" width="12.5546875" style="35" customWidth="1"/>
    <col min="2489" max="2489" width="9.6640625" style="35" customWidth="1"/>
    <col min="2490" max="2490" width="12" style="35" customWidth="1"/>
    <col min="2491" max="2539" width="9.6640625" style="35" customWidth="1"/>
    <col min="2540" max="2720" width="9.109375" style="35"/>
    <col min="2721" max="2721" width="6" style="35" customWidth="1"/>
    <col min="2722" max="2722" width="11.109375" style="35" customWidth="1"/>
    <col min="2723" max="2723" width="37.33203125" style="35" customWidth="1"/>
    <col min="2724" max="2724" width="14.109375" style="35" customWidth="1"/>
    <col min="2725" max="2726" width="12" style="35" customWidth="1"/>
    <col min="2727" max="2727" width="17.88671875" style="35" customWidth="1"/>
    <col min="2728" max="2728" width="15.6640625" style="35" customWidth="1"/>
    <col min="2729" max="2734" width="0" style="35" hidden="1" customWidth="1"/>
    <col min="2735" max="2735" width="11.88671875" style="35" customWidth="1"/>
    <col min="2736" max="2736" width="31.88671875" style="35" customWidth="1"/>
    <col min="2737" max="2737" width="12.109375" style="35" customWidth="1"/>
    <col min="2738" max="2738" width="12" style="35" customWidth="1"/>
    <col min="2739" max="2739" width="12.5546875" style="35" customWidth="1"/>
    <col min="2740" max="2740" width="12" style="35" customWidth="1"/>
    <col min="2741" max="2741" width="11.109375" style="35" customWidth="1"/>
    <col min="2742" max="2743" width="11.6640625" style="35" customWidth="1"/>
    <col min="2744" max="2744" width="12.5546875" style="35" customWidth="1"/>
    <col min="2745" max="2745" width="9.6640625" style="35" customWidth="1"/>
    <col min="2746" max="2746" width="12" style="35" customWidth="1"/>
    <col min="2747" max="2795" width="9.6640625" style="35" customWidth="1"/>
    <col min="2796" max="2976" width="9.109375" style="35"/>
    <col min="2977" max="2977" width="6" style="35" customWidth="1"/>
    <col min="2978" max="2978" width="11.109375" style="35" customWidth="1"/>
    <col min="2979" max="2979" width="37.33203125" style="35" customWidth="1"/>
    <col min="2980" max="2980" width="14.109375" style="35" customWidth="1"/>
    <col min="2981" max="2982" width="12" style="35" customWidth="1"/>
    <col min="2983" max="2983" width="17.88671875" style="35" customWidth="1"/>
    <col min="2984" max="2984" width="15.6640625" style="35" customWidth="1"/>
    <col min="2985" max="2990" width="0" style="35" hidden="1" customWidth="1"/>
    <col min="2991" max="2991" width="11.88671875" style="35" customWidth="1"/>
    <col min="2992" max="2992" width="31.88671875" style="35" customWidth="1"/>
    <col min="2993" max="2993" width="12.109375" style="35" customWidth="1"/>
    <col min="2994" max="2994" width="12" style="35" customWidth="1"/>
    <col min="2995" max="2995" width="12.5546875" style="35" customWidth="1"/>
    <col min="2996" max="2996" width="12" style="35" customWidth="1"/>
    <col min="2997" max="2997" width="11.109375" style="35" customWidth="1"/>
    <col min="2998" max="2999" width="11.6640625" style="35" customWidth="1"/>
    <col min="3000" max="3000" width="12.5546875" style="35" customWidth="1"/>
    <col min="3001" max="3001" width="9.6640625" style="35" customWidth="1"/>
    <col min="3002" max="3002" width="12" style="35" customWidth="1"/>
    <col min="3003" max="3051" width="9.6640625" style="35" customWidth="1"/>
    <col min="3052" max="3232" width="9.109375" style="35"/>
    <col min="3233" max="3233" width="6" style="35" customWidth="1"/>
    <col min="3234" max="3234" width="11.109375" style="35" customWidth="1"/>
    <col min="3235" max="3235" width="37.33203125" style="35" customWidth="1"/>
    <col min="3236" max="3236" width="14.109375" style="35" customWidth="1"/>
    <col min="3237" max="3238" width="12" style="35" customWidth="1"/>
    <col min="3239" max="3239" width="17.88671875" style="35" customWidth="1"/>
    <col min="3240" max="3240" width="15.6640625" style="35" customWidth="1"/>
    <col min="3241" max="3246" width="0" style="35" hidden="1" customWidth="1"/>
    <col min="3247" max="3247" width="11.88671875" style="35" customWidth="1"/>
    <col min="3248" max="3248" width="31.88671875" style="35" customWidth="1"/>
    <col min="3249" max="3249" width="12.109375" style="35" customWidth="1"/>
    <col min="3250" max="3250" width="12" style="35" customWidth="1"/>
    <col min="3251" max="3251" width="12.5546875" style="35" customWidth="1"/>
    <col min="3252" max="3252" width="12" style="35" customWidth="1"/>
    <col min="3253" max="3253" width="11.109375" style="35" customWidth="1"/>
    <col min="3254" max="3255" width="11.6640625" style="35" customWidth="1"/>
    <col min="3256" max="3256" width="12.5546875" style="35" customWidth="1"/>
    <col min="3257" max="3257" width="9.6640625" style="35" customWidth="1"/>
    <col min="3258" max="3258" width="12" style="35" customWidth="1"/>
    <col min="3259" max="3307" width="9.6640625" style="35" customWidth="1"/>
    <col min="3308" max="3488" width="9.109375" style="35"/>
    <col min="3489" max="3489" width="6" style="35" customWidth="1"/>
    <col min="3490" max="3490" width="11.109375" style="35" customWidth="1"/>
    <col min="3491" max="3491" width="37.33203125" style="35" customWidth="1"/>
    <col min="3492" max="3492" width="14.109375" style="35" customWidth="1"/>
    <col min="3493" max="3494" width="12" style="35" customWidth="1"/>
    <col min="3495" max="3495" width="17.88671875" style="35" customWidth="1"/>
    <col min="3496" max="3496" width="15.6640625" style="35" customWidth="1"/>
    <col min="3497" max="3502" width="0" style="35" hidden="1" customWidth="1"/>
    <col min="3503" max="3503" width="11.88671875" style="35" customWidth="1"/>
    <col min="3504" max="3504" width="31.88671875" style="35" customWidth="1"/>
    <col min="3505" max="3505" width="12.109375" style="35" customWidth="1"/>
    <col min="3506" max="3506" width="12" style="35" customWidth="1"/>
    <col min="3507" max="3507" width="12.5546875" style="35" customWidth="1"/>
    <col min="3508" max="3508" width="12" style="35" customWidth="1"/>
    <col min="3509" max="3509" width="11.109375" style="35" customWidth="1"/>
    <col min="3510" max="3511" width="11.6640625" style="35" customWidth="1"/>
    <col min="3512" max="3512" width="12.5546875" style="35" customWidth="1"/>
    <col min="3513" max="3513" width="9.6640625" style="35" customWidth="1"/>
    <col min="3514" max="3514" width="12" style="35" customWidth="1"/>
    <col min="3515" max="3563" width="9.6640625" style="35" customWidth="1"/>
    <col min="3564" max="3744" width="9.109375" style="35"/>
    <col min="3745" max="3745" width="6" style="35" customWidth="1"/>
    <col min="3746" max="3746" width="11.109375" style="35" customWidth="1"/>
    <col min="3747" max="3747" width="37.33203125" style="35" customWidth="1"/>
    <col min="3748" max="3748" width="14.109375" style="35" customWidth="1"/>
    <col min="3749" max="3750" width="12" style="35" customWidth="1"/>
    <col min="3751" max="3751" width="17.88671875" style="35" customWidth="1"/>
    <col min="3752" max="3752" width="15.6640625" style="35" customWidth="1"/>
    <col min="3753" max="3758" width="0" style="35" hidden="1" customWidth="1"/>
    <col min="3759" max="3759" width="11.88671875" style="35" customWidth="1"/>
    <col min="3760" max="3760" width="31.88671875" style="35" customWidth="1"/>
    <col min="3761" max="3761" width="12.109375" style="35" customWidth="1"/>
    <col min="3762" max="3762" width="12" style="35" customWidth="1"/>
    <col min="3763" max="3763" width="12.5546875" style="35" customWidth="1"/>
    <col min="3764" max="3764" width="12" style="35" customWidth="1"/>
    <col min="3765" max="3765" width="11.109375" style="35" customWidth="1"/>
    <col min="3766" max="3767" width="11.6640625" style="35" customWidth="1"/>
    <col min="3768" max="3768" width="12.5546875" style="35" customWidth="1"/>
    <col min="3769" max="3769" width="9.6640625" style="35" customWidth="1"/>
    <col min="3770" max="3770" width="12" style="35" customWidth="1"/>
    <col min="3771" max="3819" width="9.6640625" style="35" customWidth="1"/>
    <col min="3820" max="4000" width="9.109375" style="35"/>
    <col min="4001" max="4001" width="6" style="35" customWidth="1"/>
    <col min="4002" max="4002" width="11.109375" style="35" customWidth="1"/>
    <col min="4003" max="4003" width="37.33203125" style="35" customWidth="1"/>
    <col min="4004" max="4004" width="14.109375" style="35" customWidth="1"/>
    <col min="4005" max="4006" width="12" style="35" customWidth="1"/>
    <col min="4007" max="4007" width="17.88671875" style="35" customWidth="1"/>
    <col min="4008" max="4008" width="15.6640625" style="35" customWidth="1"/>
    <col min="4009" max="4014" width="0" style="35" hidden="1" customWidth="1"/>
    <col min="4015" max="4015" width="11.88671875" style="35" customWidth="1"/>
    <col min="4016" max="4016" width="31.88671875" style="35" customWidth="1"/>
    <col min="4017" max="4017" width="12.109375" style="35" customWidth="1"/>
    <col min="4018" max="4018" width="12" style="35" customWidth="1"/>
    <col min="4019" max="4019" width="12.5546875" style="35" customWidth="1"/>
    <col min="4020" max="4020" width="12" style="35" customWidth="1"/>
    <col min="4021" max="4021" width="11.109375" style="35" customWidth="1"/>
    <col min="4022" max="4023" width="11.6640625" style="35" customWidth="1"/>
    <col min="4024" max="4024" width="12.5546875" style="35" customWidth="1"/>
    <col min="4025" max="4025" width="9.6640625" style="35" customWidth="1"/>
    <col min="4026" max="4026" width="12" style="35" customWidth="1"/>
    <col min="4027" max="4075" width="9.6640625" style="35" customWidth="1"/>
    <col min="4076" max="4256" width="9.109375" style="35"/>
    <col min="4257" max="4257" width="6" style="35" customWidth="1"/>
    <col min="4258" max="4258" width="11.109375" style="35" customWidth="1"/>
    <col min="4259" max="4259" width="37.33203125" style="35" customWidth="1"/>
    <col min="4260" max="4260" width="14.109375" style="35" customWidth="1"/>
    <col min="4261" max="4262" width="12" style="35" customWidth="1"/>
    <col min="4263" max="4263" width="17.88671875" style="35" customWidth="1"/>
    <col min="4264" max="4264" width="15.6640625" style="35" customWidth="1"/>
    <col min="4265" max="4270" width="0" style="35" hidden="1" customWidth="1"/>
    <col min="4271" max="4271" width="11.88671875" style="35" customWidth="1"/>
    <col min="4272" max="4272" width="31.88671875" style="35" customWidth="1"/>
    <col min="4273" max="4273" width="12.109375" style="35" customWidth="1"/>
    <col min="4274" max="4274" width="12" style="35" customWidth="1"/>
    <col min="4275" max="4275" width="12.5546875" style="35" customWidth="1"/>
    <col min="4276" max="4276" width="12" style="35" customWidth="1"/>
    <col min="4277" max="4277" width="11.109375" style="35" customWidth="1"/>
    <col min="4278" max="4279" width="11.6640625" style="35" customWidth="1"/>
    <col min="4280" max="4280" width="12.5546875" style="35" customWidth="1"/>
    <col min="4281" max="4281" width="9.6640625" style="35" customWidth="1"/>
    <col min="4282" max="4282" width="12" style="35" customWidth="1"/>
    <col min="4283" max="4331" width="9.6640625" style="35" customWidth="1"/>
    <col min="4332" max="4512" width="9.109375" style="35"/>
    <col min="4513" max="4513" width="6" style="35" customWidth="1"/>
    <col min="4514" max="4514" width="11.109375" style="35" customWidth="1"/>
    <col min="4515" max="4515" width="37.33203125" style="35" customWidth="1"/>
    <col min="4516" max="4516" width="14.109375" style="35" customWidth="1"/>
    <col min="4517" max="4518" width="12" style="35" customWidth="1"/>
    <col min="4519" max="4519" width="17.88671875" style="35" customWidth="1"/>
    <col min="4520" max="4520" width="15.6640625" style="35" customWidth="1"/>
    <col min="4521" max="4526" width="0" style="35" hidden="1" customWidth="1"/>
    <col min="4527" max="4527" width="11.88671875" style="35" customWidth="1"/>
    <col min="4528" max="4528" width="31.88671875" style="35" customWidth="1"/>
    <col min="4529" max="4529" width="12.109375" style="35" customWidth="1"/>
    <col min="4530" max="4530" width="12" style="35" customWidth="1"/>
    <col min="4531" max="4531" width="12.5546875" style="35" customWidth="1"/>
    <col min="4532" max="4532" width="12" style="35" customWidth="1"/>
    <col min="4533" max="4533" width="11.109375" style="35" customWidth="1"/>
    <col min="4534" max="4535" width="11.6640625" style="35" customWidth="1"/>
    <col min="4536" max="4536" width="12.5546875" style="35" customWidth="1"/>
    <col min="4537" max="4537" width="9.6640625" style="35" customWidth="1"/>
    <col min="4538" max="4538" width="12" style="35" customWidth="1"/>
    <col min="4539" max="4587" width="9.6640625" style="35" customWidth="1"/>
    <col min="4588" max="4768" width="9.109375" style="35"/>
    <col min="4769" max="4769" width="6" style="35" customWidth="1"/>
    <col min="4770" max="4770" width="11.109375" style="35" customWidth="1"/>
    <col min="4771" max="4771" width="37.33203125" style="35" customWidth="1"/>
    <col min="4772" max="4772" width="14.109375" style="35" customWidth="1"/>
    <col min="4773" max="4774" width="12" style="35" customWidth="1"/>
    <col min="4775" max="4775" width="17.88671875" style="35" customWidth="1"/>
    <col min="4776" max="4776" width="15.6640625" style="35" customWidth="1"/>
    <col min="4777" max="4782" width="0" style="35" hidden="1" customWidth="1"/>
    <col min="4783" max="4783" width="11.88671875" style="35" customWidth="1"/>
    <col min="4784" max="4784" width="31.88671875" style="35" customWidth="1"/>
    <col min="4785" max="4785" width="12.109375" style="35" customWidth="1"/>
    <col min="4786" max="4786" width="12" style="35" customWidth="1"/>
    <col min="4787" max="4787" width="12.5546875" style="35" customWidth="1"/>
    <col min="4788" max="4788" width="12" style="35" customWidth="1"/>
    <col min="4789" max="4789" width="11.109375" style="35" customWidth="1"/>
    <col min="4790" max="4791" width="11.6640625" style="35" customWidth="1"/>
    <col min="4792" max="4792" width="12.5546875" style="35" customWidth="1"/>
    <col min="4793" max="4793" width="9.6640625" style="35" customWidth="1"/>
    <col min="4794" max="4794" width="12" style="35" customWidth="1"/>
    <col min="4795" max="4843" width="9.6640625" style="35" customWidth="1"/>
    <col min="4844" max="5024" width="9.109375" style="35"/>
    <col min="5025" max="5025" width="6" style="35" customWidth="1"/>
    <col min="5026" max="5026" width="11.109375" style="35" customWidth="1"/>
    <col min="5027" max="5027" width="37.33203125" style="35" customWidth="1"/>
    <col min="5028" max="5028" width="14.109375" style="35" customWidth="1"/>
    <col min="5029" max="5030" width="12" style="35" customWidth="1"/>
    <col min="5031" max="5031" width="17.88671875" style="35" customWidth="1"/>
    <col min="5032" max="5032" width="15.6640625" style="35" customWidth="1"/>
    <col min="5033" max="5038" width="0" style="35" hidden="1" customWidth="1"/>
    <col min="5039" max="5039" width="11.88671875" style="35" customWidth="1"/>
    <col min="5040" max="5040" width="31.88671875" style="35" customWidth="1"/>
    <col min="5041" max="5041" width="12.109375" style="35" customWidth="1"/>
    <col min="5042" max="5042" width="12" style="35" customWidth="1"/>
    <col min="5043" max="5043" width="12.5546875" style="35" customWidth="1"/>
    <col min="5044" max="5044" width="12" style="35" customWidth="1"/>
    <col min="5045" max="5045" width="11.109375" style="35" customWidth="1"/>
    <col min="5046" max="5047" width="11.6640625" style="35" customWidth="1"/>
    <col min="5048" max="5048" width="12.5546875" style="35" customWidth="1"/>
    <col min="5049" max="5049" width="9.6640625" style="35" customWidth="1"/>
    <col min="5050" max="5050" width="12" style="35" customWidth="1"/>
    <col min="5051" max="5099" width="9.6640625" style="35" customWidth="1"/>
    <col min="5100" max="5280" width="9.109375" style="35"/>
    <col min="5281" max="5281" width="6" style="35" customWidth="1"/>
    <col min="5282" max="5282" width="11.109375" style="35" customWidth="1"/>
    <col min="5283" max="5283" width="37.33203125" style="35" customWidth="1"/>
    <col min="5284" max="5284" width="14.109375" style="35" customWidth="1"/>
    <col min="5285" max="5286" width="12" style="35" customWidth="1"/>
    <col min="5287" max="5287" width="17.88671875" style="35" customWidth="1"/>
    <col min="5288" max="5288" width="15.6640625" style="35" customWidth="1"/>
    <col min="5289" max="5294" width="0" style="35" hidden="1" customWidth="1"/>
    <col min="5295" max="5295" width="11.88671875" style="35" customWidth="1"/>
    <col min="5296" max="5296" width="31.88671875" style="35" customWidth="1"/>
    <col min="5297" max="5297" width="12.109375" style="35" customWidth="1"/>
    <col min="5298" max="5298" width="12" style="35" customWidth="1"/>
    <col min="5299" max="5299" width="12.5546875" style="35" customWidth="1"/>
    <col min="5300" max="5300" width="12" style="35" customWidth="1"/>
    <col min="5301" max="5301" width="11.109375" style="35" customWidth="1"/>
    <col min="5302" max="5303" width="11.6640625" style="35" customWidth="1"/>
    <col min="5304" max="5304" width="12.5546875" style="35" customWidth="1"/>
    <col min="5305" max="5305" width="9.6640625" style="35" customWidth="1"/>
    <col min="5306" max="5306" width="12" style="35" customWidth="1"/>
    <col min="5307" max="5355" width="9.6640625" style="35" customWidth="1"/>
    <col min="5356" max="5536" width="9.109375" style="35"/>
    <col min="5537" max="5537" width="6" style="35" customWidth="1"/>
    <col min="5538" max="5538" width="11.109375" style="35" customWidth="1"/>
    <col min="5539" max="5539" width="37.33203125" style="35" customWidth="1"/>
    <col min="5540" max="5540" width="14.109375" style="35" customWidth="1"/>
    <col min="5541" max="5542" width="12" style="35" customWidth="1"/>
    <col min="5543" max="5543" width="17.88671875" style="35" customWidth="1"/>
    <col min="5544" max="5544" width="15.6640625" style="35" customWidth="1"/>
    <col min="5545" max="5550" width="0" style="35" hidden="1" customWidth="1"/>
    <col min="5551" max="5551" width="11.88671875" style="35" customWidth="1"/>
    <col min="5552" max="5552" width="31.88671875" style="35" customWidth="1"/>
    <col min="5553" max="5553" width="12.109375" style="35" customWidth="1"/>
    <col min="5554" max="5554" width="12" style="35" customWidth="1"/>
    <col min="5555" max="5555" width="12.5546875" style="35" customWidth="1"/>
    <col min="5556" max="5556" width="12" style="35" customWidth="1"/>
    <col min="5557" max="5557" width="11.109375" style="35" customWidth="1"/>
    <col min="5558" max="5559" width="11.6640625" style="35" customWidth="1"/>
    <col min="5560" max="5560" width="12.5546875" style="35" customWidth="1"/>
    <col min="5561" max="5561" width="9.6640625" style="35" customWidth="1"/>
    <col min="5562" max="5562" width="12" style="35" customWidth="1"/>
    <col min="5563" max="5611" width="9.6640625" style="35" customWidth="1"/>
    <col min="5612" max="5792" width="9.109375" style="35"/>
    <col min="5793" max="5793" width="6" style="35" customWidth="1"/>
    <col min="5794" max="5794" width="11.109375" style="35" customWidth="1"/>
    <col min="5795" max="5795" width="37.33203125" style="35" customWidth="1"/>
    <col min="5796" max="5796" width="14.109375" style="35" customWidth="1"/>
    <col min="5797" max="5798" width="12" style="35" customWidth="1"/>
    <col min="5799" max="5799" width="17.88671875" style="35" customWidth="1"/>
    <col min="5800" max="5800" width="15.6640625" style="35" customWidth="1"/>
    <col min="5801" max="5806" width="0" style="35" hidden="1" customWidth="1"/>
    <col min="5807" max="5807" width="11.88671875" style="35" customWidth="1"/>
    <col min="5808" max="5808" width="31.88671875" style="35" customWidth="1"/>
    <col min="5809" max="5809" width="12.109375" style="35" customWidth="1"/>
    <col min="5810" max="5810" width="12" style="35" customWidth="1"/>
    <col min="5811" max="5811" width="12.5546875" style="35" customWidth="1"/>
    <col min="5812" max="5812" width="12" style="35" customWidth="1"/>
    <col min="5813" max="5813" width="11.109375" style="35" customWidth="1"/>
    <col min="5814" max="5815" width="11.6640625" style="35" customWidth="1"/>
    <col min="5816" max="5816" width="12.5546875" style="35" customWidth="1"/>
    <col min="5817" max="5817" width="9.6640625" style="35" customWidth="1"/>
    <col min="5818" max="5818" width="12" style="35" customWidth="1"/>
    <col min="5819" max="5867" width="9.6640625" style="35" customWidth="1"/>
    <col min="5868" max="6048" width="9.109375" style="35"/>
    <col min="6049" max="6049" width="6" style="35" customWidth="1"/>
    <col min="6050" max="6050" width="11.109375" style="35" customWidth="1"/>
    <col min="6051" max="6051" width="37.33203125" style="35" customWidth="1"/>
    <col min="6052" max="6052" width="14.109375" style="35" customWidth="1"/>
    <col min="6053" max="6054" width="12" style="35" customWidth="1"/>
    <col min="6055" max="6055" width="17.88671875" style="35" customWidth="1"/>
    <col min="6056" max="6056" width="15.6640625" style="35" customWidth="1"/>
    <col min="6057" max="6062" width="0" style="35" hidden="1" customWidth="1"/>
    <col min="6063" max="6063" width="11.88671875" style="35" customWidth="1"/>
    <col min="6064" max="6064" width="31.88671875" style="35" customWidth="1"/>
    <col min="6065" max="6065" width="12.109375" style="35" customWidth="1"/>
    <col min="6066" max="6066" width="12" style="35" customWidth="1"/>
    <col min="6067" max="6067" width="12.5546875" style="35" customWidth="1"/>
    <col min="6068" max="6068" width="12" style="35" customWidth="1"/>
    <col min="6069" max="6069" width="11.109375" style="35" customWidth="1"/>
    <col min="6070" max="6071" width="11.6640625" style="35" customWidth="1"/>
    <col min="6072" max="6072" width="12.5546875" style="35" customWidth="1"/>
    <col min="6073" max="6073" width="9.6640625" style="35" customWidth="1"/>
    <col min="6074" max="6074" width="12" style="35" customWidth="1"/>
    <col min="6075" max="6123" width="9.6640625" style="35" customWidth="1"/>
    <col min="6124" max="6304" width="9.109375" style="35"/>
    <col min="6305" max="6305" width="6" style="35" customWidth="1"/>
    <col min="6306" max="6306" width="11.109375" style="35" customWidth="1"/>
    <col min="6307" max="6307" width="37.33203125" style="35" customWidth="1"/>
    <col min="6308" max="6308" width="14.109375" style="35" customWidth="1"/>
    <col min="6309" max="6310" width="12" style="35" customWidth="1"/>
    <col min="6311" max="6311" width="17.88671875" style="35" customWidth="1"/>
    <col min="6312" max="6312" width="15.6640625" style="35" customWidth="1"/>
    <col min="6313" max="6318" width="0" style="35" hidden="1" customWidth="1"/>
    <col min="6319" max="6319" width="11.88671875" style="35" customWidth="1"/>
    <col min="6320" max="6320" width="31.88671875" style="35" customWidth="1"/>
    <col min="6321" max="6321" width="12.109375" style="35" customWidth="1"/>
    <col min="6322" max="6322" width="12" style="35" customWidth="1"/>
    <col min="6323" max="6323" width="12.5546875" style="35" customWidth="1"/>
    <col min="6324" max="6324" width="12" style="35" customWidth="1"/>
    <col min="6325" max="6325" width="11.109375" style="35" customWidth="1"/>
    <col min="6326" max="6327" width="11.6640625" style="35" customWidth="1"/>
    <col min="6328" max="6328" width="12.5546875" style="35" customWidth="1"/>
    <col min="6329" max="6329" width="9.6640625" style="35" customWidth="1"/>
    <col min="6330" max="6330" width="12" style="35" customWidth="1"/>
    <col min="6331" max="6379" width="9.6640625" style="35" customWidth="1"/>
    <col min="6380" max="6560" width="9.109375" style="35"/>
    <col min="6561" max="6561" width="6" style="35" customWidth="1"/>
    <col min="6562" max="6562" width="11.109375" style="35" customWidth="1"/>
    <col min="6563" max="6563" width="37.33203125" style="35" customWidth="1"/>
    <col min="6564" max="6564" width="14.109375" style="35" customWidth="1"/>
    <col min="6565" max="6566" width="12" style="35" customWidth="1"/>
    <col min="6567" max="6567" width="17.88671875" style="35" customWidth="1"/>
    <col min="6568" max="6568" width="15.6640625" style="35" customWidth="1"/>
    <col min="6569" max="6574" width="0" style="35" hidden="1" customWidth="1"/>
    <col min="6575" max="6575" width="11.88671875" style="35" customWidth="1"/>
    <col min="6576" max="6576" width="31.88671875" style="35" customWidth="1"/>
    <col min="6577" max="6577" width="12.109375" style="35" customWidth="1"/>
    <col min="6578" max="6578" width="12" style="35" customWidth="1"/>
    <col min="6579" max="6579" width="12.5546875" style="35" customWidth="1"/>
    <col min="6580" max="6580" width="12" style="35" customWidth="1"/>
    <col min="6581" max="6581" width="11.109375" style="35" customWidth="1"/>
    <col min="6582" max="6583" width="11.6640625" style="35" customWidth="1"/>
    <col min="6584" max="6584" width="12.5546875" style="35" customWidth="1"/>
    <col min="6585" max="6585" width="9.6640625" style="35" customWidth="1"/>
    <col min="6586" max="6586" width="12" style="35" customWidth="1"/>
    <col min="6587" max="6635" width="9.6640625" style="35" customWidth="1"/>
    <col min="6636" max="6816" width="9.109375" style="35"/>
    <col min="6817" max="6817" width="6" style="35" customWidth="1"/>
    <col min="6818" max="6818" width="11.109375" style="35" customWidth="1"/>
    <col min="6819" max="6819" width="37.33203125" style="35" customWidth="1"/>
    <col min="6820" max="6820" width="14.109375" style="35" customWidth="1"/>
    <col min="6821" max="6822" width="12" style="35" customWidth="1"/>
    <col min="6823" max="6823" width="17.88671875" style="35" customWidth="1"/>
    <col min="6824" max="6824" width="15.6640625" style="35" customWidth="1"/>
    <col min="6825" max="6830" width="0" style="35" hidden="1" customWidth="1"/>
    <col min="6831" max="6831" width="11.88671875" style="35" customWidth="1"/>
    <col min="6832" max="6832" width="31.88671875" style="35" customWidth="1"/>
    <col min="6833" max="6833" width="12.109375" style="35" customWidth="1"/>
    <col min="6834" max="6834" width="12" style="35" customWidth="1"/>
    <col min="6835" max="6835" width="12.5546875" style="35" customWidth="1"/>
    <col min="6836" max="6836" width="12" style="35" customWidth="1"/>
    <col min="6837" max="6837" width="11.109375" style="35" customWidth="1"/>
    <col min="6838" max="6839" width="11.6640625" style="35" customWidth="1"/>
    <col min="6840" max="6840" width="12.5546875" style="35" customWidth="1"/>
    <col min="6841" max="6841" width="9.6640625" style="35" customWidth="1"/>
    <col min="6842" max="6842" width="12" style="35" customWidth="1"/>
    <col min="6843" max="6891" width="9.6640625" style="35" customWidth="1"/>
    <col min="6892" max="7072" width="9.109375" style="35"/>
    <col min="7073" max="7073" width="6" style="35" customWidth="1"/>
    <col min="7074" max="7074" width="11.109375" style="35" customWidth="1"/>
    <col min="7075" max="7075" width="37.33203125" style="35" customWidth="1"/>
    <col min="7076" max="7076" width="14.109375" style="35" customWidth="1"/>
    <col min="7077" max="7078" width="12" style="35" customWidth="1"/>
    <col min="7079" max="7079" width="17.88671875" style="35" customWidth="1"/>
    <col min="7080" max="7080" width="15.6640625" style="35" customWidth="1"/>
    <col min="7081" max="7086" width="0" style="35" hidden="1" customWidth="1"/>
    <col min="7087" max="7087" width="11.88671875" style="35" customWidth="1"/>
    <col min="7088" max="7088" width="31.88671875" style="35" customWidth="1"/>
    <col min="7089" max="7089" width="12.109375" style="35" customWidth="1"/>
    <col min="7090" max="7090" width="12" style="35" customWidth="1"/>
    <col min="7091" max="7091" width="12.5546875" style="35" customWidth="1"/>
    <col min="7092" max="7092" width="12" style="35" customWidth="1"/>
    <col min="7093" max="7093" width="11.109375" style="35" customWidth="1"/>
    <col min="7094" max="7095" width="11.6640625" style="35" customWidth="1"/>
    <col min="7096" max="7096" width="12.5546875" style="35" customWidth="1"/>
    <col min="7097" max="7097" width="9.6640625" style="35" customWidth="1"/>
    <col min="7098" max="7098" width="12" style="35" customWidth="1"/>
    <col min="7099" max="7147" width="9.6640625" style="35" customWidth="1"/>
    <col min="7148" max="7328" width="9.109375" style="35"/>
    <col min="7329" max="7329" width="6" style="35" customWidth="1"/>
    <col min="7330" max="7330" width="11.109375" style="35" customWidth="1"/>
    <col min="7331" max="7331" width="37.33203125" style="35" customWidth="1"/>
    <col min="7332" max="7332" width="14.109375" style="35" customWidth="1"/>
    <col min="7333" max="7334" width="12" style="35" customWidth="1"/>
    <col min="7335" max="7335" width="17.88671875" style="35" customWidth="1"/>
    <col min="7336" max="7336" width="15.6640625" style="35" customWidth="1"/>
    <col min="7337" max="7342" width="0" style="35" hidden="1" customWidth="1"/>
    <col min="7343" max="7343" width="11.88671875" style="35" customWidth="1"/>
    <col min="7344" max="7344" width="31.88671875" style="35" customWidth="1"/>
    <col min="7345" max="7345" width="12.109375" style="35" customWidth="1"/>
    <col min="7346" max="7346" width="12" style="35" customWidth="1"/>
    <col min="7347" max="7347" width="12.5546875" style="35" customWidth="1"/>
    <col min="7348" max="7348" width="12" style="35" customWidth="1"/>
    <col min="7349" max="7349" width="11.109375" style="35" customWidth="1"/>
    <col min="7350" max="7351" width="11.6640625" style="35" customWidth="1"/>
    <col min="7352" max="7352" width="12.5546875" style="35" customWidth="1"/>
    <col min="7353" max="7353" width="9.6640625" style="35" customWidth="1"/>
    <col min="7354" max="7354" width="12" style="35" customWidth="1"/>
    <col min="7355" max="7403" width="9.6640625" style="35" customWidth="1"/>
    <col min="7404" max="7584" width="9.109375" style="35"/>
    <col min="7585" max="7585" width="6" style="35" customWidth="1"/>
    <col min="7586" max="7586" width="11.109375" style="35" customWidth="1"/>
    <col min="7587" max="7587" width="37.33203125" style="35" customWidth="1"/>
    <col min="7588" max="7588" width="14.109375" style="35" customWidth="1"/>
    <col min="7589" max="7590" width="12" style="35" customWidth="1"/>
    <col min="7591" max="7591" width="17.88671875" style="35" customWidth="1"/>
    <col min="7592" max="7592" width="15.6640625" style="35" customWidth="1"/>
    <col min="7593" max="7598" width="0" style="35" hidden="1" customWidth="1"/>
    <col min="7599" max="7599" width="11.88671875" style="35" customWidth="1"/>
    <col min="7600" max="7600" width="31.88671875" style="35" customWidth="1"/>
    <col min="7601" max="7601" width="12.109375" style="35" customWidth="1"/>
    <col min="7602" max="7602" width="12" style="35" customWidth="1"/>
    <col min="7603" max="7603" width="12.5546875" style="35" customWidth="1"/>
    <col min="7604" max="7604" width="12" style="35" customWidth="1"/>
    <col min="7605" max="7605" width="11.109375" style="35" customWidth="1"/>
    <col min="7606" max="7607" width="11.6640625" style="35" customWidth="1"/>
    <col min="7608" max="7608" width="12.5546875" style="35" customWidth="1"/>
    <col min="7609" max="7609" width="9.6640625" style="35" customWidth="1"/>
    <col min="7610" max="7610" width="12" style="35" customWidth="1"/>
    <col min="7611" max="7659" width="9.6640625" style="35" customWidth="1"/>
    <col min="7660" max="7840" width="9.109375" style="35"/>
    <col min="7841" max="7841" width="6" style="35" customWidth="1"/>
    <col min="7842" max="7842" width="11.109375" style="35" customWidth="1"/>
    <col min="7843" max="7843" width="37.33203125" style="35" customWidth="1"/>
    <col min="7844" max="7844" width="14.109375" style="35" customWidth="1"/>
    <col min="7845" max="7846" width="12" style="35" customWidth="1"/>
    <col min="7847" max="7847" width="17.88671875" style="35" customWidth="1"/>
    <col min="7848" max="7848" width="15.6640625" style="35" customWidth="1"/>
    <col min="7849" max="7854" width="0" style="35" hidden="1" customWidth="1"/>
    <col min="7855" max="7855" width="11.88671875" style="35" customWidth="1"/>
    <col min="7856" max="7856" width="31.88671875" style="35" customWidth="1"/>
    <col min="7857" max="7857" width="12.109375" style="35" customWidth="1"/>
    <col min="7858" max="7858" width="12" style="35" customWidth="1"/>
    <col min="7859" max="7859" width="12.5546875" style="35" customWidth="1"/>
    <col min="7860" max="7860" width="12" style="35" customWidth="1"/>
    <col min="7861" max="7861" width="11.109375" style="35" customWidth="1"/>
    <col min="7862" max="7863" width="11.6640625" style="35" customWidth="1"/>
    <col min="7864" max="7864" width="12.5546875" style="35" customWidth="1"/>
    <col min="7865" max="7865" width="9.6640625" style="35" customWidth="1"/>
    <col min="7866" max="7866" width="12" style="35" customWidth="1"/>
    <col min="7867" max="7915" width="9.6640625" style="35" customWidth="1"/>
    <col min="7916" max="8096" width="9.109375" style="35"/>
    <col min="8097" max="8097" width="6" style="35" customWidth="1"/>
    <col min="8098" max="8098" width="11.109375" style="35" customWidth="1"/>
    <col min="8099" max="8099" width="37.33203125" style="35" customWidth="1"/>
    <col min="8100" max="8100" width="14.109375" style="35" customWidth="1"/>
    <col min="8101" max="8102" width="12" style="35" customWidth="1"/>
    <col min="8103" max="8103" width="17.88671875" style="35" customWidth="1"/>
    <col min="8104" max="8104" width="15.6640625" style="35" customWidth="1"/>
    <col min="8105" max="8110" width="0" style="35" hidden="1" customWidth="1"/>
    <col min="8111" max="8111" width="11.88671875" style="35" customWidth="1"/>
    <col min="8112" max="8112" width="31.88671875" style="35" customWidth="1"/>
    <col min="8113" max="8113" width="12.109375" style="35" customWidth="1"/>
    <col min="8114" max="8114" width="12" style="35" customWidth="1"/>
    <col min="8115" max="8115" width="12.5546875" style="35" customWidth="1"/>
    <col min="8116" max="8116" width="12" style="35" customWidth="1"/>
    <col min="8117" max="8117" width="11.109375" style="35" customWidth="1"/>
    <col min="8118" max="8119" width="11.6640625" style="35" customWidth="1"/>
    <col min="8120" max="8120" width="12.5546875" style="35" customWidth="1"/>
    <col min="8121" max="8121" width="9.6640625" style="35" customWidth="1"/>
    <col min="8122" max="8122" width="12" style="35" customWidth="1"/>
    <col min="8123" max="8171" width="9.6640625" style="35" customWidth="1"/>
    <col min="8172" max="8352" width="9.109375" style="35"/>
    <col min="8353" max="8353" width="6" style="35" customWidth="1"/>
    <col min="8354" max="8354" width="11.109375" style="35" customWidth="1"/>
    <col min="8355" max="8355" width="37.33203125" style="35" customWidth="1"/>
    <col min="8356" max="8356" width="14.109375" style="35" customWidth="1"/>
    <col min="8357" max="8358" width="12" style="35" customWidth="1"/>
    <col min="8359" max="8359" width="17.88671875" style="35" customWidth="1"/>
    <col min="8360" max="8360" width="15.6640625" style="35" customWidth="1"/>
    <col min="8361" max="8366" width="0" style="35" hidden="1" customWidth="1"/>
    <col min="8367" max="8367" width="11.88671875" style="35" customWidth="1"/>
    <col min="8368" max="8368" width="31.88671875" style="35" customWidth="1"/>
    <col min="8369" max="8369" width="12.109375" style="35" customWidth="1"/>
    <col min="8370" max="8370" width="12" style="35" customWidth="1"/>
    <col min="8371" max="8371" width="12.5546875" style="35" customWidth="1"/>
    <col min="8372" max="8372" width="12" style="35" customWidth="1"/>
    <col min="8373" max="8373" width="11.109375" style="35" customWidth="1"/>
    <col min="8374" max="8375" width="11.6640625" style="35" customWidth="1"/>
    <col min="8376" max="8376" width="12.5546875" style="35" customWidth="1"/>
    <col min="8377" max="8377" width="9.6640625" style="35" customWidth="1"/>
    <col min="8378" max="8378" width="12" style="35" customWidth="1"/>
    <col min="8379" max="8427" width="9.6640625" style="35" customWidth="1"/>
    <col min="8428" max="8608" width="9.109375" style="35"/>
    <col min="8609" max="8609" width="6" style="35" customWidth="1"/>
    <col min="8610" max="8610" width="11.109375" style="35" customWidth="1"/>
    <col min="8611" max="8611" width="37.33203125" style="35" customWidth="1"/>
    <col min="8612" max="8612" width="14.109375" style="35" customWidth="1"/>
    <col min="8613" max="8614" width="12" style="35" customWidth="1"/>
    <col min="8615" max="8615" width="17.88671875" style="35" customWidth="1"/>
    <col min="8616" max="8616" width="15.6640625" style="35" customWidth="1"/>
    <col min="8617" max="8622" width="0" style="35" hidden="1" customWidth="1"/>
    <col min="8623" max="8623" width="11.88671875" style="35" customWidth="1"/>
    <col min="8624" max="8624" width="31.88671875" style="35" customWidth="1"/>
    <col min="8625" max="8625" width="12.109375" style="35" customWidth="1"/>
    <col min="8626" max="8626" width="12" style="35" customWidth="1"/>
    <col min="8627" max="8627" width="12.5546875" style="35" customWidth="1"/>
    <col min="8628" max="8628" width="12" style="35" customWidth="1"/>
    <col min="8629" max="8629" width="11.109375" style="35" customWidth="1"/>
    <col min="8630" max="8631" width="11.6640625" style="35" customWidth="1"/>
    <col min="8632" max="8632" width="12.5546875" style="35" customWidth="1"/>
    <col min="8633" max="8633" width="9.6640625" style="35" customWidth="1"/>
    <col min="8634" max="8634" width="12" style="35" customWidth="1"/>
    <col min="8635" max="8683" width="9.6640625" style="35" customWidth="1"/>
    <col min="8684" max="8864" width="9.109375" style="35"/>
    <col min="8865" max="8865" width="6" style="35" customWidth="1"/>
    <col min="8866" max="8866" width="11.109375" style="35" customWidth="1"/>
    <col min="8867" max="8867" width="37.33203125" style="35" customWidth="1"/>
    <col min="8868" max="8868" width="14.109375" style="35" customWidth="1"/>
    <col min="8869" max="8870" width="12" style="35" customWidth="1"/>
    <col min="8871" max="8871" width="17.88671875" style="35" customWidth="1"/>
    <col min="8872" max="8872" width="15.6640625" style="35" customWidth="1"/>
    <col min="8873" max="8878" width="0" style="35" hidden="1" customWidth="1"/>
    <col min="8879" max="8879" width="11.88671875" style="35" customWidth="1"/>
    <col min="8880" max="8880" width="31.88671875" style="35" customWidth="1"/>
    <col min="8881" max="8881" width="12.109375" style="35" customWidth="1"/>
    <col min="8882" max="8882" width="12" style="35" customWidth="1"/>
    <col min="8883" max="8883" width="12.5546875" style="35" customWidth="1"/>
    <col min="8884" max="8884" width="12" style="35" customWidth="1"/>
    <col min="8885" max="8885" width="11.109375" style="35" customWidth="1"/>
    <col min="8886" max="8887" width="11.6640625" style="35" customWidth="1"/>
    <col min="8888" max="8888" width="12.5546875" style="35" customWidth="1"/>
    <col min="8889" max="8889" width="9.6640625" style="35" customWidth="1"/>
    <col min="8890" max="8890" width="12" style="35" customWidth="1"/>
    <col min="8891" max="8939" width="9.6640625" style="35" customWidth="1"/>
    <col min="8940" max="9120" width="9.109375" style="35"/>
    <col min="9121" max="9121" width="6" style="35" customWidth="1"/>
    <col min="9122" max="9122" width="11.109375" style="35" customWidth="1"/>
    <col min="9123" max="9123" width="37.33203125" style="35" customWidth="1"/>
    <col min="9124" max="9124" width="14.109375" style="35" customWidth="1"/>
    <col min="9125" max="9126" width="12" style="35" customWidth="1"/>
    <col min="9127" max="9127" width="17.88671875" style="35" customWidth="1"/>
    <col min="9128" max="9128" width="15.6640625" style="35" customWidth="1"/>
    <col min="9129" max="9134" width="0" style="35" hidden="1" customWidth="1"/>
    <col min="9135" max="9135" width="11.88671875" style="35" customWidth="1"/>
    <col min="9136" max="9136" width="31.88671875" style="35" customWidth="1"/>
    <col min="9137" max="9137" width="12.109375" style="35" customWidth="1"/>
    <col min="9138" max="9138" width="12" style="35" customWidth="1"/>
    <col min="9139" max="9139" width="12.5546875" style="35" customWidth="1"/>
    <col min="9140" max="9140" width="12" style="35" customWidth="1"/>
    <col min="9141" max="9141" width="11.109375" style="35" customWidth="1"/>
    <col min="9142" max="9143" width="11.6640625" style="35" customWidth="1"/>
    <col min="9144" max="9144" width="12.5546875" style="35" customWidth="1"/>
    <col min="9145" max="9145" width="9.6640625" style="35" customWidth="1"/>
    <col min="9146" max="9146" width="12" style="35" customWidth="1"/>
    <col min="9147" max="9195" width="9.6640625" style="35" customWidth="1"/>
    <col min="9196" max="9376" width="9.109375" style="35"/>
    <col min="9377" max="9377" width="6" style="35" customWidth="1"/>
    <col min="9378" max="9378" width="11.109375" style="35" customWidth="1"/>
    <col min="9379" max="9379" width="37.33203125" style="35" customWidth="1"/>
    <col min="9380" max="9380" width="14.109375" style="35" customWidth="1"/>
    <col min="9381" max="9382" width="12" style="35" customWidth="1"/>
    <col min="9383" max="9383" width="17.88671875" style="35" customWidth="1"/>
    <col min="9384" max="9384" width="15.6640625" style="35" customWidth="1"/>
    <col min="9385" max="9390" width="0" style="35" hidden="1" customWidth="1"/>
    <col min="9391" max="9391" width="11.88671875" style="35" customWidth="1"/>
    <col min="9392" max="9392" width="31.88671875" style="35" customWidth="1"/>
    <col min="9393" max="9393" width="12.109375" style="35" customWidth="1"/>
    <col min="9394" max="9394" width="12" style="35" customWidth="1"/>
    <col min="9395" max="9395" width="12.5546875" style="35" customWidth="1"/>
    <col min="9396" max="9396" width="12" style="35" customWidth="1"/>
    <col min="9397" max="9397" width="11.109375" style="35" customWidth="1"/>
    <col min="9398" max="9399" width="11.6640625" style="35" customWidth="1"/>
    <col min="9400" max="9400" width="12.5546875" style="35" customWidth="1"/>
    <col min="9401" max="9401" width="9.6640625" style="35" customWidth="1"/>
    <col min="9402" max="9402" width="12" style="35" customWidth="1"/>
    <col min="9403" max="9451" width="9.6640625" style="35" customWidth="1"/>
    <col min="9452" max="9632" width="9.109375" style="35"/>
    <col min="9633" max="9633" width="6" style="35" customWidth="1"/>
    <col min="9634" max="9634" width="11.109375" style="35" customWidth="1"/>
    <col min="9635" max="9635" width="37.33203125" style="35" customWidth="1"/>
    <col min="9636" max="9636" width="14.109375" style="35" customWidth="1"/>
    <col min="9637" max="9638" width="12" style="35" customWidth="1"/>
    <col min="9639" max="9639" width="17.88671875" style="35" customWidth="1"/>
    <col min="9640" max="9640" width="15.6640625" style="35" customWidth="1"/>
    <col min="9641" max="9646" width="0" style="35" hidden="1" customWidth="1"/>
    <col min="9647" max="9647" width="11.88671875" style="35" customWidth="1"/>
    <col min="9648" max="9648" width="31.88671875" style="35" customWidth="1"/>
    <col min="9649" max="9649" width="12.109375" style="35" customWidth="1"/>
    <col min="9650" max="9650" width="12" style="35" customWidth="1"/>
    <col min="9651" max="9651" width="12.5546875" style="35" customWidth="1"/>
    <col min="9652" max="9652" width="12" style="35" customWidth="1"/>
    <col min="9653" max="9653" width="11.109375" style="35" customWidth="1"/>
    <col min="9654" max="9655" width="11.6640625" style="35" customWidth="1"/>
    <col min="9656" max="9656" width="12.5546875" style="35" customWidth="1"/>
    <col min="9657" max="9657" width="9.6640625" style="35" customWidth="1"/>
    <col min="9658" max="9658" width="12" style="35" customWidth="1"/>
    <col min="9659" max="9707" width="9.6640625" style="35" customWidth="1"/>
    <col min="9708" max="9888" width="9.109375" style="35"/>
    <col min="9889" max="9889" width="6" style="35" customWidth="1"/>
    <col min="9890" max="9890" width="11.109375" style="35" customWidth="1"/>
    <col min="9891" max="9891" width="37.33203125" style="35" customWidth="1"/>
    <col min="9892" max="9892" width="14.109375" style="35" customWidth="1"/>
    <col min="9893" max="9894" width="12" style="35" customWidth="1"/>
    <col min="9895" max="9895" width="17.88671875" style="35" customWidth="1"/>
    <col min="9896" max="9896" width="15.6640625" style="35" customWidth="1"/>
    <col min="9897" max="9902" width="0" style="35" hidden="1" customWidth="1"/>
    <col min="9903" max="9903" width="11.88671875" style="35" customWidth="1"/>
    <col min="9904" max="9904" width="31.88671875" style="35" customWidth="1"/>
    <col min="9905" max="9905" width="12.109375" style="35" customWidth="1"/>
    <col min="9906" max="9906" width="12" style="35" customWidth="1"/>
    <col min="9907" max="9907" width="12.5546875" style="35" customWidth="1"/>
    <col min="9908" max="9908" width="12" style="35" customWidth="1"/>
    <col min="9909" max="9909" width="11.109375" style="35" customWidth="1"/>
    <col min="9910" max="9911" width="11.6640625" style="35" customWidth="1"/>
    <col min="9912" max="9912" width="12.5546875" style="35" customWidth="1"/>
    <col min="9913" max="9913" width="9.6640625" style="35" customWidth="1"/>
    <col min="9914" max="9914" width="12" style="35" customWidth="1"/>
    <col min="9915" max="9963" width="9.6640625" style="35" customWidth="1"/>
    <col min="9964" max="10144" width="9.109375" style="35"/>
    <col min="10145" max="10145" width="6" style="35" customWidth="1"/>
    <col min="10146" max="10146" width="11.109375" style="35" customWidth="1"/>
    <col min="10147" max="10147" width="37.33203125" style="35" customWidth="1"/>
    <col min="10148" max="10148" width="14.109375" style="35" customWidth="1"/>
    <col min="10149" max="10150" width="12" style="35" customWidth="1"/>
    <col min="10151" max="10151" width="17.88671875" style="35" customWidth="1"/>
    <col min="10152" max="10152" width="15.6640625" style="35" customWidth="1"/>
    <col min="10153" max="10158" width="0" style="35" hidden="1" customWidth="1"/>
    <col min="10159" max="10159" width="11.88671875" style="35" customWidth="1"/>
    <col min="10160" max="10160" width="31.88671875" style="35" customWidth="1"/>
    <col min="10161" max="10161" width="12.109375" style="35" customWidth="1"/>
    <col min="10162" max="10162" width="12" style="35" customWidth="1"/>
    <col min="10163" max="10163" width="12.5546875" style="35" customWidth="1"/>
    <col min="10164" max="10164" width="12" style="35" customWidth="1"/>
    <col min="10165" max="10165" width="11.109375" style="35" customWidth="1"/>
    <col min="10166" max="10167" width="11.6640625" style="35" customWidth="1"/>
    <col min="10168" max="10168" width="12.5546875" style="35" customWidth="1"/>
    <col min="10169" max="10169" width="9.6640625" style="35" customWidth="1"/>
    <col min="10170" max="10170" width="12" style="35" customWidth="1"/>
    <col min="10171" max="10219" width="9.6640625" style="35" customWidth="1"/>
    <col min="10220" max="10400" width="9.109375" style="35"/>
    <col min="10401" max="10401" width="6" style="35" customWidth="1"/>
    <col min="10402" max="10402" width="11.109375" style="35" customWidth="1"/>
    <col min="10403" max="10403" width="37.33203125" style="35" customWidth="1"/>
    <col min="10404" max="10404" width="14.109375" style="35" customWidth="1"/>
    <col min="10405" max="10406" width="12" style="35" customWidth="1"/>
    <col min="10407" max="10407" width="17.88671875" style="35" customWidth="1"/>
    <col min="10408" max="10408" width="15.6640625" style="35" customWidth="1"/>
    <col min="10409" max="10414" width="0" style="35" hidden="1" customWidth="1"/>
    <col min="10415" max="10415" width="11.88671875" style="35" customWidth="1"/>
    <col min="10416" max="10416" width="31.88671875" style="35" customWidth="1"/>
    <col min="10417" max="10417" width="12.109375" style="35" customWidth="1"/>
    <col min="10418" max="10418" width="12" style="35" customWidth="1"/>
    <col min="10419" max="10419" width="12.5546875" style="35" customWidth="1"/>
    <col min="10420" max="10420" width="12" style="35" customWidth="1"/>
    <col min="10421" max="10421" width="11.109375" style="35" customWidth="1"/>
    <col min="10422" max="10423" width="11.6640625" style="35" customWidth="1"/>
    <col min="10424" max="10424" width="12.5546875" style="35" customWidth="1"/>
    <col min="10425" max="10425" width="9.6640625" style="35" customWidth="1"/>
    <col min="10426" max="10426" width="12" style="35" customWidth="1"/>
    <col min="10427" max="10475" width="9.6640625" style="35" customWidth="1"/>
    <col min="10476" max="10656" width="9.109375" style="35"/>
    <col min="10657" max="10657" width="6" style="35" customWidth="1"/>
    <col min="10658" max="10658" width="11.109375" style="35" customWidth="1"/>
    <col min="10659" max="10659" width="37.33203125" style="35" customWidth="1"/>
    <col min="10660" max="10660" width="14.109375" style="35" customWidth="1"/>
    <col min="10661" max="10662" width="12" style="35" customWidth="1"/>
    <col min="10663" max="10663" width="17.88671875" style="35" customWidth="1"/>
    <col min="10664" max="10664" width="15.6640625" style="35" customWidth="1"/>
    <col min="10665" max="10670" width="0" style="35" hidden="1" customWidth="1"/>
    <col min="10671" max="10671" width="11.88671875" style="35" customWidth="1"/>
    <col min="10672" max="10672" width="31.88671875" style="35" customWidth="1"/>
    <col min="10673" max="10673" width="12.109375" style="35" customWidth="1"/>
    <col min="10674" max="10674" width="12" style="35" customWidth="1"/>
    <col min="10675" max="10675" width="12.5546875" style="35" customWidth="1"/>
    <col min="10676" max="10676" width="12" style="35" customWidth="1"/>
    <col min="10677" max="10677" width="11.109375" style="35" customWidth="1"/>
    <col min="10678" max="10679" width="11.6640625" style="35" customWidth="1"/>
    <col min="10680" max="10680" width="12.5546875" style="35" customWidth="1"/>
    <col min="10681" max="10681" width="9.6640625" style="35" customWidth="1"/>
    <col min="10682" max="10682" width="12" style="35" customWidth="1"/>
    <col min="10683" max="10731" width="9.6640625" style="35" customWidth="1"/>
    <col min="10732" max="10912" width="9.109375" style="35"/>
    <col min="10913" max="10913" width="6" style="35" customWidth="1"/>
    <col min="10914" max="10914" width="11.109375" style="35" customWidth="1"/>
    <col min="10915" max="10915" width="37.33203125" style="35" customWidth="1"/>
    <col min="10916" max="10916" width="14.109375" style="35" customWidth="1"/>
    <col min="10917" max="10918" width="12" style="35" customWidth="1"/>
    <col min="10919" max="10919" width="17.88671875" style="35" customWidth="1"/>
    <col min="10920" max="10920" width="15.6640625" style="35" customWidth="1"/>
    <col min="10921" max="10926" width="0" style="35" hidden="1" customWidth="1"/>
    <col min="10927" max="10927" width="11.88671875" style="35" customWidth="1"/>
    <col min="10928" max="10928" width="31.88671875" style="35" customWidth="1"/>
    <col min="10929" max="10929" width="12.109375" style="35" customWidth="1"/>
    <col min="10930" max="10930" width="12" style="35" customWidth="1"/>
    <col min="10931" max="10931" width="12.5546875" style="35" customWidth="1"/>
    <col min="10932" max="10932" width="12" style="35" customWidth="1"/>
    <col min="10933" max="10933" width="11.109375" style="35" customWidth="1"/>
    <col min="10934" max="10935" width="11.6640625" style="35" customWidth="1"/>
    <col min="10936" max="10936" width="12.5546875" style="35" customWidth="1"/>
    <col min="10937" max="10937" width="9.6640625" style="35" customWidth="1"/>
    <col min="10938" max="10938" width="12" style="35" customWidth="1"/>
    <col min="10939" max="10987" width="9.6640625" style="35" customWidth="1"/>
    <col min="10988" max="11168" width="9.109375" style="35"/>
    <col min="11169" max="11169" width="6" style="35" customWidth="1"/>
    <col min="11170" max="11170" width="11.109375" style="35" customWidth="1"/>
    <col min="11171" max="11171" width="37.33203125" style="35" customWidth="1"/>
    <col min="11172" max="11172" width="14.109375" style="35" customWidth="1"/>
    <col min="11173" max="11174" width="12" style="35" customWidth="1"/>
    <col min="11175" max="11175" width="17.88671875" style="35" customWidth="1"/>
    <col min="11176" max="11176" width="15.6640625" style="35" customWidth="1"/>
    <col min="11177" max="11182" width="0" style="35" hidden="1" customWidth="1"/>
    <col min="11183" max="11183" width="11.88671875" style="35" customWidth="1"/>
    <col min="11184" max="11184" width="31.88671875" style="35" customWidth="1"/>
    <col min="11185" max="11185" width="12.109375" style="35" customWidth="1"/>
    <col min="11186" max="11186" width="12" style="35" customWidth="1"/>
    <col min="11187" max="11187" width="12.5546875" style="35" customWidth="1"/>
    <col min="11188" max="11188" width="12" style="35" customWidth="1"/>
    <col min="11189" max="11189" width="11.109375" style="35" customWidth="1"/>
    <col min="11190" max="11191" width="11.6640625" style="35" customWidth="1"/>
    <col min="11192" max="11192" width="12.5546875" style="35" customWidth="1"/>
    <col min="11193" max="11193" width="9.6640625" style="35" customWidth="1"/>
    <col min="11194" max="11194" width="12" style="35" customWidth="1"/>
    <col min="11195" max="11243" width="9.6640625" style="35" customWidth="1"/>
    <col min="11244" max="11424" width="9.109375" style="35"/>
    <col min="11425" max="11425" width="6" style="35" customWidth="1"/>
    <col min="11426" max="11426" width="11.109375" style="35" customWidth="1"/>
    <col min="11427" max="11427" width="37.33203125" style="35" customWidth="1"/>
    <col min="11428" max="11428" width="14.109375" style="35" customWidth="1"/>
    <col min="11429" max="11430" width="12" style="35" customWidth="1"/>
    <col min="11431" max="11431" width="17.88671875" style="35" customWidth="1"/>
    <col min="11432" max="11432" width="15.6640625" style="35" customWidth="1"/>
    <col min="11433" max="11438" width="0" style="35" hidden="1" customWidth="1"/>
    <col min="11439" max="11439" width="11.88671875" style="35" customWidth="1"/>
    <col min="11440" max="11440" width="31.88671875" style="35" customWidth="1"/>
    <col min="11441" max="11441" width="12.109375" style="35" customWidth="1"/>
    <col min="11442" max="11442" width="12" style="35" customWidth="1"/>
    <col min="11443" max="11443" width="12.5546875" style="35" customWidth="1"/>
    <col min="11444" max="11444" width="12" style="35" customWidth="1"/>
    <col min="11445" max="11445" width="11.109375" style="35" customWidth="1"/>
    <col min="11446" max="11447" width="11.6640625" style="35" customWidth="1"/>
    <col min="11448" max="11448" width="12.5546875" style="35" customWidth="1"/>
    <col min="11449" max="11449" width="9.6640625" style="35" customWidth="1"/>
    <col min="11450" max="11450" width="12" style="35" customWidth="1"/>
    <col min="11451" max="11499" width="9.6640625" style="35" customWidth="1"/>
    <col min="11500" max="11680" width="9.109375" style="35"/>
    <col min="11681" max="11681" width="6" style="35" customWidth="1"/>
    <col min="11682" max="11682" width="11.109375" style="35" customWidth="1"/>
    <col min="11683" max="11683" width="37.33203125" style="35" customWidth="1"/>
    <col min="11684" max="11684" width="14.109375" style="35" customWidth="1"/>
    <col min="11685" max="11686" width="12" style="35" customWidth="1"/>
    <col min="11687" max="11687" width="17.88671875" style="35" customWidth="1"/>
    <col min="11688" max="11688" width="15.6640625" style="35" customWidth="1"/>
    <col min="11689" max="11694" width="0" style="35" hidden="1" customWidth="1"/>
    <col min="11695" max="11695" width="11.88671875" style="35" customWidth="1"/>
    <col min="11696" max="11696" width="31.88671875" style="35" customWidth="1"/>
    <col min="11697" max="11697" width="12.109375" style="35" customWidth="1"/>
    <col min="11698" max="11698" width="12" style="35" customWidth="1"/>
    <col min="11699" max="11699" width="12.5546875" style="35" customWidth="1"/>
    <col min="11700" max="11700" width="12" style="35" customWidth="1"/>
    <col min="11701" max="11701" width="11.109375" style="35" customWidth="1"/>
    <col min="11702" max="11703" width="11.6640625" style="35" customWidth="1"/>
    <col min="11704" max="11704" width="12.5546875" style="35" customWidth="1"/>
    <col min="11705" max="11705" width="9.6640625" style="35" customWidth="1"/>
    <col min="11706" max="11706" width="12" style="35" customWidth="1"/>
    <col min="11707" max="11755" width="9.6640625" style="35" customWidth="1"/>
    <col min="11756" max="11936" width="9.109375" style="35"/>
    <col min="11937" max="11937" width="6" style="35" customWidth="1"/>
    <col min="11938" max="11938" width="11.109375" style="35" customWidth="1"/>
    <col min="11939" max="11939" width="37.33203125" style="35" customWidth="1"/>
    <col min="11940" max="11940" width="14.109375" style="35" customWidth="1"/>
    <col min="11941" max="11942" width="12" style="35" customWidth="1"/>
    <col min="11943" max="11943" width="17.88671875" style="35" customWidth="1"/>
    <col min="11944" max="11944" width="15.6640625" style="35" customWidth="1"/>
    <col min="11945" max="11950" width="0" style="35" hidden="1" customWidth="1"/>
    <col min="11951" max="11951" width="11.88671875" style="35" customWidth="1"/>
    <col min="11952" max="11952" width="31.88671875" style="35" customWidth="1"/>
    <col min="11953" max="11953" width="12.109375" style="35" customWidth="1"/>
    <col min="11954" max="11954" width="12" style="35" customWidth="1"/>
    <col min="11955" max="11955" width="12.5546875" style="35" customWidth="1"/>
    <col min="11956" max="11956" width="12" style="35" customWidth="1"/>
    <col min="11957" max="11957" width="11.109375" style="35" customWidth="1"/>
    <col min="11958" max="11959" width="11.6640625" style="35" customWidth="1"/>
    <col min="11960" max="11960" width="12.5546875" style="35" customWidth="1"/>
    <col min="11961" max="11961" width="9.6640625" style="35" customWidth="1"/>
    <col min="11962" max="11962" width="12" style="35" customWidth="1"/>
    <col min="11963" max="12011" width="9.6640625" style="35" customWidth="1"/>
    <col min="12012" max="12192" width="9.109375" style="35"/>
    <col min="12193" max="12193" width="6" style="35" customWidth="1"/>
    <col min="12194" max="12194" width="11.109375" style="35" customWidth="1"/>
    <col min="12195" max="12195" width="37.33203125" style="35" customWidth="1"/>
    <col min="12196" max="12196" width="14.109375" style="35" customWidth="1"/>
    <col min="12197" max="12198" width="12" style="35" customWidth="1"/>
    <col min="12199" max="12199" width="17.88671875" style="35" customWidth="1"/>
    <col min="12200" max="12200" width="15.6640625" style="35" customWidth="1"/>
    <col min="12201" max="12206" width="0" style="35" hidden="1" customWidth="1"/>
    <col min="12207" max="12207" width="11.88671875" style="35" customWidth="1"/>
    <col min="12208" max="12208" width="31.88671875" style="35" customWidth="1"/>
    <col min="12209" max="12209" width="12.109375" style="35" customWidth="1"/>
    <col min="12210" max="12210" width="12" style="35" customWidth="1"/>
    <col min="12211" max="12211" width="12.5546875" style="35" customWidth="1"/>
    <col min="12212" max="12212" width="12" style="35" customWidth="1"/>
    <col min="12213" max="12213" width="11.109375" style="35" customWidth="1"/>
    <col min="12214" max="12215" width="11.6640625" style="35" customWidth="1"/>
    <col min="12216" max="12216" width="12.5546875" style="35" customWidth="1"/>
    <col min="12217" max="12217" width="9.6640625" style="35" customWidth="1"/>
    <col min="12218" max="12218" width="12" style="35" customWidth="1"/>
    <col min="12219" max="12267" width="9.6640625" style="35" customWidth="1"/>
    <col min="12268" max="12448" width="9.109375" style="35"/>
    <col min="12449" max="12449" width="6" style="35" customWidth="1"/>
    <col min="12450" max="12450" width="11.109375" style="35" customWidth="1"/>
    <col min="12451" max="12451" width="37.33203125" style="35" customWidth="1"/>
    <col min="12452" max="12452" width="14.109375" style="35" customWidth="1"/>
    <col min="12453" max="12454" width="12" style="35" customWidth="1"/>
    <col min="12455" max="12455" width="17.88671875" style="35" customWidth="1"/>
    <col min="12456" max="12456" width="15.6640625" style="35" customWidth="1"/>
    <col min="12457" max="12462" width="0" style="35" hidden="1" customWidth="1"/>
    <col min="12463" max="12463" width="11.88671875" style="35" customWidth="1"/>
    <col min="12464" max="12464" width="31.88671875" style="35" customWidth="1"/>
    <col min="12465" max="12465" width="12.109375" style="35" customWidth="1"/>
    <col min="12466" max="12466" width="12" style="35" customWidth="1"/>
    <col min="12467" max="12467" width="12.5546875" style="35" customWidth="1"/>
    <col min="12468" max="12468" width="12" style="35" customWidth="1"/>
    <col min="12469" max="12469" width="11.109375" style="35" customWidth="1"/>
    <col min="12470" max="12471" width="11.6640625" style="35" customWidth="1"/>
    <col min="12472" max="12472" width="12.5546875" style="35" customWidth="1"/>
    <col min="12473" max="12473" width="9.6640625" style="35" customWidth="1"/>
    <col min="12474" max="12474" width="12" style="35" customWidth="1"/>
    <col min="12475" max="12523" width="9.6640625" style="35" customWidth="1"/>
    <col min="12524" max="12704" width="9.109375" style="35"/>
    <col min="12705" max="12705" width="6" style="35" customWidth="1"/>
    <col min="12706" max="12706" width="11.109375" style="35" customWidth="1"/>
    <col min="12707" max="12707" width="37.33203125" style="35" customWidth="1"/>
    <col min="12708" max="12708" width="14.109375" style="35" customWidth="1"/>
    <col min="12709" max="12710" width="12" style="35" customWidth="1"/>
    <col min="12711" max="12711" width="17.88671875" style="35" customWidth="1"/>
    <col min="12712" max="12712" width="15.6640625" style="35" customWidth="1"/>
    <col min="12713" max="12718" width="0" style="35" hidden="1" customWidth="1"/>
    <col min="12719" max="12719" width="11.88671875" style="35" customWidth="1"/>
    <col min="12720" max="12720" width="31.88671875" style="35" customWidth="1"/>
    <col min="12721" max="12721" width="12.109375" style="35" customWidth="1"/>
    <col min="12722" max="12722" width="12" style="35" customWidth="1"/>
    <col min="12723" max="12723" width="12.5546875" style="35" customWidth="1"/>
    <col min="12724" max="12724" width="12" style="35" customWidth="1"/>
    <col min="12725" max="12725" width="11.109375" style="35" customWidth="1"/>
    <col min="12726" max="12727" width="11.6640625" style="35" customWidth="1"/>
    <col min="12728" max="12728" width="12.5546875" style="35" customWidth="1"/>
    <col min="12729" max="12729" width="9.6640625" style="35" customWidth="1"/>
    <col min="12730" max="12730" width="12" style="35" customWidth="1"/>
    <col min="12731" max="12779" width="9.6640625" style="35" customWidth="1"/>
    <col min="12780" max="12960" width="9.109375" style="35"/>
    <col min="12961" max="12961" width="6" style="35" customWidth="1"/>
    <col min="12962" max="12962" width="11.109375" style="35" customWidth="1"/>
    <col min="12963" max="12963" width="37.33203125" style="35" customWidth="1"/>
    <col min="12964" max="12964" width="14.109375" style="35" customWidth="1"/>
    <col min="12965" max="12966" width="12" style="35" customWidth="1"/>
    <col min="12967" max="12967" width="17.88671875" style="35" customWidth="1"/>
    <col min="12968" max="12968" width="15.6640625" style="35" customWidth="1"/>
    <col min="12969" max="12974" width="0" style="35" hidden="1" customWidth="1"/>
    <col min="12975" max="12975" width="11.88671875" style="35" customWidth="1"/>
    <col min="12976" max="12976" width="31.88671875" style="35" customWidth="1"/>
    <col min="12977" max="12977" width="12.109375" style="35" customWidth="1"/>
    <col min="12978" max="12978" width="12" style="35" customWidth="1"/>
    <col min="12979" max="12979" width="12.5546875" style="35" customWidth="1"/>
    <col min="12980" max="12980" width="12" style="35" customWidth="1"/>
    <col min="12981" max="12981" width="11.109375" style="35" customWidth="1"/>
    <col min="12982" max="12983" width="11.6640625" style="35" customWidth="1"/>
    <col min="12984" max="12984" width="12.5546875" style="35" customWidth="1"/>
    <col min="12985" max="12985" width="9.6640625" style="35" customWidth="1"/>
    <col min="12986" max="12986" width="12" style="35" customWidth="1"/>
    <col min="12987" max="13035" width="9.6640625" style="35" customWidth="1"/>
    <col min="13036" max="13216" width="9.109375" style="35"/>
    <col min="13217" max="13217" width="6" style="35" customWidth="1"/>
    <col min="13218" max="13218" width="11.109375" style="35" customWidth="1"/>
    <col min="13219" max="13219" width="37.33203125" style="35" customWidth="1"/>
    <col min="13220" max="13220" width="14.109375" style="35" customWidth="1"/>
    <col min="13221" max="13222" width="12" style="35" customWidth="1"/>
    <col min="13223" max="13223" width="17.88671875" style="35" customWidth="1"/>
    <col min="13224" max="13224" width="15.6640625" style="35" customWidth="1"/>
    <col min="13225" max="13230" width="0" style="35" hidden="1" customWidth="1"/>
    <col min="13231" max="13231" width="11.88671875" style="35" customWidth="1"/>
    <col min="13232" max="13232" width="31.88671875" style="35" customWidth="1"/>
    <col min="13233" max="13233" width="12.109375" style="35" customWidth="1"/>
    <col min="13234" max="13234" width="12" style="35" customWidth="1"/>
    <col min="13235" max="13235" width="12.5546875" style="35" customWidth="1"/>
    <col min="13236" max="13236" width="12" style="35" customWidth="1"/>
    <col min="13237" max="13237" width="11.109375" style="35" customWidth="1"/>
    <col min="13238" max="13239" width="11.6640625" style="35" customWidth="1"/>
    <col min="13240" max="13240" width="12.5546875" style="35" customWidth="1"/>
    <col min="13241" max="13241" width="9.6640625" style="35" customWidth="1"/>
    <col min="13242" max="13242" width="12" style="35" customWidth="1"/>
    <col min="13243" max="13291" width="9.6640625" style="35" customWidth="1"/>
    <col min="13292" max="13472" width="9.109375" style="35"/>
    <col min="13473" max="13473" width="6" style="35" customWidth="1"/>
    <col min="13474" max="13474" width="11.109375" style="35" customWidth="1"/>
    <col min="13475" max="13475" width="37.33203125" style="35" customWidth="1"/>
    <col min="13476" max="13476" width="14.109375" style="35" customWidth="1"/>
    <col min="13477" max="13478" width="12" style="35" customWidth="1"/>
    <col min="13479" max="13479" width="17.88671875" style="35" customWidth="1"/>
    <col min="13480" max="13480" width="15.6640625" style="35" customWidth="1"/>
    <col min="13481" max="13486" width="0" style="35" hidden="1" customWidth="1"/>
    <col min="13487" max="13487" width="11.88671875" style="35" customWidth="1"/>
    <col min="13488" max="13488" width="31.88671875" style="35" customWidth="1"/>
    <col min="13489" max="13489" width="12.109375" style="35" customWidth="1"/>
    <col min="13490" max="13490" width="12" style="35" customWidth="1"/>
    <col min="13491" max="13491" width="12.5546875" style="35" customWidth="1"/>
    <col min="13492" max="13492" width="12" style="35" customWidth="1"/>
    <col min="13493" max="13493" width="11.109375" style="35" customWidth="1"/>
    <col min="13494" max="13495" width="11.6640625" style="35" customWidth="1"/>
    <col min="13496" max="13496" width="12.5546875" style="35" customWidth="1"/>
    <col min="13497" max="13497" width="9.6640625" style="35" customWidth="1"/>
    <col min="13498" max="13498" width="12" style="35" customWidth="1"/>
    <col min="13499" max="13547" width="9.6640625" style="35" customWidth="1"/>
    <col min="13548" max="13728" width="9.109375" style="35"/>
    <col min="13729" max="13729" width="6" style="35" customWidth="1"/>
    <col min="13730" max="13730" width="11.109375" style="35" customWidth="1"/>
    <col min="13731" max="13731" width="37.33203125" style="35" customWidth="1"/>
    <col min="13732" max="13732" width="14.109375" style="35" customWidth="1"/>
    <col min="13733" max="13734" width="12" style="35" customWidth="1"/>
    <col min="13735" max="13735" width="17.88671875" style="35" customWidth="1"/>
    <col min="13736" max="13736" width="15.6640625" style="35" customWidth="1"/>
    <col min="13737" max="13742" width="0" style="35" hidden="1" customWidth="1"/>
    <col min="13743" max="13743" width="11.88671875" style="35" customWidth="1"/>
    <col min="13744" max="13744" width="31.88671875" style="35" customWidth="1"/>
    <col min="13745" max="13745" width="12.109375" style="35" customWidth="1"/>
    <col min="13746" max="13746" width="12" style="35" customWidth="1"/>
    <col min="13747" max="13747" width="12.5546875" style="35" customWidth="1"/>
    <col min="13748" max="13748" width="12" style="35" customWidth="1"/>
    <col min="13749" max="13749" width="11.109375" style="35" customWidth="1"/>
    <col min="13750" max="13751" width="11.6640625" style="35" customWidth="1"/>
    <col min="13752" max="13752" width="12.5546875" style="35" customWidth="1"/>
    <col min="13753" max="13753" width="9.6640625" style="35" customWidth="1"/>
    <col min="13754" max="13754" width="12" style="35" customWidth="1"/>
    <col min="13755" max="13803" width="9.6640625" style="35" customWidth="1"/>
    <col min="13804" max="13984" width="9.109375" style="35"/>
    <col min="13985" max="13985" width="6" style="35" customWidth="1"/>
    <col min="13986" max="13986" width="11.109375" style="35" customWidth="1"/>
    <col min="13987" max="13987" width="37.33203125" style="35" customWidth="1"/>
    <col min="13988" max="13988" width="14.109375" style="35" customWidth="1"/>
    <col min="13989" max="13990" width="12" style="35" customWidth="1"/>
    <col min="13991" max="13991" width="17.88671875" style="35" customWidth="1"/>
    <col min="13992" max="13992" width="15.6640625" style="35" customWidth="1"/>
    <col min="13993" max="13998" width="0" style="35" hidden="1" customWidth="1"/>
    <col min="13999" max="13999" width="11.88671875" style="35" customWidth="1"/>
    <col min="14000" max="14000" width="31.88671875" style="35" customWidth="1"/>
    <col min="14001" max="14001" width="12.109375" style="35" customWidth="1"/>
    <col min="14002" max="14002" width="12" style="35" customWidth="1"/>
    <col min="14003" max="14003" width="12.5546875" style="35" customWidth="1"/>
    <col min="14004" max="14004" width="12" style="35" customWidth="1"/>
    <col min="14005" max="14005" width="11.109375" style="35" customWidth="1"/>
    <col min="14006" max="14007" width="11.6640625" style="35" customWidth="1"/>
    <col min="14008" max="14008" width="12.5546875" style="35" customWidth="1"/>
    <col min="14009" max="14009" width="9.6640625" style="35" customWidth="1"/>
    <col min="14010" max="14010" width="12" style="35" customWidth="1"/>
    <col min="14011" max="14059" width="9.6640625" style="35" customWidth="1"/>
    <col min="14060" max="14240" width="9.109375" style="35"/>
    <col min="14241" max="14241" width="6" style="35" customWidth="1"/>
    <col min="14242" max="14242" width="11.109375" style="35" customWidth="1"/>
    <col min="14243" max="14243" width="37.33203125" style="35" customWidth="1"/>
    <col min="14244" max="14244" width="14.109375" style="35" customWidth="1"/>
    <col min="14245" max="14246" width="12" style="35" customWidth="1"/>
    <col min="14247" max="14247" width="17.88671875" style="35" customWidth="1"/>
    <col min="14248" max="14248" width="15.6640625" style="35" customWidth="1"/>
    <col min="14249" max="14254" width="0" style="35" hidden="1" customWidth="1"/>
    <col min="14255" max="14255" width="11.88671875" style="35" customWidth="1"/>
    <col min="14256" max="14256" width="31.88671875" style="35" customWidth="1"/>
    <col min="14257" max="14257" width="12.109375" style="35" customWidth="1"/>
    <col min="14258" max="14258" width="12" style="35" customWidth="1"/>
    <col min="14259" max="14259" width="12.5546875" style="35" customWidth="1"/>
    <col min="14260" max="14260" width="12" style="35" customWidth="1"/>
    <col min="14261" max="14261" width="11.109375" style="35" customWidth="1"/>
    <col min="14262" max="14263" width="11.6640625" style="35" customWidth="1"/>
    <col min="14264" max="14264" width="12.5546875" style="35" customWidth="1"/>
    <col min="14265" max="14265" width="9.6640625" style="35" customWidth="1"/>
    <col min="14266" max="14266" width="12" style="35" customWidth="1"/>
    <col min="14267" max="14315" width="9.6640625" style="35" customWidth="1"/>
    <col min="14316" max="14496" width="9.109375" style="35"/>
    <col min="14497" max="14497" width="6" style="35" customWidth="1"/>
    <col min="14498" max="14498" width="11.109375" style="35" customWidth="1"/>
    <col min="14499" max="14499" width="37.33203125" style="35" customWidth="1"/>
    <col min="14500" max="14500" width="14.109375" style="35" customWidth="1"/>
    <col min="14501" max="14502" width="12" style="35" customWidth="1"/>
    <col min="14503" max="14503" width="17.88671875" style="35" customWidth="1"/>
    <col min="14504" max="14504" width="15.6640625" style="35" customWidth="1"/>
    <col min="14505" max="14510" width="0" style="35" hidden="1" customWidth="1"/>
    <col min="14511" max="14511" width="11.88671875" style="35" customWidth="1"/>
    <col min="14512" max="14512" width="31.88671875" style="35" customWidth="1"/>
    <col min="14513" max="14513" width="12.109375" style="35" customWidth="1"/>
    <col min="14514" max="14514" width="12" style="35" customWidth="1"/>
    <col min="14515" max="14515" width="12.5546875" style="35" customWidth="1"/>
    <col min="14516" max="14516" width="12" style="35" customWidth="1"/>
    <col min="14517" max="14517" width="11.109375" style="35" customWidth="1"/>
    <col min="14518" max="14519" width="11.6640625" style="35" customWidth="1"/>
    <col min="14520" max="14520" width="12.5546875" style="35" customWidth="1"/>
    <col min="14521" max="14521" width="9.6640625" style="35" customWidth="1"/>
    <col min="14522" max="14522" width="12" style="35" customWidth="1"/>
    <col min="14523" max="14571" width="9.6640625" style="35" customWidth="1"/>
    <col min="14572" max="14752" width="9.109375" style="35"/>
    <col min="14753" max="14753" width="6" style="35" customWidth="1"/>
    <col min="14754" max="14754" width="11.109375" style="35" customWidth="1"/>
    <col min="14755" max="14755" width="37.33203125" style="35" customWidth="1"/>
    <col min="14756" max="14756" width="14.109375" style="35" customWidth="1"/>
    <col min="14757" max="14758" width="12" style="35" customWidth="1"/>
    <col min="14759" max="14759" width="17.88671875" style="35" customWidth="1"/>
    <col min="14760" max="14760" width="15.6640625" style="35" customWidth="1"/>
    <col min="14761" max="14766" width="0" style="35" hidden="1" customWidth="1"/>
    <col min="14767" max="14767" width="11.88671875" style="35" customWidth="1"/>
    <col min="14768" max="14768" width="31.88671875" style="35" customWidth="1"/>
    <col min="14769" max="14769" width="12.109375" style="35" customWidth="1"/>
    <col min="14770" max="14770" width="12" style="35" customWidth="1"/>
    <col min="14771" max="14771" width="12.5546875" style="35" customWidth="1"/>
    <col min="14772" max="14772" width="12" style="35" customWidth="1"/>
    <col min="14773" max="14773" width="11.109375" style="35" customWidth="1"/>
    <col min="14774" max="14775" width="11.6640625" style="35" customWidth="1"/>
    <col min="14776" max="14776" width="12.5546875" style="35" customWidth="1"/>
    <col min="14777" max="14777" width="9.6640625" style="35" customWidth="1"/>
    <col min="14778" max="14778" width="12" style="35" customWidth="1"/>
    <col min="14779" max="14827" width="9.6640625" style="35" customWidth="1"/>
    <col min="14828" max="15008" width="9.109375" style="35"/>
    <col min="15009" max="15009" width="6" style="35" customWidth="1"/>
    <col min="15010" max="15010" width="11.109375" style="35" customWidth="1"/>
    <col min="15011" max="15011" width="37.33203125" style="35" customWidth="1"/>
    <col min="15012" max="15012" width="14.109375" style="35" customWidth="1"/>
    <col min="15013" max="15014" width="12" style="35" customWidth="1"/>
    <col min="15015" max="15015" width="17.88671875" style="35" customWidth="1"/>
    <col min="15016" max="15016" width="15.6640625" style="35" customWidth="1"/>
    <col min="15017" max="15022" width="0" style="35" hidden="1" customWidth="1"/>
    <col min="15023" max="15023" width="11.88671875" style="35" customWidth="1"/>
    <col min="15024" max="15024" width="31.88671875" style="35" customWidth="1"/>
    <col min="15025" max="15025" width="12.109375" style="35" customWidth="1"/>
    <col min="15026" max="15026" width="12" style="35" customWidth="1"/>
    <col min="15027" max="15027" width="12.5546875" style="35" customWidth="1"/>
    <col min="15028" max="15028" width="12" style="35" customWidth="1"/>
    <col min="15029" max="15029" width="11.109375" style="35" customWidth="1"/>
    <col min="15030" max="15031" width="11.6640625" style="35" customWidth="1"/>
    <col min="15032" max="15032" width="12.5546875" style="35" customWidth="1"/>
    <col min="15033" max="15033" width="9.6640625" style="35" customWidth="1"/>
    <col min="15034" max="15034" width="12" style="35" customWidth="1"/>
    <col min="15035" max="15083" width="9.6640625" style="35" customWidth="1"/>
    <col min="15084" max="15264" width="9.109375" style="35"/>
    <col min="15265" max="15265" width="6" style="35" customWidth="1"/>
    <col min="15266" max="15266" width="11.109375" style="35" customWidth="1"/>
    <col min="15267" max="15267" width="37.33203125" style="35" customWidth="1"/>
    <col min="15268" max="15268" width="14.109375" style="35" customWidth="1"/>
    <col min="15269" max="15270" width="12" style="35" customWidth="1"/>
    <col min="15271" max="15271" width="17.88671875" style="35" customWidth="1"/>
    <col min="15272" max="15272" width="15.6640625" style="35" customWidth="1"/>
    <col min="15273" max="15278" width="0" style="35" hidden="1" customWidth="1"/>
    <col min="15279" max="15279" width="11.88671875" style="35" customWidth="1"/>
    <col min="15280" max="15280" width="31.88671875" style="35" customWidth="1"/>
    <col min="15281" max="15281" width="12.109375" style="35" customWidth="1"/>
    <col min="15282" max="15282" width="12" style="35" customWidth="1"/>
    <col min="15283" max="15283" width="12.5546875" style="35" customWidth="1"/>
    <col min="15284" max="15284" width="12" style="35" customWidth="1"/>
    <col min="15285" max="15285" width="11.109375" style="35" customWidth="1"/>
    <col min="15286" max="15287" width="11.6640625" style="35" customWidth="1"/>
    <col min="15288" max="15288" width="12.5546875" style="35" customWidth="1"/>
    <col min="15289" max="15289" width="9.6640625" style="35" customWidth="1"/>
    <col min="15290" max="15290" width="12" style="35" customWidth="1"/>
    <col min="15291" max="15339" width="9.6640625" style="35" customWidth="1"/>
    <col min="15340" max="15520" width="9.109375" style="35"/>
    <col min="15521" max="15521" width="6" style="35" customWidth="1"/>
    <col min="15522" max="15522" width="11.109375" style="35" customWidth="1"/>
    <col min="15523" max="15523" width="37.33203125" style="35" customWidth="1"/>
    <col min="15524" max="15524" width="14.109375" style="35" customWidth="1"/>
    <col min="15525" max="15526" width="12" style="35" customWidth="1"/>
    <col min="15527" max="15527" width="17.88671875" style="35" customWidth="1"/>
    <col min="15528" max="15528" width="15.6640625" style="35" customWidth="1"/>
    <col min="15529" max="15534" width="0" style="35" hidden="1" customWidth="1"/>
    <col min="15535" max="15535" width="11.88671875" style="35" customWidth="1"/>
    <col min="15536" max="15536" width="31.88671875" style="35" customWidth="1"/>
    <col min="15537" max="15537" width="12.109375" style="35" customWidth="1"/>
    <col min="15538" max="15538" width="12" style="35" customWidth="1"/>
    <col min="15539" max="15539" width="12.5546875" style="35" customWidth="1"/>
    <col min="15540" max="15540" width="12" style="35" customWidth="1"/>
    <col min="15541" max="15541" width="11.109375" style="35" customWidth="1"/>
    <col min="15542" max="15543" width="11.6640625" style="35" customWidth="1"/>
    <col min="15544" max="15544" width="12.5546875" style="35" customWidth="1"/>
    <col min="15545" max="15545" width="9.6640625" style="35" customWidth="1"/>
    <col min="15546" max="15546" width="12" style="35" customWidth="1"/>
    <col min="15547" max="15595" width="9.6640625" style="35" customWidth="1"/>
    <col min="15596" max="15776" width="9.109375" style="35"/>
    <col min="15777" max="15777" width="6" style="35" customWidth="1"/>
    <col min="15778" max="15778" width="11.109375" style="35" customWidth="1"/>
    <col min="15779" max="15779" width="37.33203125" style="35" customWidth="1"/>
    <col min="15780" max="15780" width="14.109375" style="35" customWidth="1"/>
    <col min="15781" max="15782" width="12" style="35" customWidth="1"/>
    <col min="15783" max="15783" width="17.88671875" style="35" customWidth="1"/>
    <col min="15784" max="15784" width="15.6640625" style="35" customWidth="1"/>
    <col min="15785" max="15790" width="0" style="35" hidden="1" customWidth="1"/>
    <col min="15791" max="15791" width="11.88671875" style="35" customWidth="1"/>
    <col min="15792" max="15792" width="31.88671875" style="35" customWidth="1"/>
    <col min="15793" max="15793" width="12.109375" style="35" customWidth="1"/>
    <col min="15794" max="15794" width="12" style="35" customWidth="1"/>
    <col min="15795" max="15795" width="12.5546875" style="35" customWidth="1"/>
    <col min="15796" max="15796" width="12" style="35" customWidth="1"/>
    <col min="15797" max="15797" width="11.109375" style="35" customWidth="1"/>
    <col min="15798" max="15799" width="11.6640625" style="35" customWidth="1"/>
    <col min="15800" max="15800" width="12.5546875" style="35" customWidth="1"/>
    <col min="15801" max="15801" width="9.6640625" style="35" customWidth="1"/>
    <col min="15802" max="15802" width="12" style="35" customWidth="1"/>
    <col min="15803" max="15851" width="9.6640625" style="35" customWidth="1"/>
    <col min="15852" max="16032" width="9.109375" style="35"/>
    <col min="16033" max="16033" width="6" style="35" customWidth="1"/>
    <col min="16034" max="16034" width="11.109375" style="35" customWidth="1"/>
    <col min="16035" max="16035" width="37.33203125" style="35" customWidth="1"/>
    <col min="16036" max="16036" width="14.109375" style="35" customWidth="1"/>
    <col min="16037" max="16038" width="12" style="35" customWidth="1"/>
    <col min="16039" max="16039" width="17.88671875" style="35" customWidth="1"/>
    <col min="16040" max="16040" width="15.6640625" style="35" customWidth="1"/>
    <col min="16041" max="16046" width="0" style="35" hidden="1" customWidth="1"/>
    <col min="16047" max="16047" width="11.88671875" style="35" customWidth="1"/>
    <col min="16048" max="16048" width="31.88671875" style="35" customWidth="1"/>
    <col min="16049" max="16049" width="12.109375" style="35" customWidth="1"/>
    <col min="16050" max="16050" width="12" style="35" customWidth="1"/>
    <col min="16051" max="16051" width="12.5546875" style="35" customWidth="1"/>
    <col min="16052" max="16052" width="12" style="35" customWidth="1"/>
    <col min="16053" max="16053" width="11.109375" style="35" customWidth="1"/>
    <col min="16054" max="16055" width="11.6640625" style="35" customWidth="1"/>
    <col min="16056" max="16056" width="12.5546875" style="35" customWidth="1"/>
    <col min="16057" max="16057" width="9.6640625" style="35" customWidth="1"/>
    <col min="16058" max="16058" width="12" style="35" customWidth="1"/>
    <col min="16059" max="16107" width="9.6640625" style="35" customWidth="1"/>
    <col min="16108" max="16331" width="9.109375" style="35"/>
    <col min="16332" max="16347" width="9.109375" style="35" customWidth="1"/>
    <col min="16348" max="16355" width="9.109375" style="35"/>
    <col min="16356" max="16384" width="9.109375" style="35" customWidth="1"/>
  </cols>
  <sheetData>
    <row r="1" spans="1:31" s="29" customFormat="1" ht="21">
      <c r="A1" s="26"/>
      <c r="B1" s="82" t="s">
        <v>73</v>
      </c>
      <c r="C1" s="82"/>
      <c r="D1" s="83"/>
      <c r="E1" s="83"/>
      <c r="F1" s="83"/>
      <c r="G1" s="83"/>
      <c r="H1" s="83"/>
      <c r="I1" s="83"/>
      <c r="J1" s="27"/>
      <c r="K1" s="27"/>
      <c r="L1" s="31"/>
      <c r="N1" s="28"/>
      <c r="AE1" s="28"/>
    </row>
    <row r="2" spans="1:31" s="29" customFormat="1" ht="21.6" thickBot="1">
      <c r="A2" s="26"/>
      <c r="B2" s="82"/>
      <c r="C2" s="82"/>
      <c r="D2" s="83"/>
      <c r="E2" s="83"/>
      <c r="F2" s="83"/>
      <c r="G2" s="83"/>
      <c r="H2" s="83"/>
      <c r="I2" s="83"/>
      <c r="J2" s="27"/>
      <c r="K2" s="30"/>
      <c r="L2" s="31"/>
      <c r="N2" s="28"/>
      <c r="AE2" s="28"/>
    </row>
    <row r="3" spans="1:31" s="29" customFormat="1" ht="16.2" thickBot="1">
      <c r="A3" s="26"/>
      <c r="B3" s="191" t="s">
        <v>12</v>
      </c>
      <c r="C3" s="192"/>
      <c r="D3" s="192"/>
      <c r="E3" s="192"/>
      <c r="F3" s="192"/>
      <c r="G3" s="193"/>
      <c r="H3" s="24"/>
      <c r="I3" s="24"/>
      <c r="J3" s="27"/>
      <c r="K3" s="30"/>
      <c r="L3" s="31"/>
      <c r="N3" s="28"/>
      <c r="AE3" s="28"/>
    </row>
    <row r="4" spans="1:31" s="29" customFormat="1" ht="15.6">
      <c r="A4" s="25"/>
      <c r="B4" s="23"/>
      <c r="C4" s="23"/>
      <c r="D4" s="15"/>
      <c r="E4" s="15"/>
      <c r="F4" s="15"/>
      <c r="G4" s="15"/>
      <c r="H4" s="15"/>
      <c r="I4" s="15"/>
      <c r="J4" s="27"/>
      <c r="K4" s="30"/>
      <c r="L4" s="31"/>
      <c r="N4" s="28"/>
      <c r="AE4" s="28"/>
    </row>
    <row r="5" spans="1:31" s="29" customFormat="1" ht="15.6" thickBot="1">
      <c r="A5" s="32"/>
      <c r="B5" s="23"/>
      <c r="C5" s="23"/>
      <c r="D5" s="15"/>
      <c r="E5" s="15"/>
      <c r="F5" s="15"/>
      <c r="G5" s="15"/>
      <c r="H5" s="15"/>
      <c r="I5" s="15"/>
      <c r="J5" s="33"/>
      <c r="K5" s="33"/>
      <c r="L5" s="34"/>
    </row>
    <row r="6" spans="1:31" ht="17.399999999999999">
      <c r="A6" s="78"/>
      <c r="B6" s="17"/>
      <c r="C6" s="18"/>
      <c r="D6" s="18"/>
      <c r="E6" s="18"/>
      <c r="F6" s="18"/>
      <c r="G6" s="18"/>
      <c r="H6" s="18"/>
      <c r="I6" s="19"/>
      <c r="J6" s="91"/>
      <c r="K6" s="91"/>
      <c r="L6" s="138"/>
    </row>
    <row r="7" spans="1:31">
      <c r="A7" s="36"/>
      <c r="B7" s="84" t="s">
        <v>25</v>
      </c>
      <c r="C7" s="247"/>
      <c r="D7" s="16"/>
      <c r="E7" s="16"/>
      <c r="F7" s="16"/>
      <c r="G7" s="16"/>
      <c r="H7" s="16"/>
      <c r="I7" s="20"/>
      <c r="J7" s="91"/>
      <c r="K7" s="91"/>
      <c r="L7" s="138"/>
    </row>
    <row r="8" spans="1:31" ht="17.399999999999999">
      <c r="A8" s="78"/>
      <c r="B8" s="85" t="s">
        <v>31</v>
      </c>
      <c r="C8" s="248"/>
      <c r="D8" s="86"/>
      <c r="E8" s="86"/>
      <c r="F8" s="86"/>
      <c r="G8" s="86"/>
      <c r="H8" s="16"/>
      <c r="I8" s="20"/>
      <c r="J8" s="92"/>
      <c r="K8" s="92"/>
      <c r="L8" s="93"/>
    </row>
    <row r="9" spans="1:31" s="38" customFormat="1">
      <c r="A9" s="43"/>
      <c r="B9" s="87" t="s">
        <v>26</v>
      </c>
      <c r="C9" s="249"/>
      <c r="D9" s="16"/>
      <c r="E9" s="16"/>
      <c r="F9" s="16"/>
      <c r="G9" s="16"/>
      <c r="H9" s="16"/>
      <c r="I9" s="20"/>
      <c r="J9" s="94"/>
      <c r="K9" s="94"/>
      <c r="L9" s="94"/>
    </row>
    <row r="10" spans="1:31" s="38" customFormat="1">
      <c r="A10" s="43"/>
      <c r="B10" s="87"/>
      <c r="C10" s="249"/>
      <c r="D10" s="16"/>
      <c r="E10" s="16"/>
      <c r="F10" s="16"/>
      <c r="G10" s="16"/>
      <c r="H10" s="16"/>
      <c r="I10" s="20"/>
      <c r="J10" s="37"/>
      <c r="K10" s="37"/>
      <c r="L10" s="37"/>
    </row>
    <row r="11" spans="1:31" s="38" customFormat="1">
      <c r="A11" s="43"/>
      <c r="B11" s="88" t="s">
        <v>74</v>
      </c>
      <c r="C11" s="250"/>
      <c r="D11" s="89"/>
      <c r="E11" s="89"/>
      <c r="F11" s="89"/>
      <c r="G11" s="89"/>
      <c r="H11" s="16"/>
      <c r="I11" s="20"/>
      <c r="J11" s="37"/>
      <c r="K11" s="37"/>
      <c r="L11" s="37"/>
    </row>
    <row r="12" spans="1:31" s="38" customFormat="1">
      <c r="A12" s="43"/>
      <c r="B12" s="87" t="s">
        <v>27</v>
      </c>
      <c r="C12" s="249"/>
      <c r="D12" s="16"/>
      <c r="E12" s="16"/>
      <c r="F12" s="16"/>
      <c r="G12" s="16"/>
      <c r="H12" s="16"/>
      <c r="I12" s="20"/>
      <c r="J12" s="37"/>
      <c r="K12" s="37"/>
      <c r="L12" s="37"/>
    </row>
    <row r="13" spans="1:31" s="38" customFormat="1">
      <c r="A13" s="43"/>
      <c r="B13" s="87" t="s">
        <v>71</v>
      </c>
      <c r="C13" s="249"/>
      <c r="D13" s="16"/>
      <c r="E13" s="16"/>
      <c r="F13" s="16"/>
      <c r="G13" s="16"/>
      <c r="H13" s="16"/>
      <c r="I13" s="20"/>
      <c r="J13" s="39"/>
      <c r="K13" s="39"/>
      <c r="L13" s="39"/>
    </row>
    <row r="14" spans="1:31" s="38" customFormat="1">
      <c r="A14" s="79"/>
      <c r="B14" s="87"/>
      <c r="C14" s="249"/>
      <c r="D14" s="16"/>
      <c r="E14" s="16"/>
      <c r="F14" s="16"/>
      <c r="G14" s="16"/>
      <c r="H14" s="16"/>
      <c r="I14" s="20"/>
      <c r="J14" s="95"/>
      <c r="K14" s="95"/>
      <c r="L14" s="95"/>
    </row>
    <row r="15" spans="1:31" s="38" customFormat="1">
      <c r="A15" s="43"/>
      <c r="B15" s="87" t="s">
        <v>53</v>
      </c>
      <c r="C15" s="249"/>
      <c r="D15" s="16"/>
      <c r="E15" s="16"/>
      <c r="F15" s="16"/>
      <c r="G15" s="16"/>
      <c r="H15" s="16"/>
      <c r="I15" s="20"/>
      <c r="J15" s="95"/>
      <c r="K15" s="95"/>
      <c r="L15" s="95"/>
    </row>
    <row r="16" spans="1:31" s="40" customFormat="1">
      <c r="A16" s="79"/>
      <c r="B16" s="87" t="s">
        <v>28</v>
      </c>
      <c r="C16" s="249"/>
      <c r="D16" s="16"/>
      <c r="E16" s="16"/>
      <c r="F16" s="16"/>
      <c r="G16" s="16"/>
      <c r="H16" s="16"/>
      <c r="I16" s="20"/>
      <c r="J16" s="95"/>
      <c r="K16" s="95"/>
      <c r="L16" s="95"/>
    </row>
    <row r="17" spans="1:14" s="41" customFormat="1">
      <c r="A17" s="80"/>
      <c r="B17" s="87" t="s">
        <v>29</v>
      </c>
      <c r="C17" s="249"/>
      <c r="D17" s="16"/>
      <c r="E17" s="16"/>
      <c r="F17" s="16"/>
      <c r="G17" s="16"/>
      <c r="H17" s="16"/>
      <c r="I17" s="20"/>
      <c r="J17" s="96"/>
      <c r="K17" s="96"/>
      <c r="L17" s="96"/>
    </row>
    <row r="18" spans="1:14" s="41" customFormat="1">
      <c r="A18" s="81"/>
      <c r="B18" s="87"/>
      <c r="C18" s="249"/>
      <c r="D18" s="16"/>
      <c r="E18" s="16"/>
      <c r="F18" s="16"/>
      <c r="G18" s="16"/>
      <c r="H18" s="16"/>
      <c r="I18" s="20"/>
      <c r="J18" s="97"/>
      <c r="K18" s="97"/>
      <c r="L18" s="97"/>
    </row>
    <row r="19" spans="1:14" s="41" customFormat="1">
      <c r="A19" s="81"/>
      <c r="B19" s="137" t="s">
        <v>72</v>
      </c>
      <c r="C19" s="251"/>
      <c r="D19" s="16"/>
      <c r="E19" s="16"/>
      <c r="F19" s="16"/>
      <c r="G19" s="16"/>
      <c r="H19" s="16"/>
      <c r="I19" s="20"/>
      <c r="J19" s="97"/>
      <c r="K19" s="97"/>
      <c r="L19" s="97"/>
    </row>
    <row r="20" spans="1:14" s="41" customFormat="1">
      <c r="A20" s="81"/>
      <c r="B20" s="137"/>
      <c r="C20" s="251"/>
      <c r="D20" s="16"/>
      <c r="E20" s="16"/>
      <c r="F20" s="16"/>
      <c r="G20" s="16"/>
      <c r="H20" s="16"/>
      <c r="I20" s="20"/>
      <c r="J20" s="97"/>
      <c r="K20" s="97"/>
      <c r="L20" s="97"/>
    </row>
    <row r="21" spans="1:14" s="41" customFormat="1">
      <c r="A21" s="81"/>
      <c r="B21" s="137" t="s">
        <v>79</v>
      </c>
      <c r="C21" s="251"/>
      <c r="D21" s="16"/>
      <c r="E21" s="16"/>
      <c r="F21" s="16"/>
      <c r="G21" s="16"/>
      <c r="H21" s="16"/>
      <c r="I21" s="20"/>
      <c r="J21" s="97"/>
      <c r="K21" s="97"/>
      <c r="L21" s="97"/>
    </row>
    <row r="22" spans="1:14" s="41" customFormat="1">
      <c r="A22" s="81"/>
      <c r="B22" s="137"/>
      <c r="C22" s="251"/>
      <c r="D22" s="16"/>
      <c r="E22" s="16"/>
      <c r="F22" s="16"/>
      <c r="G22" s="16"/>
      <c r="H22" s="16"/>
      <c r="I22" s="20"/>
      <c r="J22" s="97"/>
      <c r="K22" s="97"/>
      <c r="L22" s="97"/>
    </row>
    <row r="23" spans="1:14" s="41" customFormat="1">
      <c r="A23" s="81"/>
      <c r="B23" s="137" t="s">
        <v>69</v>
      </c>
      <c r="C23" s="251"/>
      <c r="D23" s="16"/>
      <c r="E23" s="16"/>
      <c r="F23" s="16"/>
      <c r="G23" s="16"/>
      <c r="H23" s="16"/>
      <c r="I23" s="20"/>
      <c r="J23" s="97"/>
      <c r="K23" s="97"/>
      <c r="L23" s="97"/>
    </row>
    <row r="24" spans="1:14" s="41" customFormat="1">
      <c r="A24" s="81"/>
      <c r="B24" s="137"/>
      <c r="C24" s="251"/>
      <c r="D24" s="16"/>
      <c r="E24" s="16"/>
      <c r="F24" s="16"/>
      <c r="G24" s="16"/>
      <c r="H24" s="16"/>
      <c r="I24" s="20"/>
      <c r="J24" s="97"/>
      <c r="K24" s="97"/>
      <c r="L24" s="97"/>
    </row>
    <row r="25" spans="1:14" s="41" customFormat="1">
      <c r="A25" s="81"/>
      <c r="B25" s="98" t="s">
        <v>14</v>
      </c>
      <c r="C25" s="252"/>
      <c r="D25" s="16"/>
      <c r="E25" s="16"/>
      <c r="F25" s="16"/>
      <c r="G25" s="16"/>
      <c r="H25" s="16"/>
      <c r="I25" s="20"/>
      <c r="J25" s="97"/>
      <c r="K25" s="97"/>
      <c r="L25" s="97"/>
    </row>
    <row r="26" spans="1:14" s="40" customFormat="1" ht="14.4" thickBot="1">
      <c r="A26" s="81"/>
      <c r="B26" s="21"/>
      <c r="C26" s="90"/>
      <c r="D26" s="90"/>
      <c r="E26" s="90"/>
      <c r="F26" s="90"/>
      <c r="G26" s="90"/>
      <c r="H26" s="90"/>
      <c r="I26" s="22"/>
      <c r="J26" s="97"/>
      <c r="K26" s="97"/>
      <c r="L26" s="97"/>
    </row>
    <row r="27" spans="1:14" s="42" customFormat="1" ht="14.4" thickBot="1">
      <c r="A27" s="80"/>
      <c r="B27" s="15"/>
      <c r="C27" s="15"/>
      <c r="D27" s="15"/>
      <c r="E27" s="15"/>
      <c r="F27" s="15"/>
      <c r="G27" s="15"/>
      <c r="H27" s="15"/>
      <c r="I27" s="15"/>
      <c r="J27" s="96"/>
      <c r="K27" s="96"/>
      <c r="L27" s="96"/>
    </row>
    <row r="28" spans="1:14" s="48" customFormat="1" ht="35.4" customHeight="1" thickBot="1">
      <c r="A28" s="44"/>
      <c r="B28" s="45" t="s">
        <v>16</v>
      </c>
      <c r="C28" s="45"/>
      <c r="D28" s="46"/>
      <c r="E28" s="47"/>
      <c r="F28" s="182"/>
      <c r="G28" s="182"/>
      <c r="H28" s="182"/>
      <c r="I28" s="185" t="s">
        <v>76</v>
      </c>
      <c r="J28" s="186"/>
      <c r="K28" s="186"/>
      <c r="L28" s="187"/>
      <c r="N28" s="142"/>
    </row>
    <row r="29" spans="1:14" s="49" customFormat="1" ht="51" customHeight="1" thickBot="1">
      <c r="A29" s="67" t="s">
        <v>17</v>
      </c>
      <c r="B29" s="148" t="s">
        <v>77</v>
      </c>
      <c r="C29" s="255" t="s">
        <v>78</v>
      </c>
      <c r="D29" s="68" t="s">
        <v>18</v>
      </c>
      <c r="E29" s="67" t="s">
        <v>15</v>
      </c>
      <c r="F29" s="183" t="s">
        <v>24</v>
      </c>
      <c r="G29" s="184"/>
      <c r="H29" s="184"/>
      <c r="I29" s="67" t="s">
        <v>13</v>
      </c>
      <c r="J29" s="71" t="s">
        <v>10</v>
      </c>
      <c r="K29" s="72" t="s">
        <v>54</v>
      </c>
      <c r="L29" s="67" t="s">
        <v>11</v>
      </c>
      <c r="N29" s="161" t="s">
        <v>70</v>
      </c>
    </row>
    <row r="30" spans="1:14" s="49" customFormat="1" ht="45" customHeight="1">
      <c r="A30" s="197">
        <v>1</v>
      </c>
      <c r="B30" s="188" t="s">
        <v>75</v>
      </c>
      <c r="C30" s="253" t="s">
        <v>67</v>
      </c>
      <c r="D30" s="232">
        <v>1</v>
      </c>
      <c r="E30" s="234" t="s">
        <v>19</v>
      </c>
      <c r="F30" s="150" t="str">
        <f t="shared" ref="F30:F35" si="0">IF(G30="","",IF(G30="ZAR","Local","Foreign"))</f>
        <v>Local</v>
      </c>
      <c r="G30" s="100" t="s">
        <v>9</v>
      </c>
      <c r="H30" s="151">
        <f>IF(F30="","",IF(F30="Foreign",VLOOKUP(G30,Currency!$E$20:$F$33,2,FALSE),1))</f>
        <v>1</v>
      </c>
      <c r="I30" s="146">
        <v>0</v>
      </c>
      <c r="J30" s="76">
        <f t="shared" ref="J30:J39" si="1">I30*$H30</f>
        <v>0</v>
      </c>
      <c r="K30" s="77">
        <f t="shared" ref="K30" si="2">I30*$D30</f>
        <v>0</v>
      </c>
      <c r="L30" s="73">
        <f t="shared" ref="L30" si="3">J30*$D30</f>
        <v>0</v>
      </c>
      <c r="N30" s="143"/>
    </row>
    <row r="31" spans="1:14" s="49" customFormat="1" ht="37.799999999999997" customHeight="1" thickBot="1">
      <c r="A31" s="198"/>
      <c r="B31" s="189"/>
      <c r="C31" s="254"/>
      <c r="D31" s="233"/>
      <c r="E31" s="235"/>
      <c r="F31" s="154" t="str">
        <f t="shared" si="0"/>
        <v>Local</v>
      </c>
      <c r="G31" s="101" t="s">
        <v>9</v>
      </c>
      <c r="H31" s="155">
        <f>IF(F31="","",IF(F31="Foreign",VLOOKUP(G31,Currency!$E$20:$F$33,2,FALSE),1))</f>
        <v>1</v>
      </c>
      <c r="I31" s="149">
        <v>0</v>
      </c>
      <c r="J31" s="144">
        <f t="shared" si="1"/>
        <v>0</v>
      </c>
      <c r="K31" s="145">
        <f>I31*$D30</f>
        <v>0</v>
      </c>
      <c r="L31" s="156">
        <f>J31*$D30</f>
        <v>0</v>
      </c>
      <c r="N31" s="163"/>
    </row>
    <row r="32" spans="1:14" s="49" customFormat="1" ht="33.6" customHeight="1">
      <c r="A32" s="197">
        <v>2</v>
      </c>
      <c r="B32" s="189"/>
      <c r="C32" s="253" t="s">
        <v>67</v>
      </c>
      <c r="D32" s="232">
        <v>1</v>
      </c>
      <c r="E32" s="234" t="s">
        <v>19</v>
      </c>
      <c r="F32" s="150" t="str">
        <f t="shared" si="0"/>
        <v>Local</v>
      </c>
      <c r="G32" s="100" t="s">
        <v>9</v>
      </c>
      <c r="H32" s="127">
        <f>IF(F32="","",IF(F32="Foreign",VLOOKUP(G32,Currency!$E$20:$F$33,2,FALSE),1))</f>
        <v>1</v>
      </c>
      <c r="I32" s="133">
        <v>0</v>
      </c>
      <c r="J32" s="76">
        <f t="shared" si="1"/>
        <v>0</v>
      </c>
      <c r="K32" s="77">
        <f t="shared" ref="K32" si="4">I32*$D32</f>
        <v>0</v>
      </c>
      <c r="L32" s="73">
        <f t="shared" ref="L32" si="5">J32*$D32</f>
        <v>0</v>
      </c>
      <c r="N32" s="143"/>
    </row>
    <row r="33" spans="1:14" s="49" customFormat="1" ht="30" customHeight="1" thickBot="1">
      <c r="A33" s="198"/>
      <c r="B33" s="189"/>
      <c r="C33" s="254"/>
      <c r="D33" s="233"/>
      <c r="E33" s="235"/>
      <c r="F33" s="157" t="str">
        <f t="shared" ref="F33:F34" si="6">IF(G33="","",IF(G33="ZAR","Local","Foreign"))</f>
        <v>Local</v>
      </c>
      <c r="G33" s="158" t="s">
        <v>9</v>
      </c>
      <c r="H33" s="160">
        <f>IF(F33="","",IF(F33="Foreign",VLOOKUP(G33,Currency!$E$20:$F$33,2,FALSE),1))</f>
        <v>1</v>
      </c>
      <c r="I33" s="241">
        <v>0</v>
      </c>
      <c r="J33" s="242">
        <f t="shared" si="1"/>
        <v>0</v>
      </c>
      <c r="K33" s="243">
        <f>I33*$D32</f>
        <v>0</v>
      </c>
      <c r="L33" s="156">
        <f>J33*$D32</f>
        <v>0</v>
      </c>
      <c r="N33" s="163"/>
    </row>
    <row r="34" spans="1:14" s="49" customFormat="1" ht="30" customHeight="1">
      <c r="A34" s="197">
        <v>3</v>
      </c>
      <c r="B34" s="189"/>
      <c r="C34" s="253" t="s">
        <v>67</v>
      </c>
      <c r="D34" s="236">
        <v>1</v>
      </c>
      <c r="E34" s="238" t="s">
        <v>19</v>
      </c>
      <c r="F34" s="132" t="str">
        <f t="shared" si="6"/>
        <v>Local</v>
      </c>
      <c r="G34" s="99" t="s">
        <v>9</v>
      </c>
      <c r="H34" s="240">
        <f>IF(F34="","",IF(F34="Foreign",VLOOKUP(G34,Currency!$E$20:$F$33,2,FALSE),1))</f>
        <v>1</v>
      </c>
      <c r="I34" s="244">
        <v>0</v>
      </c>
      <c r="J34" s="245">
        <f t="shared" si="1"/>
        <v>0</v>
      </c>
      <c r="K34" s="246">
        <f>I34*$D34</f>
        <v>0</v>
      </c>
      <c r="L34" s="73">
        <f>J34*$D34</f>
        <v>0</v>
      </c>
      <c r="N34" s="143"/>
    </row>
    <row r="35" spans="1:14" s="49" customFormat="1" ht="31.2" customHeight="1" thickBot="1">
      <c r="A35" s="198"/>
      <c r="B35" s="189"/>
      <c r="C35" s="254"/>
      <c r="D35" s="237"/>
      <c r="E35" s="239"/>
      <c r="F35" s="152" t="str">
        <f t="shared" si="0"/>
        <v>Local</v>
      </c>
      <c r="G35" s="153" t="s">
        <v>9</v>
      </c>
      <c r="H35" s="160">
        <f>IF(F35="","",IF(F35="Foreign",VLOOKUP(G35,Currency!$E$20:$F$33,2,FALSE),1))</f>
        <v>1</v>
      </c>
      <c r="I35" s="159">
        <v>0</v>
      </c>
      <c r="J35" s="139">
        <f t="shared" si="1"/>
        <v>0</v>
      </c>
      <c r="K35" s="140">
        <f>I35*$D34</f>
        <v>0</v>
      </c>
      <c r="L35" s="141">
        <f>J35*$D34</f>
        <v>0</v>
      </c>
      <c r="N35" s="163"/>
    </row>
    <row r="36" spans="1:14" s="49" customFormat="1" ht="36.6" customHeight="1">
      <c r="A36" s="197">
        <v>4</v>
      </c>
      <c r="B36" s="189"/>
      <c r="C36" s="253" t="s">
        <v>67</v>
      </c>
      <c r="D36" s="232">
        <v>1</v>
      </c>
      <c r="E36" s="234" t="s">
        <v>19</v>
      </c>
      <c r="F36" s="130" t="str">
        <f t="shared" ref="F36:F39" si="7">IF(G36="","",IF(G36="ZAR","Local","Foreign"))</f>
        <v>Local</v>
      </c>
      <c r="G36" s="100" t="s">
        <v>9</v>
      </c>
      <c r="H36" s="127">
        <f>IF(F36="","",IF(F36="Foreign",VLOOKUP(G36,Currency!$E$20:$F$33,2,FALSE),1))</f>
        <v>1</v>
      </c>
      <c r="I36" s="133">
        <v>0</v>
      </c>
      <c r="J36" s="76">
        <f t="shared" si="1"/>
        <v>0</v>
      </c>
      <c r="K36" s="77">
        <f>I36*$D36</f>
        <v>0</v>
      </c>
      <c r="L36" s="73">
        <f>J36*$D36</f>
        <v>0</v>
      </c>
      <c r="N36" s="164"/>
    </row>
    <row r="37" spans="1:14" s="49" customFormat="1" ht="33.6" customHeight="1" thickBot="1">
      <c r="A37" s="198"/>
      <c r="B37" s="189"/>
      <c r="C37" s="254"/>
      <c r="D37" s="233"/>
      <c r="E37" s="235"/>
      <c r="F37" s="165" t="str">
        <f t="shared" si="7"/>
        <v>Local</v>
      </c>
      <c r="G37" s="166" t="s">
        <v>9</v>
      </c>
      <c r="H37" s="167">
        <f>IF(F37="","",IF(F37="Foreign",VLOOKUP(G37,Currency!$E$20:$F$33,2,FALSE),1))</f>
        <v>1</v>
      </c>
      <c r="I37" s="168">
        <v>0</v>
      </c>
      <c r="J37" s="169">
        <f t="shared" si="1"/>
        <v>0</v>
      </c>
      <c r="K37" s="170">
        <f>I37*$D36</f>
        <v>0</v>
      </c>
      <c r="L37" s="129">
        <f>J37*$D36</f>
        <v>0</v>
      </c>
      <c r="N37" s="171"/>
    </row>
    <row r="38" spans="1:14" s="49" customFormat="1" ht="34.200000000000003" customHeight="1">
      <c r="A38" s="197">
        <v>5</v>
      </c>
      <c r="B38" s="189"/>
      <c r="C38" s="253" t="s">
        <v>67</v>
      </c>
      <c r="D38" s="232">
        <v>1</v>
      </c>
      <c r="E38" s="234" t="s">
        <v>19</v>
      </c>
      <c r="F38" s="130" t="str">
        <f t="shared" si="7"/>
        <v>Local</v>
      </c>
      <c r="G38" s="100" t="s">
        <v>9</v>
      </c>
      <c r="H38" s="127">
        <f>IF(F38="","",IF(F38="Foreign",VLOOKUP(G38,Currency!$E$20:$F$33,2,FALSE),1))</f>
        <v>1</v>
      </c>
      <c r="I38" s="133">
        <v>0</v>
      </c>
      <c r="J38" s="76">
        <f t="shared" si="1"/>
        <v>0</v>
      </c>
      <c r="K38" s="77">
        <f t="shared" ref="K38" si="8">I38*$D38</f>
        <v>0</v>
      </c>
      <c r="L38" s="73">
        <f t="shared" ref="L38" si="9">J38*$D38</f>
        <v>0</v>
      </c>
      <c r="N38" s="172"/>
    </row>
    <row r="39" spans="1:14" s="49" customFormat="1" ht="31.2" customHeight="1" thickBot="1">
      <c r="A39" s="198"/>
      <c r="B39" s="190"/>
      <c r="C39" s="254"/>
      <c r="D39" s="233"/>
      <c r="E39" s="235"/>
      <c r="F39" s="131" t="str">
        <f t="shared" si="7"/>
        <v>Local</v>
      </c>
      <c r="G39" s="101" t="s">
        <v>9</v>
      </c>
      <c r="H39" s="128">
        <f>IF(F39="","",IF(F39="Foreign",VLOOKUP(G39,Currency!$E$20:$F$33,2,FALSE),1))</f>
        <v>1</v>
      </c>
      <c r="I39" s="134">
        <v>0</v>
      </c>
      <c r="J39" s="135">
        <f t="shared" si="1"/>
        <v>0</v>
      </c>
      <c r="K39" s="136">
        <f>I39*$D38</f>
        <v>0</v>
      </c>
      <c r="L39" s="74">
        <f>J39*$D38</f>
        <v>0</v>
      </c>
      <c r="N39" s="162"/>
    </row>
    <row r="40" spans="1:14" s="49" customFormat="1" ht="28.2" customHeight="1" thickBot="1">
      <c r="A40" s="51"/>
      <c r="B40" s="52" t="s">
        <v>20</v>
      </c>
      <c r="C40" s="52"/>
      <c r="D40" s="53"/>
      <c r="E40" s="50"/>
      <c r="F40" s="50"/>
      <c r="G40" s="50"/>
      <c r="H40" s="50"/>
      <c r="I40" s="50"/>
      <c r="J40" s="54"/>
      <c r="K40" s="75"/>
      <c r="L40" s="55">
        <f>SUM(L30:L39)</f>
        <v>0</v>
      </c>
    </row>
    <row r="41" spans="1:14" s="49" customFormat="1" ht="15" customHeight="1" thickTop="1">
      <c r="A41" s="51"/>
      <c r="B41" s="56"/>
      <c r="C41" s="56"/>
      <c r="D41" s="53"/>
      <c r="E41" s="50"/>
      <c r="F41" s="50"/>
      <c r="G41" s="50"/>
      <c r="H41" s="50"/>
    </row>
    <row r="42" spans="1:14" s="49" customFormat="1" ht="31.8" customHeight="1" thickBot="1">
      <c r="A42" s="51"/>
      <c r="B42" s="52" t="s">
        <v>55</v>
      </c>
      <c r="C42" s="52"/>
      <c r="D42" s="53"/>
      <c r="E42" s="50"/>
      <c r="F42" s="50"/>
      <c r="G42" s="50"/>
      <c r="H42" s="50"/>
      <c r="L42" s="147">
        <f>L40*5</f>
        <v>0</v>
      </c>
    </row>
    <row r="43" spans="1:14" s="48" customFormat="1" ht="25.2" customHeight="1" thickTop="1" thickBot="1">
      <c r="A43" s="57"/>
      <c r="B43" s="57"/>
      <c r="C43" s="57"/>
      <c r="D43" s="58"/>
      <c r="E43" s="59"/>
      <c r="F43" s="59"/>
      <c r="G43" s="59"/>
      <c r="H43" s="59"/>
      <c r="I43" s="59"/>
      <c r="J43" s="60"/>
      <c r="K43" s="60"/>
      <c r="L43" s="61"/>
    </row>
    <row r="44" spans="1:14" s="48" customFormat="1" ht="40.5" customHeight="1" thickBot="1">
      <c r="A44" s="57"/>
      <c r="B44" s="194" t="s">
        <v>68</v>
      </c>
      <c r="C44" s="195"/>
      <c r="D44" s="195"/>
      <c r="E44" s="195"/>
      <c r="F44" s="195"/>
      <c r="G44" s="195"/>
      <c r="H44" s="195"/>
      <c r="I44" s="195"/>
      <c r="J44" s="195"/>
      <c r="K44" s="195"/>
      <c r="L44" s="196"/>
    </row>
    <row r="45" spans="1:14" s="48" customFormat="1" ht="25.2" customHeight="1">
      <c r="A45" s="57"/>
      <c r="B45" s="173" t="s">
        <v>16</v>
      </c>
      <c r="C45" s="174"/>
      <c r="D45" s="174"/>
      <c r="E45" s="174"/>
      <c r="F45" s="174"/>
      <c r="G45" s="174"/>
      <c r="H45" s="174"/>
      <c r="I45" s="174"/>
      <c r="J45" s="174"/>
      <c r="K45" s="174"/>
      <c r="L45" s="175"/>
    </row>
    <row r="46" spans="1:14" s="48" customFormat="1" ht="25.2" customHeight="1">
      <c r="A46" s="57"/>
      <c r="B46" s="176"/>
      <c r="C46" s="177"/>
      <c r="D46" s="177"/>
      <c r="E46" s="177"/>
      <c r="F46" s="177"/>
      <c r="G46" s="177"/>
      <c r="H46" s="177"/>
      <c r="I46" s="177"/>
      <c r="J46" s="177"/>
      <c r="K46" s="177"/>
      <c r="L46" s="178"/>
    </row>
    <row r="47" spans="1:14" s="48" customFormat="1" ht="25.2" customHeight="1">
      <c r="A47" s="57"/>
      <c r="B47" s="176"/>
      <c r="C47" s="177"/>
      <c r="D47" s="177"/>
      <c r="E47" s="177"/>
      <c r="F47" s="177"/>
      <c r="G47" s="177"/>
      <c r="H47" s="177"/>
      <c r="I47" s="177"/>
      <c r="J47" s="177"/>
      <c r="K47" s="177"/>
      <c r="L47" s="178"/>
    </row>
    <row r="48" spans="1:14" s="48" customFormat="1" ht="25.2" customHeight="1">
      <c r="A48" s="57"/>
      <c r="B48" s="176"/>
      <c r="C48" s="177"/>
      <c r="D48" s="177"/>
      <c r="E48" s="177"/>
      <c r="F48" s="177"/>
      <c r="G48" s="177"/>
      <c r="H48" s="177"/>
      <c r="I48" s="177"/>
      <c r="J48" s="177"/>
      <c r="K48" s="177"/>
      <c r="L48" s="178"/>
    </row>
    <row r="49" spans="1:1353" s="48" customFormat="1" ht="25.2" customHeight="1">
      <c r="A49" s="57"/>
      <c r="B49" s="176"/>
      <c r="C49" s="177"/>
      <c r="D49" s="177"/>
      <c r="E49" s="177"/>
      <c r="F49" s="177"/>
      <c r="G49" s="177"/>
      <c r="H49" s="177"/>
      <c r="I49" s="177"/>
      <c r="J49" s="177"/>
      <c r="K49" s="177"/>
      <c r="L49" s="178"/>
    </row>
    <row r="50" spans="1:1353" s="48" customFormat="1" ht="25.2" customHeight="1">
      <c r="A50" s="57"/>
      <c r="B50" s="176"/>
      <c r="C50" s="177"/>
      <c r="D50" s="177"/>
      <c r="E50" s="177"/>
      <c r="F50" s="177"/>
      <c r="G50" s="177"/>
      <c r="H50" s="177"/>
      <c r="I50" s="177"/>
      <c r="J50" s="177"/>
      <c r="K50" s="177"/>
      <c r="L50" s="178"/>
    </row>
    <row r="51" spans="1:1353" s="48" customFormat="1" ht="25.2" customHeight="1">
      <c r="A51" s="57"/>
      <c r="B51" s="176"/>
      <c r="C51" s="177"/>
      <c r="D51" s="177"/>
      <c r="E51" s="177"/>
      <c r="F51" s="177"/>
      <c r="G51" s="177"/>
      <c r="H51" s="177"/>
      <c r="I51" s="177"/>
      <c r="J51" s="177"/>
      <c r="K51" s="177"/>
      <c r="L51" s="178"/>
    </row>
    <row r="52" spans="1:1353" s="48" customFormat="1" ht="25.2" customHeight="1">
      <c r="A52" s="57"/>
      <c r="B52" s="176"/>
      <c r="C52" s="177"/>
      <c r="D52" s="177"/>
      <c r="E52" s="177"/>
      <c r="F52" s="177"/>
      <c r="G52" s="177"/>
      <c r="H52" s="177"/>
      <c r="I52" s="177"/>
      <c r="J52" s="177"/>
      <c r="K52" s="177"/>
      <c r="L52" s="178"/>
    </row>
    <row r="53" spans="1:1353" s="48" customFormat="1" ht="25.2" customHeight="1">
      <c r="A53" s="57"/>
      <c r="B53" s="176"/>
      <c r="C53" s="177"/>
      <c r="D53" s="177"/>
      <c r="E53" s="177"/>
      <c r="F53" s="177"/>
      <c r="G53" s="177"/>
      <c r="H53" s="177"/>
      <c r="I53" s="177"/>
      <c r="J53" s="177"/>
      <c r="K53" s="177"/>
      <c r="L53" s="178"/>
    </row>
    <row r="54" spans="1:1353">
      <c r="B54" s="176"/>
      <c r="C54" s="177"/>
      <c r="D54" s="177"/>
      <c r="E54" s="177"/>
      <c r="F54" s="177"/>
      <c r="G54" s="177"/>
      <c r="H54" s="177"/>
      <c r="I54" s="177"/>
      <c r="J54" s="177"/>
      <c r="K54" s="177"/>
      <c r="L54" s="178"/>
    </row>
    <row r="55" spans="1:1353">
      <c r="B55" s="176"/>
      <c r="C55" s="177"/>
      <c r="D55" s="177"/>
      <c r="E55" s="177"/>
      <c r="F55" s="177"/>
      <c r="G55" s="177"/>
      <c r="H55" s="177"/>
      <c r="I55" s="177"/>
      <c r="J55" s="177"/>
      <c r="K55" s="177"/>
      <c r="L55" s="178"/>
    </row>
    <row r="56" spans="1:1353">
      <c r="B56" s="176"/>
      <c r="C56" s="177"/>
      <c r="D56" s="177"/>
      <c r="E56" s="177"/>
      <c r="F56" s="177"/>
      <c r="G56" s="177"/>
      <c r="H56" s="177"/>
      <c r="I56" s="177"/>
      <c r="J56" s="177"/>
      <c r="K56" s="177"/>
      <c r="L56" s="178"/>
    </row>
    <row r="57" spans="1:1353">
      <c r="B57" s="176"/>
      <c r="C57" s="177"/>
      <c r="D57" s="177"/>
      <c r="E57" s="177"/>
      <c r="F57" s="177"/>
      <c r="G57" s="177"/>
      <c r="H57" s="177"/>
      <c r="I57" s="177"/>
      <c r="J57" s="177"/>
      <c r="K57" s="177"/>
      <c r="L57" s="178"/>
    </row>
    <row r="58" spans="1:1353">
      <c r="B58" s="176"/>
      <c r="C58" s="177"/>
      <c r="D58" s="177"/>
      <c r="E58" s="177"/>
      <c r="F58" s="177"/>
      <c r="G58" s="177"/>
      <c r="H58" s="177"/>
      <c r="I58" s="177"/>
      <c r="J58" s="177"/>
      <c r="K58" s="177"/>
      <c r="L58" s="178"/>
    </row>
    <row r="59" spans="1:1353">
      <c r="B59" s="176"/>
      <c r="C59" s="177"/>
      <c r="D59" s="177"/>
      <c r="E59" s="177"/>
      <c r="F59" s="177"/>
      <c r="G59" s="177"/>
      <c r="H59" s="177"/>
      <c r="I59" s="177"/>
      <c r="J59" s="177"/>
      <c r="K59" s="177"/>
      <c r="L59" s="178"/>
    </row>
    <row r="60" spans="1:1353" s="62" customFormat="1">
      <c r="A60" s="57"/>
      <c r="B60" s="176"/>
      <c r="C60" s="177"/>
      <c r="D60" s="177"/>
      <c r="E60" s="177"/>
      <c r="F60" s="177"/>
      <c r="G60" s="177"/>
      <c r="H60" s="177"/>
      <c r="I60" s="177"/>
      <c r="J60" s="177"/>
      <c r="K60" s="177"/>
      <c r="L60" s="178"/>
      <c r="O60" s="102"/>
      <c r="P60" s="102"/>
      <c r="Q60" s="102"/>
      <c r="R60" s="102"/>
      <c r="S60" s="102"/>
      <c r="T60" s="102"/>
      <c r="U60" s="102"/>
      <c r="V60" s="102"/>
      <c r="W60" s="102"/>
      <c r="X60" s="102"/>
      <c r="Y60" s="102"/>
      <c r="Z60" s="102"/>
      <c r="AA60" s="102"/>
      <c r="AB60" s="102"/>
      <c r="AC60" s="102"/>
      <c r="AD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c r="EO60" s="102"/>
      <c r="EP60" s="102"/>
      <c r="EQ60" s="102"/>
      <c r="ER60" s="102"/>
      <c r="ES60" s="102"/>
      <c r="ET60" s="102"/>
      <c r="EU60" s="102"/>
      <c r="EV60" s="102"/>
      <c r="EW60" s="102"/>
      <c r="EX60" s="102"/>
      <c r="EY60" s="102"/>
      <c r="EZ60" s="102"/>
      <c r="FA60" s="102"/>
      <c r="FB60" s="102"/>
      <c r="FC60" s="102"/>
      <c r="FD60" s="102"/>
      <c r="FE60" s="102"/>
      <c r="FF60" s="102"/>
      <c r="FG60" s="102"/>
      <c r="FH60" s="102"/>
      <c r="FI60" s="102"/>
      <c r="FJ60" s="102"/>
      <c r="FK60" s="102"/>
      <c r="FL60" s="102"/>
      <c r="FM60" s="102"/>
      <c r="FN60" s="102"/>
      <c r="FO60" s="102"/>
      <c r="FP60" s="102"/>
      <c r="FQ60" s="102"/>
      <c r="FR60" s="102"/>
      <c r="FS60" s="102"/>
      <c r="FT60" s="102"/>
      <c r="FU60" s="102"/>
      <c r="FV60" s="102"/>
      <c r="FW60" s="102"/>
      <c r="FX60" s="102"/>
      <c r="FY60" s="102"/>
      <c r="FZ60" s="102"/>
      <c r="GA60" s="102"/>
      <c r="GB60" s="102"/>
      <c r="GC60" s="102"/>
      <c r="GD60" s="102"/>
      <c r="GE60" s="102"/>
      <c r="GF60" s="102"/>
      <c r="GG60" s="102"/>
      <c r="GH60" s="102"/>
      <c r="GI60" s="102"/>
      <c r="GJ60" s="102"/>
      <c r="GK60" s="102"/>
      <c r="GL60" s="102"/>
      <c r="GM60" s="102"/>
      <c r="GN60" s="102"/>
      <c r="GO60" s="102"/>
      <c r="GP60" s="102"/>
      <c r="GQ60" s="102"/>
      <c r="GR60" s="102"/>
      <c r="GS60" s="102"/>
      <c r="GT60" s="102"/>
      <c r="GU60" s="102"/>
      <c r="GV60" s="102"/>
      <c r="GW60" s="102"/>
      <c r="GX60" s="102"/>
      <c r="GY60" s="102"/>
      <c r="GZ60" s="102"/>
      <c r="HA60" s="102"/>
      <c r="HB60" s="102"/>
      <c r="HC60" s="102"/>
      <c r="HD60" s="102"/>
      <c r="HE60" s="102"/>
      <c r="HF60" s="102"/>
      <c r="HG60" s="102"/>
      <c r="HH60" s="102"/>
      <c r="HI60" s="102"/>
      <c r="HJ60" s="102"/>
      <c r="HK60" s="102"/>
      <c r="HL60" s="102"/>
      <c r="HM60" s="102"/>
      <c r="HN60" s="102"/>
      <c r="HO60" s="102"/>
      <c r="HP60" s="102"/>
      <c r="HQ60" s="102"/>
      <c r="HR60" s="102"/>
      <c r="HS60" s="102"/>
      <c r="HT60" s="102"/>
      <c r="HU60" s="102"/>
      <c r="HV60" s="102"/>
      <c r="HW60" s="102"/>
      <c r="HX60" s="102"/>
      <c r="HY60" s="102"/>
      <c r="HZ60" s="102"/>
      <c r="IA60" s="102"/>
      <c r="IB60" s="102"/>
      <c r="IC60" s="102"/>
      <c r="ID60" s="102"/>
      <c r="IE60" s="102"/>
      <c r="IF60" s="102"/>
      <c r="IG60" s="102"/>
      <c r="IH60" s="102"/>
      <c r="II60" s="102"/>
      <c r="IJ60" s="102"/>
      <c r="IK60" s="102"/>
      <c r="IL60" s="102"/>
      <c r="IM60" s="102"/>
      <c r="IN60" s="102"/>
      <c r="IO60" s="102"/>
      <c r="IP60" s="102"/>
      <c r="IQ60" s="102"/>
      <c r="IR60" s="102"/>
      <c r="IS60" s="102"/>
      <c r="IT60" s="102"/>
      <c r="IU60" s="102"/>
      <c r="IV60" s="102"/>
      <c r="IW60" s="102"/>
      <c r="IX60" s="102"/>
      <c r="IY60" s="102"/>
      <c r="IZ60" s="102"/>
      <c r="JA60" s="102"/>
      <c r="JB60" s="102"/>
      <c r="JC60" s="102"/>
      <c r="JD60" s="102"/>
      <c r="JE60" s="102"/>
      <c r="JF60" s="102"/>
      <c r="JG60" s="102"/>
      <c r="JH60" s="102"/>
      <c r="JI60" s="102"/>
      <c r="JJ60" s="102"/>
      <c r="JK60" s="102"/>
      <c r="JL60" s="102"/>
      <c r="JM60" s="102"/>
      <c r="JN60" s="102"/>
      <c r="JO60" s="102"/>
      <c r="JP60" s="102"/>
      <c r="JQ60" s="102"/>
      <c r="JR60" s="102"/>
      <c r="JS60" s="102"/>
      <c r="JT60" s="102"/>
      <c r="JU60" s="102"/>
      <c r="JV60" s="102"/>
      <c r="JW60" s="102"/>
      <c r="JX60" s="102"/>
      <c r="JY60" s="102"/>
      <c r="JZ60" s="102"/>
      <c r="KA60" s="102"/>
      <c r="KB60" s="102"/>
      <c r="KC60" s="102"/>
      <c r="KD60" s="102"/>
      <c r="KE60" s="102"/>
      <c r="KF60" s="102"/>
      <c r="KG60" s="102"/>
      <c r="KH60" s="102"/>
      <c r="KI60" s="102"/>
      <c r="KJ60" s="102"/>
      <c r="KK60" s="102"/>
      <c r="KL60" s="102"/>
      <c r="KM60" s="102"/>
      <c r="KN60" s="102"/>
      <c r="KO60" s="102"/>
      <c r="KP60" s="102"/>
      <c r="KQ60" s="102"/>
      <c r="KR60" s="102"/>
      <c r="KS60" s="102"/>
      <c r="KT60" s="102"/>
      <c r="KU60" s="102"/>
      <c r="KV60" s="102"/>
      <c r="KW60" s="102"/>
      <c r="KX60" s="102"/>
      <c r="KY60" s="102"/>
      <c r="KZ60" s="102"/>
      <c r="LA60" s="102"/>
      <c r="LB60" s="102"/>
      <c r="LC60" s="102"/>
      <c r="LD60" s="102"/>
      <c r="LE60" s="102"/>
      <c r="LF60" s="102"/>
      <c r="LG60" s="102"/>
      <c r="LH60" s="102"/>
      <c r="LI60" s="102"/>
      <c r="LJ60" s="102"/>
      <c r="LK60" s="102"/>
      <c r="LL60" s="102"/>
      <c r="LM60" s="102"/>
      <c r="LN60" s="102"/>
      <c r="LO60" s="102"/>
      <c r="LP60" s="102"/>
      <c r="LQ60" s="102"/>
      <c r="LR60" s="102"/>
      <c r="LS60" s="102"/>
      <c r="LT60" s="102"/>
      <c r="LU60" s="102"/>
      <c r="LV60" s="102"/>
      <c r="LW60" s="102"/>
      <c r="LX60" s="102"/>
      <c r="LY60" s="102"/>
      <c r="LZ60" s="102"/>
      <c r="MA60" s="102"/>
      <c r="MB60" s="102"/>
      <c r="MC60" s="102"/>
      <c r="MD60" s="102"/>
      <c r="ME60" s="102"/>
      <c r="MF60" s="102"/>
      <c r="MG60" s="102"/>
      <c r="MH60" s="102"/>
      <c r="MI60" s="102"/>
      <c r="MJ60" s="102"/>
      <c r="MK60" s="102"/>
      <c r="ML60" s="102"/>
      <c r="MM60" s="102"/>
      <c r="MN60" s="102"/>
      <c r="MO60" s="102"/>
      <c r="MP60" s="102"/>
      <c r="MQ60" s="102"/>
      <c r="MR60" s="102"/>
      <c r="MS60" s="102"/>
      <c r="MT60" s="102"/>
      <c r="MU60" s="102"/>
      <c r="MV60" s="102"/>
      <c r="MW60" s="102"/>
      <c r="MX60" s="102"/>
      <c r="MY60" s="102"/>
      <c r="MZ60" s="102"/>
      <c r="NA60" s="102"/>
      <c r="NB60" s="102"/>
      <c r="NC60" s="102"/>
      <c r="ND60" s="102"/>
      <c r="NE60" s="102"/>
      <c r="NF60" s="102"/>
      <c r="NG60" s="102"/>
      <c r="NH60" s="102"/>
      <c r="NI60" s="102"/>
      <c r="NJ60" s="102"/>
      <c r="NK60" s="102"/>
      <c r="NL60" s="102"/>
      <c r="NM60" s="102"/>
      <c r="NN60" s="102"/>
      <c r="NO60" s="102"/>
      <c r="NP60" s="102"/>
      <c r="NQ60" s="102"/>
      <c r="NR60" s="102"/>
      <c r="NS60" s="102"/>
      <c r="NT60" s="102"/>
      <c r="NU60" s="102"/>
      <c r="NV60" s="102"/>
      <c r="NW60" s="102"/>
      <c r="NX60" s="102"/>
      <c r="NY60" s="102"/>
      <c r="NZ60" s="102"/>
      <c r="OA60" s="102"/>
      <c r="OB60" s="102"/>
      <c r="OC60" s="102"/>
      <c r="OD60" s="102"/>
      <c r="OE60" s="102"/>
      <c r="OF60" s="102"/>
      <c r="OG60" s="102"/>
      <c r="OH60" s="102"/>
      <c r="OI60" s="102"/>
      <c r="OJ60" s="102"/>
      <c r="OK60" s="102"/>
      <c r="OL60" s="102"/>
      <c r="OM60" s="102"/>
      <c r="ON60" s="102"/>
      <c r="OO60" s="102"/>
      <c r="OP60" s="102"/>
      <c r="OQ60" s="102"/>
      <c r="OR60" s="102"/>
      <c r="OS60" s="102"/>
      <c r="OT60" s="102"/>
      <c r="OU60" s="102"/>
      <c r="OV60" s="102"/>
      <c r="OW60" s="102"/>
      <c r="OX60" s="102"/>
      <c r="OY60" s="102"/>
      <c r="OZ60" s="102"/>
      <c r="PA60" s="102"/>
      <c r="PB60" s="102"/>
      <c r="PC60" s="102"/>
      <c r="PD60" s="102"/>
      <c r="PE60" s="102"/>
      <c r="PF60" s="102"/>
      <c r="PG60" s="102"/>
      <c r="PH60" s="102"/>
      <c r="PI60" s="102"/>
      <c r="PJ60" s="102"/>
      <c r="PK60" s="102"/>
      <c r="PL60" s="102"/>
      <c r="PM60" s="102"/>
      <c r="PN60" s="102"/>
      <c r="PO60" s="102"/>
      <c r="PP60" s="102"/>
      <c r="PQ60" s="102"/>
      <c r="PR60" s="102"/>
      <c r="PS60" s="102"/>
      <c r="PT60" s="102"/>
      <c r="PU60" s="102"/>
      <c r="PV60" s="102"/>
      <c r="PW60" s="102"/>
      <c r="PX60" s="102"/>
      <c r="PY60" s="102"/>
      <c r="PZ60" s="102"/>
      <c r="QA60" s="102"/>
      <c r="QB60" s="102"/>
      <c r="QC60" s="102"/>
      <c r="QD60" s="102"/>
      <c r="QE60" s="102"/>
      <c r="QF60" s="102"/>
      <c r="QG60" s="102"/>
      <c r="QH60" s="102"/>
      <c r="QI60" s="102"/>
      <c r="QJ60" s="102"/>
      <c r="QK60" s="102"/>
      <c r="QL60" s="102"/>
      <c r="QM60" s="102"/>
      <c r="QN60" s="102"/>
      <c r="QO60" s="102"/>
      <c r="QP60" s="102"/>
      <c r="QQ60" s="102"/>
      <c r="QR60" s="102"/>
      <c r="QS60" s="102"/>
      <c r="QT60" s="102"/>
      <c r="QU60" s="102"/>
      <c r="QV60" s="102"/>
      <c r="QW60" s="102"/>
      <c r="QX60" s="102"/>
      <c r="QY60" s="102"/>
      <c r="QZ60" s="102"/>
      <c r="RA60" s="102"/>
      <c r="RB60" s="102"/>
      <c r="RC60" s="102"/>
      <c r="RD60" s="102"/>
      <c r="RE60" s="102"/>
      <c r="RF60" s="102"/>
      <c r="RG60" s="102"/>
      <c r="RH60" s="102"/>
      <c r="RI60" s="102"/>
      <c r="RJ60" s="102"/>
      <c r="RK60" s="102"/>
      <c r="RL60" s="102"/>
      <c r="RM60" s="102"/>
      <c r="RN60" s="102"/>
      <c r="RO60" s="102"/>
      <c r="RP60" s="102"/>
      <c r="RQ60" s="102"/>
      <c r="RR60" s="102"/>
      <c r="RS60" s="102"/>
      <c r="RT60" s="102"/>
      <c r="RU60" s="102"/>
      <c r="RV60" s="102"/>
      <c r="RW60" s="102"/>
      <c r="RX60" s="102"/>
      <c r="RY60" s="102"/>
      <c r="RZ60" s="102"/>
      <c r="SA60" s="102"/>
      <c r="SB60" s="102"/>
      <c r="SC60" s="102"/>
      <c r="SD60" s="102"/>
      <c r="SE60" s="102"/>
      <c r="SF60" s="102"/>
      <c r="SG60" s="102"/>
      <c r="SH60" s="102"/>
      <c r="SI60" s="102"/>
      <c r="SJ60" s="102"/>
      <c r="SK60" s="102"/>
      <c r="SL60" s="102"/>
      <c r="SM60" s="102"/>
      <c r="SN60" s="102"/>
      <c r="SO60" s="102"/>
      <c r="SP60" s="102"/>
      <c r="SQ60" s="102"/>
      <c r="SR60" s="102"/>
      <c r="SS60" s="102"/>
      <c r="ST60" s="102"/>
      <c r="SU60" s="102"/>
      <c r="SV60" s="102"/>
      <c r="SW60" s="102"/>
      <c r="SX60" s="102"/>
      <c r="SY60" s="102"/>
      <c r="SZ60" s="102"/>
      <c r="TA60" s="102"/>
      <c r="TB60" s="102"/>
      <c r="TC60" s="102"/>
      <c r="TD60" s="102"/>
      <c r="TE60" s="102"/>
      <c r="TF60" s="102"/>
      <c r="TG60" s="102"/>
      <c r="TH60" s="102"/>
      <c r="TI60" s="102"/>
      <c r="TJ60" s="102"/>
      <c r="TK60" s="102"/>
      <c r="TL60" s="102"/>
      <c r="TM60" s="102"/>
      <c r="TN60" s="102"/>
      <c r="TO60" s="102"/>
      <c r="TP60" s="102"/>
      <c r="TQ60" s="102"/>
      <c r="TR60" s="102"/>
      <c r="TS60" s="102"/>
      <c r="TT60" s="102"/>
      <c r="TU60" s="102"/>
      <c r="TV60" s="102"/>
      <c r="TW60" s="102"/>
      <c r="TX60" s="102"/>
      <c r="TY60" s="102"/>
      <c r="TZ60" s="102"/>
      <c r="UA60" s="102"/>
      <c r="UB60" s="102"/>
      <c r="UC60" s="102"/>
      <c r="UD60" s="102"/>
      <c r="UE60" s="102"/>
      <c r="UF60" s="102"/>
      <c r="UG60" s="102"/>
      <c r="UH60" s="102"/>
      <c r="UI60" s="102"/>
      <c r="UJ60" s="102"/>
      <c r="UK60" s="102"/>
      <c r="UL60" s="102"/>
      <c r="UM60" s="102"/>
      <c r="UN60" s="102"/>
      <c r="UO60" s="102"/>
      <c r="UP60" s="102"/>
      <c r="UQ60" s="102"/>
      <c r="UR60" s="102"/>
      <c r="US60" s="102"/>
      <c r="UT60" s="102"/>
      <c r="UU60" s="102"/>
      <c r="UV60" s="102"/>
      <c r="UW60" s="102"/>
      <c r="UX60" s="102"/>
      <c r="UY60" s="102"/>
      <c r="UZ60" s="102"/>
      <c r="VA60" s="102"/>
      <c r="VB60" s="102"/>
      <c r="VC60" s="102"/>
      <c r="VD60" s="102"/>
      <c r="VE60" s="102"/>
      <c r="VF60" s="102"/>
      <c r="VG60" s="102"/>
      <c r="VH60" s="102"/>
      <c r="VI60" s="102"/>
      <c r="VJ60" s="102"/>
      <c r="VK60" s="102"/>
      <c r="VL60" s="102"/>
      <c r="VM60" s="102"/>
      <c r="VN60" s="102"/>
      <c r="VO60" s="102"/>
      <c r="VP60" s="102"/>
      <c r="VQ60" s="102"/>
      <c r="VR60" s="102"/>
      <c r="VS60" s="102"/>
      <c r="VT60" s="102"/>
      <c r="VU60" s="102"/>
      <c r="VV60" s="102"/>
      <c r="VW60" s="102"/>
      <c r="VX60" s="102"/>
      <c r="VY60" s="102"/>
      <c r="VZ60" s="102"/>
      <c r="WA60" s="102"/>
      <c r="WB60" s="102"/>
      <c r="WC60" s="102"/>
      <c r="WD60" s="102"/>
      <c r="WE60" s="102"/>
      <c r="WF60" s="102"/>
      <c r="WG60" s="102"/>
      <c r="WH60" s="102"/>
      <c r="WI60" s="102"/>
      <c r="WJ60" s="102"/>
      <c r="WK60" s="102"/>
      <c r="WL60" s="102"/>
      <c r="WM60" s="102"/>
      <c r="WN60" s="102"/>
      <c r="WO60" s="102"/>
      <c r="WP60" s="102"/>
      <c r="WQ60" s="102"/>
      <c r="WR60" s="102"/>
      <c r="WS60" s="102"/>
      <c r="WT60" s="102"/>
      <c r="WU60" s="102"/>
      <c r="WV60" s="102"/>
      <c r="WW60" s="102"/>
      <c r="WX60" s="102"/>
      <c r="WY60" s="102"/>
      <c r="WZ60" s="102"/>
      <c r="XA60" s="102"/>
      <c r="XB60" s="102"/>
      <c r="XC60" s="102"/>
      <c r="XD60" s="102"/>
      <c r="XE60" s="102"/>
      <c r="XF60" s="102"/>
      <c r="XG60" s="102"/>
      <c r="XH60" s="102"/>
      <c r="XI60" s="102"/>
      <c r="XJ60" s="102"/>
      <c r="XK60" s="102"/>
      <c r="XL60" s="102"/>
      <c r="XM60" s="102"/>
      <c r="XN60" s="102"/>
      <c r="XO60" s="102"/>
      <c r="XP60" s="102"/>
      <c r="XQ60" s="102"/>
      <c r="XR60" s="102"/>
      <c r="XS60" s="102"/>
      <c r="XT60" s="102"/>
      <c r="XU60" s="102"/>
      <c r="XV60" s="102"/>
      <c r="XW60" s="102"/>
      <c r="XX60" s="102"/>
      <c r="XY60" s="102"/>
      <c r="XZ60" s="102"/>
      <c r="YA60" s="102"/>
      <c r="YB60" s="102"/>
      <c r="YC60" s="102"/>
      <c r="YD60" s="102"/>
      <c r="YE60" s="102"/>
      <c r="YF60" s="102"/>
      <c r="YG60" s="102"/>
      <c r="YH60" s="102"/>
      <c r="YI60" s="102"/>
      <c r="YJ60" s="102"/>
      <c r="YK60" s="102"/>
      <c r="YL60" s="102"/>
      <c r="YM60" s="102"/>
      <c r="YN60" s="102"/>
      <c r="YO60" s="102"/>
      <c r="YP60" s="102"/>
      <c r="YQ60" s="102"/>
      <c r="YR60" s="102"/>
      <c r="YS60" s="102"/>
      <c r="YT60" s="102"/>
      <c r="YU60" s="102"/>
      <c r="YV60" s="102"/>
      <c r="YW60" s="102"/>
      <c r="YX60" s="102"/>
      <c r="YY60" s="102"/>
      <c r="YZ60" s="102"/>
      <c r="ZA60" s="102"/>
      <c r="ZB60" s="102"/>
      <c r="ZC60" s="102"/>
      <c r="ZD60" s="102"/>
      <c r="ZE60" s="102"/>
      <c r="ZF60" s="102"/>
      <c r="ZG60" s="102"/>
      <c r="ZH60" s="102"/>
      <c r="ZI60" s="102"/>
      <c r="ZJ60" s="102"/>
      <c r="ZK60" s="102"/>
      <c r="ZL60" s="102"/>
      <c r="ZM60" s="102"/>
      <c r="ZN60" s="102"/>
      <c r="ZO60" s="102"/>
      <c r="ZP60" s="102"/>
      <c r="ZQ60" s="102"/>
      <c r="ZR60" s="102"/>
      <c r="ZS60" s="102"/>
      <c r="ZT60" s="102"/>
      <c r="ZU60" s="102"/>
      <c r="ZV60" s="102"/>
      <c r="ZW60" s="102"/>
      <c r="ZX60" s="102"/>
      <c r="ZY60" s="102"/>
      <c r="ZZ60" s="102"/>
      <c r="AAA60" s="102"/>
      <c r="AAB60" s="102"/>
      <c r="AAC60" s="102"/>
      <c r="AAD60" s="102"/>
      <c r="AAE60" s="102"/>
      <c r="AAF60" s="102"/>
      <c r="AAG60" s="102"/>
      <c r="AAH60" s="102"/>
      <c r="AAI60" s="102"/>
      <c r="AAJ60" s="102"/>
      <c r="AAK60" s="102"/>
      <c r="AAL60" s="102"/>
      <c r="AAM60" s="102"/>
      <c r="AAN60" s="102"/>
      <c r="AAO60" s="102"/>
      <c r="AAP60" s="102"/>
      <c r="AAQ60" s="102"/>
      <c r="AAR60" s="102"/>
      <c r="AAS60" s="102"/>
      <c r="AAT60" s="102"/>
      <c r="AAU60" s="102"/>
      <c r="AAV60" s="102"/>
      <c r="AAW60" s="102"/>
      <c r="AAX60" s="102"/>
      <c r="AAY60" s="102"/>
      <c r="AAZ60" s="102"/>
      <c r="ABA60" s="102"/>
      <c r="ABB60" s="102"/>
      <c r="ABC60" s="102"/>
      <c r="ABD60" s="102"/>
      <c r="ABE60" s="102"/>
      <c r="ABF60" s="102"/>
      <c r="ABG60" s="102"/>
      <c r="ABH60" s="102"/>
      <c r="ABI60" s="102"/>
      <c r="ABJ60" s="102"/>
      <c r="ABK60" s="102"/>
      <c r="ABL60" s="102"/>
      <c r="ABM60" s="102"/>
      <c r="ABN60" s="102"/>
      <c r="ABO60" s="102"/>
      <c r="ABP60" s="102"/>
      <c r="ABQ60" s="102"/>
      <c r="ABR60" s="102"/>
      <c r="ABS60" s="102"/>
      <c r="ABT60" s="102"/>
      <c r="ABU60" s="102"/>
      <c r="ABV60" s="102"/>
      <c r="ABW60" s="102"/>
      <c r="ABX60" s="102"/>
      <c r="ABY60" s="102"/>
      <c r="ABZ60" s="102"/>
      <c r="ACA60" s="102"/>
      <c r="ACB60" s="102"/>
      <c r="ACC60" s="102"/>
      <c r="ACD60" s="102"/>
      <c r="ACE60" s="102"/>
      <c r="ACF60" s="102"/>
      <c r="ACG60" s="102"/>
      <c r="ACH60" s="102"/>
      <c r="ACI60" s="102"/>
      <c r="ACJ60" s="102"/>
      <c r="ACK60" s="102"/>
      <c r="ACL60" s="102"/>
      <c r="ACM60" s="102"/>
      <c r="ACN60" s="102"/>
      <c r="ACO60" s="102"/>
      <c r="ACP60" s="102"/>
      <c r="ACQ60" s="102"/>
      <c r="ACR60" s="102"/>
      <c r="ACS60" s="102"/>
      <c r="ACT60" s="102"/>
      <c r="ACU60" s="102"/>
      <c r="ACV60" s="102"/>
      <c r="ACW60" s="102"/>
      <c r="ACX60" s="102"/>
      <c r="ACY60" s="102"/>
      <c r="ACZ60" s="102"/>
      <c r="ADA60" s="102"/>
      <c r="ADB60" s="102"/>
      <c r="ADC60" s="102"/>
      <c r="ADD60" s="102"/>
      <c r="ADE60" s="102"/>
      <c r="ADF60" s="102"/>
      <c r="ADG60" s="102"/>
      <c r="ADH60" s="102"/>
      <c r="ADI60" s="102"/>
      <c r="ADJ60" s="102"/>
      <c r="ADK60" s="102"/>
      <c r="ADL60" s="102"/>
      <c r="ADM60" s="102"/>
      <c r="ADN60" s="102"/>
      <c r="ADO60" s="102"/>
      <c r="ADP60" s="102"/>
      <c r="ADQ60" s="102"/>
      <c r="ADR60" s="102"/>
      <c r="ADS60" s="102"/>
      <c r="ADT60" s="102"/>
      <c r="ADU60" s="102"/>
      <c r="ADV60" s="102"/>
      <c r="ADW60" s="102"/>
      <c r="ADX60" s="102"/>
      <c r="ADY60" s="102"/>
      <c r="ADZ60" s="102"/>
      <c r="AEA60" s="102"/>
      <c r="AEB60" s="102"/>
      <c r="AEC60" s="102"/>
      <c r="AED60" s="102"/>
      <c r="AEE60" s="102"/>
      <c r="AEF60" s="102"/>
      <c r="AEG60" s="102"/>
      <c r="AEH60" s="102"/>
      <c r="AEI60" s="102"/>
      <c r="AEJ60" s="102"/>
      <c r="AEK60" s="102"/>
      <c r="AEL60" s="102"/>
      <c r="AEM60" s="102"/>
      <c r="AEN60" s="102"/>
      <c r="AEO60" s="102"/>
      <c r="AEP60" s="102"/>
      <c r="AEQ60" s="102"/>
      <c r="AER60" s="102"/>
      <c r="AES60" s="102"/>
      <c r="AET60" s="102"/>
      <c r="AEU60" s="102"/>
      <c r="AEV60" s="102"/>
      <c r="AEW60" s="102"/>
      <c r="AEX60" s="102"/>
      <c r="AEY60" s="102"/>
      <c r="AEZ60" s="102"/>
      <c r="AFA60" s="102"/>
      <c r="AFB60" s="102"/>
      <c r="AFC60" s="102"/>
      <c r="AFD60" s="102"/>
      <c r="AFE60" s="102"/>
      <c r="AFF60" s="102"/>
      <c r="AFG60" s="102"/>
      <c r="AFH60" s="102"/>
      <c r="AFI60" s="102"/>
      <c r="AFJ60" s="102"/>
      <c r="AFK60" s="102"/>
      <c r="AFL60" s="102"/>
      <c r="AFM60" s="102"/>
      <c r="AFN60" s="102"/>
      <c r="AFO60" s="102"/>
      <c r="AFP60" s="102"/>
      <c r="AFQ60" s="102"/>
      <c r="AFR60" s="102"/>
      <c r="AFS60" s="102"/>
      <c r="AFT60" s="102"/>
      <c r="AFU60" s="102"/>
      <c r="AFV60" s="102"/>
      <c r="AFW60" s="102"/>
      <c r="AFX60" s="102"/>
      <c r="AFY60" s="102"/>
      <c r="AFZ60" s="102"/>
      <c r="AGA60" s="102"/>
      <c r="AGB60" s="102"/>
      <c r="AGC60" s="102"/>
      <c r="AGD60" s="102"/>
      <c r="AGE60" s="102"/>
      <c r="AGF60" s="102"/>
      <c r="AGG60" s="102"/>
      <c r="AGH60" s="102"/>
      <c r="AGI60" s="102"/>
      <c r="AGJ60" s="102"/>
      <c r="AGK60" s="102"/>
      <c r="AGL60" s="102"/>
      <c r="AGM60" s="102"/>
      <c r="AGN60" s="102"/>
      <c r="AGO60" s="102"/>
      <c r="AGP60" s="102"/>
      <c r="AGQ60" s="102"/>
      <c r="AGR60" s="102"/>
      <c r="AGS60" s="102"/>
      <c r="AGT60" s="102"/>
      <c r="AGU60" s="102"/>
      <c r="AGV60" s="102"/>
      <c r="AGW60" s="102"/>
      <c r="AGX60" s="102"/>
      <c r="AGY60" s="102"/>
      <c r="AGZ60" s="102"/>
      <c r="AHA60" s="102"/>
      <c r="AHB60" s="102"/>
      <c r="AHC60" s="102"/>
      <c r="AHD60" s="102"/>
      <c r="AHE60" s="102"/>
      <c r="AHF60" s="102"/>
      <c r="AHG60" s="102"/>
      <c r="AHH60" s="102"/>
      <c r="AHI60" s="102"/>
      <c r="AHJ60" s="102"/>
      <c r="AHK60" s="102"/>
      <c r="AHL60" s="102"/>
      <c r="AHM60" s="102"/>
      <c r="AHN60" s="102"/>
      <c r="AHO60" s="102"/>
      <c r="AHP60" s="102"/>
      <c r="AHQ60" s="102"/>
      <c r="AHR60" s="102"/>
      <c r="AHS60" s="102"/>
      <c r="AHT60" s="102"/>
      <c r="AHU60" s="102"/>
      <c r="AHV60" s="102"/>
      <c r="AHW60" s="102"/>
      <c r="AHX60" s="102"/>
      <c r="AHY60" s="102"/>
      <c r="AHZ60" s="102"/>
      <c r="AIA60" s="102"/>
      <c r="AIB60" s="102"/>
      <c r="AIC60" s="102"/>
      <c r="AID60" s="102"/>
      <c r="AIE60" s="102"/>
      <c r="AIF60" s="102"/>
      <c r="AIG60" s="102"/>
      <c r="AIH60" s="102"/>
      <c r="AII60" s="102"/>
      <c r="AIJ60" s="102"/>
      <c r="AIK60" s="102"/>
      <c r="AIL60" s="102"/>
      <c r="AIM60" s="102"/>
      <c r="AIN60" s="102"/>
      <c r="AIO60" s="102"/>
      <c r="AIP60" s="102"/>
      <c r="AIQ60" s="102"/>
      <c r="AIR60" s="102"/>
      <c r="AIS60" s="102"/>
      <c r="AIT60" s="102"/>
      <c r="AIU60" s="102"/>
      <c r="AIV60" s="102"/>
      <c r="AIW60" s="102"/>
      <c r="AIX60" s="102"/>
      <c r="AIY60" s="102"/>
      <c r="AIZ60" s="102"/>
      <c r="AJA60" s="102"/>
      <c r="AJB60" s="102"/>
      <c r="AJC60" s="102"/>
      <c r="AJD60" s="102"/>
      <c r="AJE60" s="102"/>
      <c r="AJF60" s="102"/>
      <c r="AJG60" s="102"/>
      <c r="AJH60" s="102"/>
      <c r="AJI60" s="102"/>
      <c r="AJJ60" s="102"/>
      <c r="AJK60" s="102"/>
      <c r="AJL60" s="102"/>
      <c r="AJM60" s="102"/>
      <c r="AJN60" s="102"/>
      <c r="AJO60" s="102"/>
      <c r="AJP60" s="102"/>
      <c r="AJQ60" s="102"/>
      <c r="AJR60" s="102"/>
      <c r="AJS60" s="102"/>
      <c r="AJT60" s="102"/>
      <c r="AJU60" s="102"/>
      <c r="AJV60" s="102"/>
      <c r="AJW60" s="102"/>
      <c r="AJX60" s="102"/>
      <c r="AJY60" s="102"/>
      <c r="AJZ60" s="102"/>
      <c r="AKA60" s="102"/>
      <c r="AKB60" s="102"/>
      <c r="AKC60" s="102"/>
      <c r="AKD60" s="102"/>
      <c r="AKE60" s="102"/>
      <c r="AKF60" s="102"/>
      <c r="AKG60" s="102"/>
      <c r="AKH60" s="102"/>
      <c r="AKI60" s="102"/>
      <c r="AKJ60" s="102"/>
      <c r="AKK60" s="102"/>
      <c r="AKL60" s="102"/>
      <c r="AKM60" s="102"/>
      <c r="AKN60" s="102"/>
      <c r="AKO60" s="102"/>
      <c r="AKP60" s="102"/>
      <c r="AKQ60" s="102"/>
      <c r="AKR60" s="102"/>
      <c r="AKS60" s="102"/>
      <c r="AKT60" s="102"/>
      <c r="AKU60" s="102"/>
      <c r="AKV60" s="102"/>
      <c r="AKW60" s="102"/>
      <c r="AKX60" s="102"/>
      <c r="AKY60" s="102"/>
      <c r="AKZ60" s="102"/>
      <c r="ALA60" s="102"/>
      <c r="ALB60" s="102"/>
      <c r="ALC60" s="102"/>
      <c r="ALD60" s="102"/>
      <c r="ALE60" s="102"/>
      <c r="ALF60" s="102"/>
      <c r="ALG60" s="102"/>
      <c r="ALH60" s="102"/>
      <c r="ALI60" s="102"/>
      <c r="ALJ60" s="102"/>
      <c r="ALK60" s="102"/>
      <c r="ALL60" s="102"/>
      <c r="ALM60" s="102"/>
      <c r="ALN60" s="102"/>
      <c r="ALO60" s="102"/>
      <c r="ALP60" s="102"/>
      <c r="ALQ60" s="102"/>
      <c r="ALR60" s="102"/>
      <c r="ALS60" s="102"/>
      <c r="ALT60" s="102"/>
      <c r="ALU60" s="102"/>
      <c r="ALV60" s="102"/>
      <c r="ALW60" s="102"/>
      <c r="ALX60" s="102"/>
      <c r="ALY60" s="102"/>
      <c r="ALZ60" s="102"/>
      <c r="AMA60" s="102"/>
      <c r="AMB60" s="102"/>
      <c r="AMC60" s="102"/>
      <c r="AMD60" s="102"/>
      <c r="AME60" s="102"/>
      <c r="AMF60" s="102"/>
      <c r="AMG60" s="102"/>
      <c r="AMH60" s="102"/>
      <c r="AMI60" s="102"/>
      <c r="AMJ60" s="102"/>
      <c r="AMK60" s="102"/>
      <c r="AML60" s="102"/>
      <c r="AMM60" s="102"/>
      <c r="AMN60" s="102"/>
      <c r="AMO60" s="102"/>
      <c r="AMP60" s="102"/>
      <c r="AMQ60" s="102"/>
      <c r="AMR60" s="102"/>
      <c r="AMS60" s="102"/>
      <c r="AMT60" s="102"/>
      <c r="AMU60" s="102"/>
      <c r="AMV60" s="102"/>
      <c r="AMW60" s="102"/>
      <c r="AMX60" s="102"/>
      <c r="AMY60" s="102"/>
      <c r="AMZ60" s="102"/>
      <c r="ANA60" s="102"/>
      <c r="ANB60" s="102"/>
      <c r="ANC60" s="102"/>
      <c r="AND60" s="102"/>
      <c r="ANE60" s="102"/>
      <c r="ANF60" s="102"/>
      <c r="ANG60" s="102"/>
      <c r="ANH60" s="102"/>
      <c r="ANI60" s="102"/>
      <c r="ANJ60" s="102"/>
      <c r="ANK60" s="102"/>
      <c r="ANL60" s="102"/>
      <c r="ANM60" s="102"/>
      <c r="ANN60" s="102"/>
      <c r="ANO60" s="102"/>
      <c r="ANP60" s="102"/>
      <c r="ANQ60" s="102"/>
      <c r="ANR60" s="102"/>
      <c r="ANS60" s="102"/>
      <c r="ANT60" s="102"/>
      <c r="ANU60" s="102"/>
      <c r="ANV60" s="102"/>
      <c r="ANW60" s="102"/>
      <c r="ANX60" s="102"/>
      <c r="ANY60" s="102"/>
      <c r="ANZ60" s="102"/>
      <c r="AOA60" s="102"/>
      <c r="AOB60" s="102"/>
      <c r="AOC60" s="102"/>
      <c r="AOD60" s="102"/>
      <c r="AOE60" s="102"/>
      <c r="AOF60" s="102"/>
      <c r="AOG60" s="102"/>
      <c r="AOH60" s="102"/>
      <c r="AOI60" s="102"/>
      <c r="AOJ60" s="102"/>
      <c r="AOK60" s="102"/>
      <c r="AOL60" s="102"/>
      <c r="AOM60" s="102"/>
      <c r="AON60" s="102"/>
      <c r="AOO60" s="102"/>
      <c r="AOP60" s="102"/>
      <c r="AOQ60" s="102"/>
      <c r="AOR60" s="102"/>
      <c r="AOS60" s="102"/>
      <c r="AOT60" s="102"/>
      <c r="AOU60" s="102"/>
      <c r="AOV60" s="102"/>
      <c r="AOW60" s="102"/>
      <c r="AOX60" s="102"/>
      <c r="AOY60" s="102"/>
      <c r="AOZ60" s="102"/>
      <c r="APA60" s="102"/>
      <c r="APB60" s="102"/>
      <c r="APC60" s="102"/>
      <c r="APD60" s="102"/>
      <c r="APE60" s="102"/>
      <c r="APF60" s="102"/>
      <c r="APG60" s="102"/>
      <c r="APH60" s="102"/>
      <c r="API60" s="102"/>
      <c r="APJ60" s="102"/>
      <c r="APK60" s="102"/>
      <c r="APL60" s="102"/>
      <c r="APM60" s="102"/>
      <c r="APN60" s="102"/>
      <c r="APO60" s="102"/>
      <c r="APP60" s="102"/>
      <c r="APQ60" s="102"/>
      <c r="APR60" s="102"/>
      <c r="APS60" s="102"/>
      <c r="APT60" s="102"/>
      <c r="APU60" s="102"/>
      <c r="APV60" s="102"/>
      <c r="APW60" s="102"/>
      <c r="APX60" s="102"/>
      <c r="APY60" s="102"/>
      <c r="APZ60" s="102"/>
      <c r="AQA60" s="102"/>
      <c r="AQB60" s="102"/>
      <c r="AQC60" s="102"/>
      <c r="AQD60" s="102"/>
      <c r="AQE60" s="102"/>
      <c r="AQF60" s="102"/>
      <c r="AQG60" s="102"/>
      <c r="AQH60" s="102"/>
      <c r="AQI60" s="102"/>
      <c r="AQJ60" s="102"/>
      <c r="AQK60" s="102"/>
      <c r="AQL60" s="102"/>
      <c r="AQM60" s="102"/>
      <c r="AQN60" s="102"/>
      <c r="AQO60" s="102"/>
      <c r="AQP60" s="102"/>
      <c r="AQQ60" s="102"/>
      <c r="AQR60" s="102"/>
      <c r="AQS60" s="102"/>
      <c r="AQT60" s="102"/>
      <c r="AQU60" s="102"/>
      <c r="AQV60" s="102"/>
      <c r="AQW60" s="102"/>
      <c r="AQX60" s="102"/>
      <c r="AQY60" s="102"/>
      <c r="AQZ60" s="102"/>
      <c r="ARA60" s="102"/>
      <c r="ARB60" s="102"/>
      <c r="ARC60" s="102"/>
      <c r="ARD60" s="102"/>
      <c r="ARE60" s="102"/>
      <c r="ARF60" s="102"/>
      <c r="ARG60" s="102"/>
      <c r="ARH60" s="102"/>
      <c r="ARI60" s="102"/>
      <c r="ARJ60" s="102"/>
      <c r="ARK60" s="102"/>
      <c r="ARL60" s="102"/>
      <c r="ARM60" s="102"/>
      <c r="ARN60" s="102"/>
      <c r="ARO60" s="102"/>
      <c r="ARP60" s="102"/>
      <c r="ARQ60" s="102"/>
      <c r="ARR60" s="102"/>
      <c r="ARS60" s="102"/>
      <c r="ART60" s="102"/>
      <c r="ARU60" s="102"/>
      <c r="ARV60" s="102"/>
      <c r="ARW60" s="102"/>
      <c r="ARX60" s="102"/>
      <c r="ARY60" s="102"/>
      <c r="ARZ60" s="102"/>
      <c r="ASA60" s="102"/>
      <c r="ASB60" s="102"/>
      <c r="ASC60" s="102"/>
      <c r="ASD60" s="102"/>
      <c r="ASE60" s="102"/>
      <c r="ASF60" s="102"/>
      <c r="ASG60" s="102"/>
      <c r="ASH60" s="102"/>
      <c r="ASI60" s="102"/>
      <c r="ASJ60" s="102"/>
      <c r="ASK60" s="102"/>
      <c r="ASL60" s="102"/>
      <c r="ASM60" s="102"/>
      <c r="ASN60" s="102"/>
      <c r="ASO60" s="102"/>
      <c r="ASP60" s="102"/>
      <c r="ASQ60" s="102"/>
      <c r="ASR60" s="102"/>
      <c r="ASS60" s="102"/>
      <c r="AST60" s="102"/>
      <c r="ASU60" s="102"/>
      <c r="ASV60" s="102"/>
      <c r="ASW60" s="102"/>
      <c r="ASX60" s="102"/>
      <c r="ASY60" s="102"/>
      <c r="ASZ60" s="102"/>
      <c r="ATA60" s="102"/>
      <c r="ATB60" s="102"/>
      <c r="ATC60" s="102"/>
      <c r="ATD60" s="102"/>
      <c r="ATE60" s="102"/>
      <c r="ATF60" s="102"/>
      <c r="ATG60" s="102"/>
      <c r="ATH60" s="102"/>
      <c r="ATI60" s="102"/>
      <c r="ATJ60" s="102"/>
      <c r="ATK60" s="102"/>
      <c r="ATL60" s="102"/>
      <c r="ATM60" s="102"/>
      <c r="ATN60" s="102"/>
      <c r="ATO60" s="102"/>
      <c r="ATP60" s="102"/>
      <c r="ATQ60" s="102"/>
      <c r="ATR60" s="102"/>
      <c r="ATS60" s="102"/>
      <c r="ATT60" s="102"/>
      <c r="ATU60" s="102"/>
      <c r="ATV60" s="102"/>
      <c r="ATW60" s="102"/>
      <c r="ATX60" s="102"/>
      <c r="ATY60" s="102"/>
      <c r="ATZ60" s="102"/>
      <c r="AUA60" s="102"/>
      <c r="AUB60" s="102"/>
      <c r="AUC60" s="102"/>
      <c r="AUD60" s="102"/>
      <c r="AUE60" s="102"/>
      <c r="AUF60" s="102"/>
      <c r="AUG60" s="102"/>
      <c r="AUH60" s="102"/>
      <c r="AUI60" s="102"/>
      <c r="AUJ60" s="102"/>
      <c r="AUK60" s="102"/>
      <c r="AUL60" s="102"/>
      <c r="AUM60" s="102"/>
      <c r="AUN60" s="102"/>
      <c r="AUO60" s="102"/>
      <c r="AUP60" s="102"/>
      <c r="AUQ60" s="102"/>
      <c r="AUR60" s="102"/>
      <c r="AUS60" s="102"/>
      <c r="AUT60" s="102"/>
      <c r="AUU60" s="102"/>
      <c r="AUV60" s="102"/>
      <c r="AUW60" s="102"/>
      <c r="AUX60" s="102"/>
      <c r="AUY60" s="102"/>
      <c r="AUZ60" s="102"/>
      <c r="AVA60" s="102"/>
      <c r="AVB60" s="102"/>
      <c r="AVC60" s="102"/>
      <c r="AVD60" s="102"/>
      <c r="AVE60" s="102"/>
      <c r="AVF60" s="102"/>
      <c r="AVG60" s="102"/>
      <c r="AVH60" s="102"/>
      <c r="AVI60" s="102"/>
      <c r="AVJ60" s="102"/>
      <c r="AVK60" s="102"/>
      <c r="AVL60" s="102"/>
      <c r="AVM60" s="102"/>
      <c r="AVN60" s="102"/>
      <c r="AVO60" s="102"/>
      <c r="AVP60" s="102"/>
      <c r="AVQ60" s="102"/>
      <c r="AVR60" s="102"/>
      <c r="AVS60" s="102"/>
      <c r="AVT60" s="102"/>
      <c r="AVU60" s="102"/>
      <c r="AVV60" s="102"/>
      <c r="AVW60" s="102"/>
      <c r="AVX60" s="102"/>
      <c r="AVY60" s="102"/>
      <c r="AVZ60" s="102"/>
      <c r="AWA60" s="102"/>
      <c r="AWB60" s="102"/>
      <c r="AWC60" s="102"/>
      <c r="AWD60" s="102"/>
      <c r="AWE60" s="102"/>
      <c r="AWF60" s="102"/>
      <c r="AWG60" s="102"/>
      <c r="AWH60" s="102"/>
      <c r="AWI60" s="102"/>
      <c r="AWJ60" s="102"/>
      <c r="AWK60" s="102"/>
      <c r="AWL60" s="102"/>
      <c r="AWM60" s="102"/>
      <c r="AWN60" s="102"/>
      <c r="AWO60" s="102"/>
      <c r="AWP60" s="102"/>
      <c r="AWQ60" s="102"/>
      <c r="AWR60" s="102"/>
      <c r="AWS60" s="102"/>
      <c r="AWT60" s="102"/>
      <c r="AWU60" s="102"/>
      <c r="AWV60" s="102"/>
      <c r="AWW60" s="102"/>
      <c r="AWX60" s="102"/>
      <c r="AWY60" s="102"/>
      <c r="AWZ60" s="102"/>
      <c r="AXA60" s="102"/>
      <c r="AXB60" s="102"/>
      <c r="AXC60" s="102"/>
      <c r="AXD60" s="102"/>
      <c r="AXE60" s="102"/>
      <c r="AXF60" s="102"/>
      <c r="AXG60" s="102"/>
      <c r="AXH60" s="102"/>
      <c r="AXI60" s="102"/>
      <c r="AXJ60" s="102"/>
      <c r="AXK60" s="102"/>
      <c r="AXL60" s="102"/>
      <c r="AXM60" s="102"/>
      <c r="AXN60" s="102"/>
      <c r="AXO60" s="102"/>
      <c r="AXP60" s="102"/>
      <c r="AXQ60" s="102"/>
      <c r="AXR60" s="102"/>
      <c r="AXS60" s="102"/>
      <c r="AXT60" s="102"/>
      <c r="AXU60" s="102"/>
      <c r="AXV60" s="102"/>
      <c r="AXW60" s="102"/>
      <c r="AXX60" s="102"/>
      <c r="AXY60" s="102"/>
      <c r="AXZ60" s="102"/>
      <c r="AYA60" s="102"/>
      <c r="AYB60" s="102"/>
      <c r="AYC60" s="102"/>
      <c r="AYD60" s="102"/>
      <c r="AYE60" s="102"/>
      <c r="AYF60" s="102"/>
      <c r="AYG60" s="102"/>
      <c r="AYH60" s="102"/>
      <c r="AYI60" s="102"/>
      <c r="AYJ60" s="102"/>
      <c r="AYK60" s="102"/>
      <c r="AYL60" s="102"/>
      <c r="AYM60" s="102"/>
      <c r="AYN60" s="102"/>
      <c r="AYO60" s="102"/>
      <c r="AYP60" s="102"/>
      <c r="AYQ60" s="102"/>
      <c r="AYR60" s="102"/>
      <c r="AYS60" s="102"/>
      <c r="AYT60" s="102"/>
      <c r="AYU60" s="102"/>
      <c r="AYV60" s="102"/>
      <c r="AYW60" s="102"/>
      <c r="AYX60" s="102"/>
      <c r="AYY60" s="102"/>
      <c r="AYZ60" s="102"/>
      <c r="AZA60" s="102"/>
    </row>
    <row r="61" spans="1:1353" s="62" customFormat="1">
      <c r="A61" s="57"/>
      <c r="B61" s="176"/>
      <c r="C61" s="177"/>
      <c r="D61" s="177"/>
      <c r="E61" s="177"/>
      <c r="F61" s="177"/>
      <c r="G61" s="177"/>
      <c r="H61" s="177"/>
      <c r="I61" s="177"/>
      <c r="J61" s="177"/>
      <c r="K61" s="177"/>
      <c r="L61" s="178"/>
      <c r="O61" s="102"/>
      <c r="P61" s="102"/>
      <c r="Q61" s="102"/>
      <c r="R61" s="102"/>
      <c r="S61" s="102"/>
      <c r="T61" s="102"/>
      <c r="U61" s="102"/>
      <c r="V61" s="102"/>
      <c r="W61" s="102"/>
      <c r="X61" s="102"/>
      <c r="Y61" s="102"/>
      <c r="Z61" s="102"/>
      <c r="AA61" s="102"/>
      <c r="AB61" s="102"/>
      <c r="AC61" s="102"/>
      <c r="AD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102"/>
      <c r="NC61" s="102"/>
      <c r="ND61" s="102"/>
      <c r="NE61" s="102"/>
      <c r="NF61" s="102"/>
      <c r="NG61" s="102"/>
      <c r="NH61" s="102"/>
      <c r="NI61" s="102"/>
      <c r="NJ61" s="102"/>
      <c r="NK61" s="102"/>
      <c r="NL61" s="102"/>
      <c r="NM61" s="102"/>
      <c r="NN61" s="102"/>
      <c r="NO61" s="102"/>
      <c r="NP61" s="102"/>
      <c r="NQ61" s="102"/>
      <c r="NR61" s="102"/>
      <c r="NS61" s="102"/>
      <c r="NT61" s="102"/>
      <c r="NU61" s="102"/>
      <c r="NV61" s="102"/>
      <c r="NW61" s="102"/>
      <c r="NX61" s="102"/>
      <c r="NY61" s="102"/>
      <c r="NZ61" s="102"/>
      <c r="OA61" s="102"/>
      <c r="OB61" s="102"/>
      <c r="OC61" s="102"/>
      <c r="OD61" s="102"/>
      <c r="OE61" s="102"/>
      <c r="OF61" s="102"/>
      <c r="OG61" s="102"/>
      <c r="OH61" s="102"/>
      <c r="OI61" s="102"/>
      <c r="OJ61" s="102"/>
      <c r="OK61" s="102"/>
      <c r="OL61" s="102"/>
      <c r="OM61" s="102"/>
      <c r="ON61" s="102"/>
      <c r="OO61" s="102"/>
      <c r="OP61" s="102"/>
      <c r="OQ61" s="102"/>
      <c r="OR61" s="102"/>
      <c r="OS61" s="102"/>
      <c r="OT61" s="102"/>
      <c r="OU61" s="102"/>
      <c r="OV61" s="102"/>
      <c r="OW61" s="102"/>
      <c r="OX61" s="102"/>
      <c r="OY61" s="102"/>
      <c r="OZ61" s="102"/>
      <c r="PA61" s="102"/>
      <c r="PB61" s="102"/>
      <c r="PC61" s="102"/>
      <c r="PD61" s="102"/>
      <c r="PE61" s="102"/>
      <c r="PF61" s="102"/>
      <c r="PG61" s="102"/>
      <c r="PH61" s="102"/>
      <c r="PI61" s="102"/>
      <c r="PJ61" s="102"/>
      <c r="PK61" s="102"/>
      <c r="PL61" s="102"/>
      <c r="PM61" s="102"/>
      <c r="PN61" s="102"/>
      <c r="PO61" s="102"/>
      <c r="PP61" s="102"/>
      <c r="PQ61" s="102"/>
      <c r="PR61" s="102"/>
      <c r="PS61" s="102"/>
      <c r="PT61" s="102"/>
      <c r="PU61" s="102"/>
      <c r="PV61" s="102"/>
      <c r="PW61" s="102"/>
      <c r="PX61" s="102"/>
      <c r="PY61" s="102"/>
      <c r="PZ61" s="102"/>
      <c r="QA61" s="102"/>
      <c r="QB61" s="102"/>
      <c r="QC61" s="102"/>
      <c r="QD61" s="102"/>
      <c r="QE61" s="102"/>
      <c r="QF61" s="102"/>
      <c r="QG61" s="102"/>
      <c r="QH61" s="102"/>
      <c r="QI61" s="102"/>
      <c r="QJ61" s="102"/>
      <c r="QK61" s="102"/>
      <c r="QL61" s="102"/>
      <c r="QM61" s="102"/>
      <c r="QN61" s="102"/>
      <c r="QO61" s="102"/>
      <c r="QP61" s="102"/>
      <c r="QQ61" s="102"/>
      <c r="QR61" s="102"/>
      <c r="QS61" s="102"/>
      <c r="QT61" s="102"/>
      <c r="QU61" s="102"/>
      <c r="QV61" s="102"/>
      <c r="QW61" s="102"/>
      <c r="QX61" s="102"/>
      <c r="QY61" s="102"/>
      <c r="QZ61" s="102"/>
      <c r="RA61" s="102"/>
      <c r="RB61" s="102"/>
      <c r="RC61" s="102"/>
      <c r="RD61" s="102"/>
      <c r="RE61" s="102"/>
      <c r="RF61" s="102"/>
      <c r="RG61" s="102"/>
      <c r="RH61" s="102"/>
      <c r="RI61" s="102"/>
      <c r="RJ61" s="102"/>
      <c r="RK61" s="102"/>
      <c r="RL61" s="102"/>
      <c r="RM61" s="102"/>
      <c r="RN61" s="102"/>
      <c r="RO61" s="102"/>
      <c r="RP61" s="102"/>
      <c r="RQ61" s="102"/>
      <c r="RR61" s="102"/>
      <c r="RS61" s="102"/>
      <c r="RT61" s="102"/>
      <c r="RU61" s="102"/>
      <c r="RV61" s="102"/>
      <c r="RW61" s="102"/>
      <c r="RX61" s="102"/>
      <c r="RY61" s="102"/>
      <c r="RZ61" s="102"/>
      <c r="SA61" s="102"/>
      <c r="SB61" s="102"/>
      <c r="SC61" s="102"/>
      <c r="SD61" s="102"/>
      <c r="SE61" s="102"/>
      <c r="SF61" s="102"/>
      <c r="SG61" s="102"/>
      <c r="SH61" s="102"/>
      <c r="SI61" s="102"/>
      <c r="SJ61" s="102"/>
      <c r="SK61" s="102"/>
      <c r="SL61" s="102"/>
      <c r="SM61" s="102"/>
      <c r="SN61" s="102"/>
      <c r="SO61" s="102"/>
      <c r="SP61" s="102"/>
      <c r="SQ61" s="102"/>
      <c r="SR61" s="102"/>
      <c r="SS61" s="102"/>
      <c r="ST61" s="102"/>
      <c r="SU61" s="102"/>
      <c r="SV61" s="102"/>
      <c r="SW61" s="102"/>
      <c r="SX61" s="102"/>
      <c r="SY61" s="102"/>
      <c r="SZ61" s="102"/>
      <c r="TA61" s="102"/>
      <c r="TB61" s="102"/>
      <c r="TC61" s="102"/>
      <c r="TD61" s="102"/>
      <c r="TE61" s="102"/>
      <c r="TF61" s="102"/>
      <c r="TG61" s="102"/>
      <c r="TH61" s="102"/>
      <c r="TI61" s="102"/>
      <c r="TJ61" s="102"/>
      <c r="TK61" s="102"/>
      <c r="TL61" s="102"/>
      <c r="TM61" s="102"/>
      <c r="TN61" s="102"/>
      <c r="TO61" s="102"/>
      <c r="TP61" s="102"/>
      <c r="TQ61" s="102"/>
      <c r="TR61" s="102"/>
      <c r="TS61" s="102"/>
      <c r="TT61" s="102"/>
      <c r="TU61" s="102"/>
      <c r="TV61" s="102"/>
      <c r="TW61" s="102"/>
      <c r="TX61" s="102"/>
      <c r="TY61" s="102"/>
      <c r="TZ61" s="102"/>
      <c r="UA61" s="102"/>
      <c r="UB61" s="102"/>
      <c r="UC61" s="102"/>
      <c r="UD61" s="102"/>
      <c r="UE61" s="102"/>
      <c r="UF61" s="102"/>
      <c r="UG61" s="102"/>
      <c r="UH61" s="102"/>
      <c r="UI61" s="102"/>
      <c r="UJ61" s="102"/>
      <c r="UK61" s="102"/>
      <c r="UL61" s="102"/>
      <c r="UM61" s="102"/>
      <c r="UN61" s="102"/>
      <c r="UO61" s="102"/>
      <c r="UP61" s="102"/>
      <c r="UQ61" s="102"/>
      <c r="UR61" s="102"/>
      <c r="US61" s="102"/>
      <c r="UT61" s="102"/>
      <c r="UU61" s="102"/>
      <c r="UV61" s="102"/>
      <c r="UW61" s="102"/>
      <c r="UX61" s="102"/>
      <c r="UY61" s="102"/>
      <c r="UZ61" s="102"/>
      <c r="VA61" s="102"/>
      <c r="VB61" s="102"/>
      <c r="VC61" s="102"/>
      <c r="VD61" s="102"/>
      <c r="VE61" s="102"/>
      <c r="VF61" s="102"/>
      <c r="VG61" s="102"/>
      <c r="VH61" s="102"/>
      <c r="VI61" s="102"/>
      <c r="VJ61" s="102"/>
      <c r="VK61" s="102"/>
      <c r="VL61" s="102"/>
      <c r="VM61" s="102"/>
      <c r="VN61" s="102"/>
      <c r="VO61" s="102"/>
      <c r="VP61" s="102"/>
      <c r="VQ61" s="102"/>
      <c r="VR61" s="102"/>
      <c r="VS61" s="102"/>
      <c r="VT61" s="102"/>
      <c r="VU61" s="102"/>
      <c r="VV61" s="102"/>
      <c r="VW61" s="102"/>
      <c r="VX61" s="102"/>
      <c r="VY61" s="102"/>
      <c r="VZ61" s="102"/>
      <c r="WA61" s="102"/>
      <c r="WB61" s="102"/>
      <c r="WC61" s="102"/>
      <c r="WD61" s="102"/>
      <c r="WE61" s="102"/>
      <c r="WF61" s="102"/>
      <c r="WG61" s="102"/>
      <c r="WH61" s="102"/>
      <c r="WI61" s="102"/>
      <c r="WJ61" s="102"/>
      <c r="WK61" s="102"/>
      <c r="WL61" s="102"/>
      <c r="WM61" s="102"/>
      <c r="WN61" s="102"/>
      <c r="WO61" s="102"/>
      <c r="WP61" s="102"/>
      <c r="WQ61" s="102"/>
      <c r="WR61" s="102"/>
      <c r="WS61" s="102"/>
      <c r="WT61" s="102"/>
      <c r="WU61" s="102"/>
      <c r="WV61" s="102"/>
      <c r="WW61" s="102"/>
      <c r="WX61" s="102"/>
      <c r="WY61" s="102"/>
      <c r="WZ61" s="102"/>
      <c r="XA61" s="102"/>
      <c r="XB61" s="102"/>
      <c r="XC61" s="102"/>
      <c r="XD61" s="102"/>
      <c r="XE61" s="102"/>
      <c r="XF61" s="102"/>
      <c r="XG61" s="102"/>
      <c r="XH61" s="102"/>
      <c r="XI61" s="102"/>
      <c r="XJ61" s="102"/>
      <c r="XK61" s="102"/>
      <c r="XL61" s="102"/>
      <c r="XM61" s="102"/>
      <c r="XN61" s="102"/>
      <c r="XO61" s="102"/>
      <c r="XP61" s="102"/>
      <c r="XQ61" s="102"/>
      <c r="XR61" s="102"/>
      <c r="XS61" s="102"/>
      <c r="XT61" s="102"/>
      <c r="XU61" s="102"/>
      <c r="XV61" s="102"/>
      <c r="XW61" s="102"/>
      <c r="XX61" s="102"/>
      <c r="XY61" s="102"/>
      <c r="XZ61" s="102"/>
      <c r="YA61" s="102"/>
      <c r="YB61" s="102"/>
      <c r="YC61" s="102"/>
      <c r="YD61" s="102"/>
      <c r="YE61" s="102"/>
      <c r="YF61" s="102"/>
      <c r="YG61" s="102"/>
      <c r="YH61" s="102"/>
      <c r="YI61" s="102"/>
      <c r="YJ61" s="102"/>
      <c r="YK61" s="102"/>
      <c r="YL61" s="102"/>
      <c r="YM61" s="102"/>
      <c r="YN61" s="102"/>
      <c r="YO61" s="102"/>
      <c r="YP61" s="102"/>
      <c r="YQ61" s="102"/>
      <c r="YR61" s="102"/>
      <c r="YS61" s="102"/>
      <c r="YT61" s="102"/>
      <c r="YU61" s="102"/>
      <c r="YV61" s="102"/>
      <c r="YW61" s="102"/>
      <c r="YX61" s="102"/>
      <c r="YY61" s="102"/>
      <c r="YZ61" s="102"/>
      <c r="ZA61" s="102"/>
      <c r="ZB61" s="102"/>
      <c r="ZC61" s="102"/>
      <c r="ZD61" s="102"/>
      <c r="ZE61" s="102"/>
      <c r="ZF61" s="102"/>
      <c r="ZG61" s="102"/>
      <c r="ZH61" s="102"/>
      <c r="ZI61" s="102"/>
      <c r="ZJ61" s="102"/>
      <c r="ZK61" s="102"/>
      <c r="ZL61" s="102"/>
      <c r="ZM61" s="102"/>
      <c r="ZN61" s="102"/>
      <c r="ZO61" s="102"/>
      <c r="ZP61" s="102"/>
      <c r="ZQ61" s="102"/>
      <c r="ZR61" s="102"/>
      <c r="ZS61" s="102"/>
      <c r="ZT61" s="102"/>
      <c r="ZU61" s="102"/>
      <c r="ZV61" s="102"/>
      <c r="ZW61" s="102"/>
      <c r="ZX61" s="102"/>
      <c r="ZY61" s="102"/>
      <c r="ZZ61" s="102"/>
      <c r="AAA61" s="102"/>
      <c r="AAB61" s="102"/>
      <c r="AAC61" s="102"/>
      <c r="AAD61" s="102"/>
      <c r="AAE61" s="102"/>
      <c r="AAF61" s="102"/>
      <c r="AAG61" s="102"/>
      <c r="AAH61" s="102"/>
      <c r="AAI61" s="102"/>
      <c r="AAJ61" s="102"/>
      <c r="AAK61" s="102"/>
      <c r="AAL61" s="102"/>
      <c r="AAM61" s="102"/>
      <c r="AAN61" s="102"/>
      <c r="AAO61" s="102"/>
      <c r="AAP61" s="102"/>
      <c r="AAQ61" s="102"/>
      <c r="AAR61" s="102"/>
      <c r="AAS61" s="102"/>
      <c r="AAT61" s="102"/>
      <c r="AAU61" s="102"/>
      <c r="AAV61" s="102"/>
      <c r="AAW61" s="102"/>
      <c r="AAX61" s="102"/>
      <c r="AAY61" s="102"/>
      <c r="AAZ61" s="102"/>
      <c r="ABA61" s="102"/>
      <c r="ABB61" s="102"/>
      <c r="ABC61" s="102"/>
      <c r="ABD61" s="102"/>
      <c r="ABE61" s="102"/>
      <c r="ABF61" s="102"/>
      <c r="ABG61" s="102"/>
      <c r="ABH61" s="102"/>
      <c r="ABI61" s="102"/>
      <c r="ABJ61" s="102"/>
      <c r="ABK61" s="102"/>
      <c r="ABL61" s="102"/>
      <c r="ABM61" s="102"/>
      <c r="ABN61" s="102"/>
      <c r="ABO61" s="102"/>
      <c r="ABP61" s="102"/>
      <c r="ABQ61" s="102"/>
      <c r="ABR61" s="102"/>
      <c r="ABS61" s="102"/>
      <c r="ABT61" s="102"/>
      <c r="ABU61" s="102"/>
      <c r="ABV61" s="102"/>
      <c r="ABW61" s="102"/>
      <c r="ABX61" s="102"/>
      <c r="ABY61" s="102"/>
      <c r="ABZ61" s="102"/>
      <c r="ACA61" s="102"/>
      <c r="ACB61" s="102"/>
      <c r="ACC61" s="102"/>
      <c r="ACD61" s="102"/>
      <c r="ACE61" s="102"/>
      <c r="ACF61" s="102"/>
      <c r="ACG61" s="102"/>
      <c r="ACH61" s="102"/>
      <c r="ACI61" s="102"/>
      <c r="ACJ61" s="102"/>
      <c r="ACK61" s="102"/>
      <c r="ACL61" s="102"/>
      <c r="ACM61" s="102"/>
      <c r="ACN61" s="102"/>
      <c r="ACO61" s="102"/>
      <c r="ACP61" s="102"/>
      <c r="ACQ61" s="102"/>
      <c r="ACR61" s="102"/>
      <c r="ACS61" s="102"/>
      <c r="ACT61" s="102"/>
      <c r="ACU61" s="102"/>
      <c r="ACV61" s="102"/>
      <c r="ACW61" s="102"/>
      <c r="ACX61" s="102"/>
      <c r="ACY61" s="102"/>
      <c r="ACZ61" s="102"/>
      <c r="ADA61" s="102"/>
      <c r="ADB61" s="102"/>
      <c r="ADC61" s="102"/>
      <c r="ADD61" s="102"/>
      <c r="ADE61" s="102"/>
      <c r="ADF61" s="102"/>
      <c r="ADG61" s="102"/>
      <c r="ADH61" s="102"/>
      <c r="ADI61" s="102"/>
      <c r="ADJ61" s="102"/>
      <c r="ADK61" s="102"/>
      <c r="ADL61" s="102"/>
      <c r="ADM61" s="102"/>
      <c r="ADN61" s="102"/>
      <c r="ADO61" s="102"/>
      <c r="ADP61" s="102"/>
      <c r="ADQ61" s="102"/>
      <c r="ADR61" s="102"/>
      <c r="ADS61" s="102"/>
      <c r="ADT61" s="102"/>
      <c r="ADU61" s="102"/>
      <c r="ADV61" s="102"/>
      <c r="ADW61" s="102"/>
      <c r="ADX61" s="102"/>
      <c r="ADY61" s="102"/>
      <c r="ADZ61" s="102"/>
      <c r="AEA61" s="102"/>
      <c r="AEB61" s="102"/>
      <c r="AEC61" s="102"/>
      <c r="AED61" s="102"/>
      <c r="AEE61" s="102"/>
      <c r="AEF61" s="102"/>
      <c r="AEG61" s="102"/>
      <c r="AEH61" s="102"/>
      <c r="AEI61" s="102"/>
      <c r="AEJ61" s="102"/>
      <c r="AEK61" s="102"/>
      <c r="AEL61" s="102"/>
      <c r="AEM61" s="102"/>
      <c r="AEN61" s="102"/>
      <c r="AEO61" s="102"/>
      <c r="AEP61" s="102"/>
      <c r="AEQ61" s="102"/>
      <c r="AER61" s="102"/>
      <c r="AES61" s="102"/>
      <c r="AET61" s="102"/>
      <c r="AEU61" s="102"/>
      <c r="AEV61" s="102"/>
      <c r="AEW61" s="102"/>
      <c r="AEX61" s="102"/>
      <c r="AEY61" s="102"/>
      <c r="AEZ61" s="102"/>
      <c r="AFA61" s="102"/>
      <c r="AFB61" s="102"/>
      <c r="AFC61" s="102"/>
      <c r="AFD61" s="102"/>
      <c r="AFE61" s="102"/>
      <c r="AFF61" s="102"/>
      <c r="AFG61" s="102"/>
      <c r="AFH61" s="102"/>
      <c r="AFI61" s="102"/>
      <c r="AFJ61" s="102"/>
      <c r="AFK61" s="102"/>
      <c r="AFL61" s="102"/>
      <c r="AFM61" s="102"/>
      <c r="AFN61" s="102"/>
      <c r="AFO61" s="102"/>
      <c r="AFP61" s="102"/>
      <c r="AFQ61" s="102"/>
      <c r="AFR61" s="102"/>
      <c r="AFS61" s="102"/>
      <c r="AFT61" s="102"/>
      <c r="AFU61" s="102"/>
      <c r="AFV61" s="102"/>
      <c r="AFW61" s="102"/>
      <c r="AFX61" s="102"/>
      <c r="AFY61" s="102"/>
      <c r="AFZ61" s="102"/>
      <c r="AGA61" s="102"/>
      <c r="AGB61" s="102"/>
      <c r="AGC61" s="102"/>
      <c r="AGD61" s="102"/>
      <c r="AGE61" s="102"/>
      <c r="AGF61" s="102"/>
      <c r="AGG61" s="102"/>
      <c r="AGH61" s="102"/>
      <c r="AGI61" s="102"/>
      <c r="AGJ61" s="102"/>
      <c r="AGK61" s="102"/>
      <c r="AGL61" s="102"/>
      <c r="AGM61" s="102"/>
      <c r="AGN61" s="102"/>
      <c r="AGO61" s="102"/>
      <c r="AGP61" s="102"/>
      <c r="AGQ61" s="102"/>
      <c r="AGR61" s="102"/>
      <c r="AGS61" s="102"/>
      <c r="AGT61" s="102"/>
      <c r="AGU61" s="102"/>
      <c r="AGV61" s="102"/>
      <c r="AGW61" s="102"/>
      <c r="AGX61" s="102"/>
      <c r="AGY61" s="102"/>
      <c r="AGZ61" s="102"/>
      <c r="AHA61" s="102"/>
      <c r="AHB61" s="102"/>
      <c r="AHC61" s="102"/>
      <c r="AHD61" s="102"/>
      <c r="AHE61" s="102"/>
      <c r="AHF61" s="102"/>
      <c r="AHG61" s="102"/>
      <c r="AHH61" s="102"/>
      <c r="AHI61" s="102"/>
      <c r="AHJ61" s="102"/>
      <c r="AHK61" s="102"/>
      <c r="AHL61" s="102"/>
      <c r="AHM61" s="102"/>
      <c r="AHN61" s="102"/>
      <c r="AHO61" s="102"/>
      <c r="AHP61" s="102"/>
      <c r="AHQ61" s="102"/>
      <c r="AHR61" s="102"/>
      <c r="AHS61" s="102"/>
      <c r="AHT61" s="102"/>
      <c r="AHU61" s="102"/>
      <c r="AHV61" s="102"/>
      <c r="AHW61" s="102"/>
      <c r="AHX61" s="102"/>
      <c r="AHY61" s="102"/>
      <c r="AHZ61" s="102"/>
      <c r="AIA61" s="102"/>
      <c r="AIB61" s="102"/>
      <c r="AIC61" s="102"/>
      <c r="AID61" s="102"/>
      <c r="AIE61" s="102"/>
      <c r="AIF61" s="102"/>
      <c r="AIG61" s="102"/>
      <c r="AIH61" s="102"/>
      <c r="AII61" s="102"/>
      <c r="AIJ61" s="102"/>
      <c r="AIK61" s="102"/>
      <c r="AIL61" s="102"/>
      <c r="AIM61" s="102"/>
      <c r="AIN61" s="102"/>
      <c r="AIO61" s="102"/>
      <c r="AIP61" s="102"/>
      <c r="AIQ61" s="102"/>
      <c r="AIR61" s="102"/>
      <c r="AIS61" s="102"/>
      <c r="AIT61" s="102"/>
      <c r="AIU61" s="102"/>
      <c r="AIV61" s="102"/>
      <c r="AIW61" s="102"/>
      <c r="AIX61" s="102"/>
      <c r="AIY61" s="102"/>
      <c r="AIZ61" s="102"/>
      <c r="AJA61" s="102"/>
      <c r="AJB61" s="102"/>
      <c r="AJC61" s="102"/>
      <c r="AJD61" s="102"/>
      <c r="AJE61" s="102"/>
      <c r="AJF61" s="102"/>
      <c r="AJG61" s="102"/>
      <c r="AJH61" s="102"/>
      <c r="AJI61" s="102"/>
      <c r="AJJ61" s="102"/>
      <c r="AJK61" s="102"/>
      <c r="AJL61" s="102"/>
      <c r="AJM61" s="102"/>
      <c r="AJN61" s="102"/>
      <c r="AJO61" s="102"/>
      <c r="AJP61" s="102"/>
      <c r="AJQ61" s="102"/>
      <c r="AJR61" s="102"/>
      <c r="AJS61" s="102"/>
      <c r="AJT61" s="102"/>
      <c r="AJU61" s="102"/>
      <c r="AJV61" s="102"/>
      <c r="AJW61" s="102"/>
      <c r="AJX61" s="102"/>
      <c r="AJY61" s="102"/>
      <c r="AJZ61" s="102"/>
      <c r="AKA61" s="102"/>
      <c r="AKB61" s="102"/>
      <c r="AKC61" s="102"/>
      <c r="AKD61" s="102"/>
      <c r="AKE61" s="102"/>
      <c r="AKF61" s="102"/>
      <c r="AKG61" s="102"/>
      <c r="AKH61" s="102"/>
      <c r="AKI61" s="102"/>
      <c r="AKJ61" s="102"/>
      <c r="AKK61" s="102"/>
      <c r="AKL61" s="102"/>
      <c r="AKM61" s="102"/>
      <c r="AKN61" s="102"/>
      <c r="AKO61" s="102"/>
      <c r="AKP61" s="102"/>
      <c r="AKQ61" s="102"/>
      <c r="AKR61" s="102"/>
      <c r="AKS61" s="102"/>
      <c r="AKT61" s="102"/>
      <c r="AKU61" s="102"/>
      <c r="AKV61" s="102"/>
      <c r="AKW61" s="102"/>
      <c r="AKX61" s="102"/>
      <c r="AKY61" s="102"/>
      <c r="AKZ61" s="102"/>
      <c r="ALA61" s="102"/>
      <c r="ALB61" s="102"/>
      <c r="ALC61" s="102"/>
      <c r="ALD61" s="102"/>
      <c r="ALE61" s="102"/>
      <c r="ALF61" s="102"/>
      <c r="ALG61" s="102"/>
      <c r="ALH61" s="102"/>
      <c r="ALI61" s="102"/>
      <c r="ALJ61" s="102"/>
      <c r="ALK61" s="102"/>
      <c r="ALL61" s="102"/>
      <c r="ALM61" s="102"/>
      <c r="ALN61" s="102"/>
      <c r="ALO61" s="102"/>
      <c r="ALP61" s="102"/>
      <c r="ALQ61" s="102"/>
      <c r="ALR61" s="102"/>
      <c r="ALS61" s="102"/>
      <c r="ALT61" s="102"/>
      <c r="ALU61" s="102"/>
      <c r="ALV61" s="102"/>
      <c r="ALW61" s="102"/>
      <c r="ALX61" s="102"/>
      <c r="ALY61" s="102"/>
      <c r="ALZ61" s="102"/>
      <c r="AMA61" s="102"/>
      <c r="AMB61" s="102"/>
      <c r="AMC61" s="102"/>
      <c r="AMD61" s="102"/>
      <c r="AME61" s="102"/>
      <c r="AMF61" s="102"/>
      <c r="AMG61" s="102"/>
      <c r="AMH61" s="102"/>
      <c r="AMI61" s="102"/>
      <c r="AMJ61" s="102"/>
      <c r="AMK61" s="102"/>
      <c r="AML61" s="102"/>
      <c r="AMM61" s="102"/>
      <c r="AMN61" s="102"/>
      <c r="AMO61" s="102"/>
      <c r="AMP61" s="102"/>
      <c r="AMQ61" s="102"/>
      <c r="AMR61" s="102"/>
      <c r="AMS61" s="102"/>
      <c r="AMT61" s="102"/>
      <c r="AMU61" s="102"/>
      <c r="AMV61" s="102"/>
      <c r="AMW61" s="102"/>
      <c r="AMX61" s="102"/>
      <c r="AMY61" s="102"/>
      <c r="AMZ61" s="102"/>
      <c r="ANA61" s="102"/>
      <c r="ANB61" s="102"/>
      <c r="ANC61" s="102"/>
      <c r="AND61" s="102"/>
      <c r="ANE61" s="102"/>
      <c r="ANF61" s="102"/>
      <c r="ANG61" s="102"/>
      <c r="ANH61" s="102"/>
      <c r="ANI61" s="102"/>
      <c r="ANJ61" s="102"/>
      <c r="ANK61" s="102"/>
      <c r="ANL61" s="102"/>
      <c r="ANM61" s="102"/>
      <c r="ANN61" s="102"/>
      <c r="ANO61" s="102"/>
      <c r="ANP61" s="102"/>
      <c r="ANQ61" s="102"/>
      <c r="ANR61" s="102"/>
      <c r="ANS61" s="102"/>
      <c r="ANT61" s="102"/>
      <c r="ANU61" s="102"/>
      <c r="ANV61" s="102"/>
      <c r="ANW61" s="102"/>
      <c r="ANX61" s="102"/>
      <c r="ANY61" s="102"/>
      <c r="ANZ61" s="102"/>
      <c r="AOA61" s="102"/>
      <c r="AOB61" s="102"/>
      <c r="AOC61" s="102"/>
      <c r="AOD61" s="102"/>
      <c r="AOE61" s="102"/>
      <c r="AOF61" s="102"/>
      <c r="AOG61" s="102"/>
      <c r="AOH61" s="102"/>
      <c r="AOI61" s="102"/>
      <c r="AOJ61" s="102"/>
      <c r="AOK61" s="102"/>
      <c r="AOL61" s="102"/>
      <c r="AOM61" s="102"/>
      <c r="AON61" s="102"/>
      <c r="AOO61" s="102"/>
      <c r="AOP61" s="102"/>
      <c r="AOQ61" s="102"/>
      <c r="AOR61" s="102"/>
      <c r="AOS61" s="102"/>
      <c r="AOT61" s="102"/>
      <c r="AOU61" s="102"/>
      <c r="AOV61" s="102"/>
      <c r="AOW61" s="102"/>
      <c r="AOX61" s="102"/>
      <c r="AOY61" s="102"/>
      <c r="AOZ61" s="102"/>
      <c r="APA61" s="102"/>
      <c r="APB61" s="102"/>
      <c r="APC61" s="102"/>
      <c r="APD61" s="102"/>
      <c r="APE61" s="102"/>
      <c r="APF61" s="102"/>
      <c r="APG61" s="102"/>
      <c r="APH61" s="102"/>
      <c r="API61" s="102"/>
      <c r="APJ61" s="102"/>
      <c r="APK61" s="102"/>
      <c r="APL61" s="102"/>
      <c r="APM61" s="102"/>
      <c r="APN61" s="102"/>
      <c r="APO61" s="102"/>
      <c r="APP61" s="102"/>
      <c r="APQ61" s="102"/>
      <c r="APR61" s="102"/>
      <c r="APS61" s="102"/>
      <c r="APT61" s="102"/>
      <c r="APU61" s="102"/>
      <c r="APV61" s="102"/>
      <c r="APW61" s="102"/>
      <c r="APX61" s="102"/>
      <c r="APY61" s="102"/>
      <c r="APZ61" s="102"/>
      <c r="AQA61" s="102"/>
      <c r="AQB61" s="102"/>
      <c r="AQC61" s="102"/>
      <c r="AQD61" s="102"/>
      <c r="AQE61" s="102"/>
      <c r="AQF61" s="102"/>
      <c r="AQG61" s="102"/>
      <c r="AQH61" s="102"/>
      <c r="AQI61" s="102"/>
      <c r="AQJ61" s="102"/>
      <c r="AQK61" s="102"/>
      <c r="AQL61" s="102"/>
      <c r="AQM61" s="102"/>
      <c r="AQN61" s="102"/>
      <c r="AQO61" s="102"/>
      <c r="AQP61" s="102"/>
      <c r="AQQ61" s="102"/>
      <c r="AQR61" s="102"/>
      <c r="AQS61" s="102"/>
      <c r="AQT61" s="102"/>
      <c r="AQU61" s="102"/>
      <c r="AQV61" s="102"/>
      <c r="AQW61" s="102"/>
      <c r="AQX61" s="102"/>
      <c r="AQY61" s="102"/>
      <c r="AQZ61" s="102"/>
      <c r="ARA61" s="102"/>
      <c r="ARB61" s="102"/>
      <c r="ARC61" s="102"/>
      <c r="ARD61" s="102"/>
      <c r="ARE61" s="102"/>
      <c r="ARF61" s="102"/>
      <c r="ARG61" s="102"/>
      <c r="ARH61" s="102"/>
      <c r="ARI61" s="102"/>
      <c r="ARJ61" s="102"/>
      <c r="ARK61" s="102"/>
      <c r="ARL61" s="102"/>
      <c r="ARM61" s="102"/>
      <c r="ARN61" s="102"/>
      <c r="ARO61" s="102"/>
      <c r="ARP61" s="102"/>
      <c r="ARQ61" s="102"/>
      <c r="ARR61" s="102"/>
      <c r="ARS61" s="102"/>
      <c r="ART61" s="102"/>
      <c r="ARU61" s="102"/>
      <c r="ARV61" s="102"/>
      <c r="ARW61" s="102"/>
      <c r="ARX61" s="102"/>
      <c r="ARY61" s="102"/>
      <c r="ARZ61" s="102"/>
      <c r="ASA61" s="102"/>
      <c r="ASB61" s="102"/>
      <c r="ASC61" s="102"/>
      <c r="ASD61" s="102"/>
      <c r="ASE61" s="102"/>
      <c r="ASF61" s="102"/>
      <c r="ASG61" s="102"/>
      <c r="ASH61" s="102"/>
      <c r="ASI61" s="102"/>
      <c r="ASJ61" s="102"/>
      <c r="ASK61" s="102"/>
      <c r="ASL61" s="102"/>
      <c r="ASM61" s="102"/>
      <c r="ASN61" s="102"/>
      <c r="ASO61" s="102"/>
      <c r="ASP61" s="102"/>
      <c r="ASQ61" s="102"/>
      <c r="ASR61" s="102"/>
      <c r="ASS61" s="102"/>
      <c r="AST61" s="102"/>
      <c r="ASU61" s="102"/>
      <c r="ASV61" s="102"/>
      <c r="ASW61" s="102"/>
      <c r="ASX61" s="102"/>
      <c r="ASY61" s="102"/>
      <c r="ASZ61" s="102"/>
      <c r="ATA61" s="102"/>
      <c r="ATB61" s="102"/>
      <c r="ATC61" s="102"/>
      <c r="ATD61" s="102"/>
      <c r="ATE61" s="102"/>
      <c r="ATF61" s="102"/>
      <c r="ATG61" s="102"/>
      <c r="ATH61" s="102"/>
      <c r="ATI61" s="102"/>
      <c r="ATJ61" s="102"/>
      <c r="ATK61" s="102"/>
      <c r="ATL61" s="102"/>
      <c r="ATM61" s="102"/>
      <c r="ATN61" s="102"/>
      <c r="ATO61" s="102"/>
      <c r="ATP61" s="102"/>
      <c r="ATQ61" s="102"/>
      <c r="ATR61" s="102"/>
      <c r="ATS61" s="102"/>
      <c r="ATT61" s="102"/>
      <c r="ATU61" s="102"/>
      <c r="ATV61" s="102"/>
      <c r="ATW61" s="102"/>
      <c r="ATX61" s="102"/>
      <c r="ATY61" s="102"/>
      <c r="ATZ61" s="102"/>
      <c r="AUA61" s="102"/>
      <c r="AUB61" s="102"/>
      <c r="AUC61" s="102"/>
      <c r="AUD61" s="102"/>
      <c r="AUE61" s="102"/>
      <c r="AUF61" s="102"/>
      <c r="AUG61" s="102"/>
      <c r="AUH61" s="102"/>
      <c r="AUI61" s="102"/>
      <c r="AUJ61" s="102"/>
      <c r="AUK61" s="102"/>
      <c r="AUL61" s="102"/>
      <c r="AUM61" s="102"/>
      <c r="AUN61" s="102"/>
      <c r="AUO61" s="102"/>
      <c r="AUP61" s="102"/>
      <c r="AUQ61" s="102"/>
      <c r="AUR61" s="102"/>
      <c r="AUS61" s="102"/>
      <c r="AUT61" s="102"/>
      <c r="AUU61" s="102"/>
      <c r="AUV61" s="102"/>
      <c r="AUW61" s="102"/>
      <c r="AUX61" s="102"/>
      <c r="AUY61" s="102"/>
      <c r="AUZ61" s="102"/>
      <c r="AVA61" s="102"/>
      <c r="AVB61" s="102"/>
      <c r="AVC61" s="102"/>
      <c r="AVD61" s="102"/>
      <c r="AVE61" s="102"/>
      <c r="AVF61" s="102"/>
      <c r="AVG61" s="102"/>
      <c r="AVH61" s="102"/>
      <c r="AVI61" s="102"/>
      <c r="AVJ61" s="102"/>
      <c r="AVK61" s="102"/>
      <c r="AVL61" s="102"/>
      <c r="AVM61" s="102"/>
      <c r="AVN61" s="102"/>
      <c r="AVO61" s="102"/>
      <c r="AVP61" s="102"/>
      <c r="AVQ61" s="102"/>
      <c r="AVR61" s="102"/>
      <c r="AVS61" s="102"/>
      <c r="AVT61" s="102"/>
      <c r="AVU61" s="102"/>
      <c r="AVV61" s="102"/>
      <c r="AVW61" s="102"/>
      <c r="AVX61" s="102"/>
      <c r="AVY61" s="102"/>
      <c r="AVZ61" s="102"/>
      <c r="AWA61" s="102"/>
      <c r="AWB61" s="102"/>
      <c r="AWC61" s="102"/>
      <c r="AWD61" s="102"/>
      <c r="AWE61" s="102"/>
      <c r="AWF61" s="102"/>
      <c r="AWG61" s="102"/>
      <c r="AWH61" s="102"/>
      <c r="AWI61" s="102"/>
      <c r="AWJ61" s="102"/>
      <c r="AWK61" s="102"/>
      <c r="AWL61" s="102"/>
      <c r="AWM61" s="102"/>
      <c r="AWN61" s="102"/>
      <c r="AWO61" s="102"/>
      <c r="AWP61" s="102"/>
      <c r="AWQ61" s="102"/>
      <c r="AWR61" s="102"/>
      <c r="AWS61" s="102"/>
      <c r="AWT61" s="102"/>
      <c r="AWU61" s="102"/>
      <c r="AWV61" s="102"/>
      <c r="AWW61" s="102"/>
      <c r="AWX61" s="102"/>
      <c r="AWY61" s="102"/>
      <c r="AWZ61" s="102"/>
      <c r="AXA61" s="102"/>
      <c r="AXB61" s="102"/>
      <c r="AXC61" s="102"/>
      <c r="AXD61" s="102"/>
      <c r="AXE61" s="102"/>
      <c r="AXF61" s="102"/>
      <c r="AXG61" s="102"/>
      <c r="AXH61" s="102"/>
      <c r="AXI61" s="102"/>
      <c r="AXJ61" s="102"/>
      <c r="AXK61" s="102"/>
      <c r="AXL61" s="102"/>
      <c r="AXM61" s="102"/>
      <c r="AXN61" s="102"/>
      <c r="AXO61" s="102"/>
      <c r="AXP61" s="102"/>
      <c r="AXQ61" s="102"/>
      <c r="AXR61" s="102"/>
      <c r="AXS61" s="102"/>
      <c r="AXT61" s="102"/>
      <c r="AXU61" s="102"/>
      <c r="AXV61" s="102"/>
      <c r="AXW61" s="102"/>
      <c r="AXX61" s="102"/>
      <c r="AXY61" s="102"/>
      <c r="AXZ61" s="102"/>
      <c r="AYA61" s="102"/>
      <c r="AYB61" s="102"/>
      <c r="AYC61" s="102"/>
      <c r="AYD61" s="102"/>
      <c r="AYE61" s="102"/>
      <c r="AYF61" s="102"/>
      <c r="AYG61" s="102"/>
      <c r="AYH61" s="102"/>
      <c r="AYI61" s="102"/>
      <c r="AYJ61" s="102"/>
      <c r="AYK61" s="102"/>
      <c r="AYL61" s="102"/>
      <c r="AYM61" s="102"/>
      <c r="AYN61" s="102"/>
      <c r="AYO61" s="102"/>
      <c r="AYP61" s="102"/>
      <c r="AYQ61" s="102"/>
      <c r="AYR61" s="102"/>
      <c r="AYS61" s="102"/>
      <c r="AYT61" s="102"/>
      <c r="AYU61" s="102"/>
      <c r="AYV61" s="102"/>
      <c r="AYW61" s="102"/>
      <c r="AYX61" s="102"/>
      <c r="AYY61" s="102"/>
      <c r="AYZ61" s="102"/>
      <c r="AZA61" s="102"/>
    </row>
    <row r="62" spans="1:1353" s="62" customFormat="1">
      <c r="A62" s="57"/>
      <c r="B62" s="176"/>
      <c r="C62" s="177"/>
      <c r="D62" s="177"/>
      <c r="E62" s="177"/>
      <c r="F62" s="177"/>
      <c r="G62" s="177"/>
      <c r="H62" s="177"/>
      <c r="I62" s="177"/>
      <c r="J62" s="177"/>
      <c r="K62" s="177"/>
      <c r="L62" s="178"/>
      <c r="O62" s="102"/>
      <c r="P62" s="102"/>
      <c r="Q62" s="102"/>
      <c r="R62" s="102"/>
      <c r="S62" s="102"/>
      <c r="T62" s="102"/>
      <c r="U62" s="102"/>
      <c r="V62" s="102"/>
      <c r="W62" s="102"/>
      <c r="X62" s="102"/>
      <c r="Y62" s="102"/>
      <c r="Z62" s="102"/>
      <c r="AA62" s="102"/>
      <c r="AB62" s="102"/>
      <c r="AC62" s="102"/>
      <c r="AD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102"/>
      <c r="NF62" s="102"/>
      <c r="NG62" s="102"/>
      <c r="NH62" s="102"/>
      <c r="NI62" s="102"/>
      <c r="NJ62" s="102"/>
      <c r="NK62" s="102"/>
      <c r="NL62" s="102"/>
      <c r="NM62" s="102"/>
      <c r="NN62" s="102"/>
      <c r="NO62" s="102"/>
      <c r="NP62" s="102"/>
      <c r="NQ62" s="102"/>
      <c r="NR62" s="102"/>
      <c r="NS62" s="102"/>
      <c r="NT62" s="102"/>
      <c r="NU62" s="102"/>
      <c r="NV62" s="102"/>
      <c r="NW62" s="102"/>
      <c r="NX62" s="102"/>
      <c r="NY62" s="102"/>
      <c r="NZ62" s="102"/>
      <c r="OA62" s="102"/>
      <c r="OB62" s="102"/>
      <c r="OC62" s="102"/>
      <c r="OD62" s="102"/>
      <c r="OE62" s="102"/>
      <c r="OF62" s="102"/>
      <c r="OG62" s="102"/>
      <c r="OH62" s="102"/>
      <c r="OI62" s="102"/>
      <c r="OJ62" s="102"/>
      <c r="OK62" s="102"/>
      <c r="OL62" s="102"/>
      <c r="OM62" s="102"/>
      <c r="ON62" s="102"/>
      <c r="OO62" s="102"/>
      <c r="OP62" s="102"/>
      <c r="OQ62" s="102"/>
      <c r="OR62" s="102"/>
      <c r="OS62" s="102"/>
      <c r="OT62" s="102"/>
      <c r="OU62" s="102"/>
      <c r="OV62" s="102"/>
      <c r="OW62" s="102"/>
      <c r="OX62" s="102"/>
      <c r="OY62" s="102"/>
      <c r="OZ62" s="102"/>
      <c r="PA62" s="102"/>
      <c r="PB62" s="102"/>
      <c r="PC62" s="102"/>
      <c r="PD62" s="102"/>
      <c r="PE62" s="102"/>
      <c r="PF62" s="102"/>
      <c r="PG62" s="102"/>
      <c r="PH62" s="102"/>
      <c r="PI62" s="102"/>
      <c r="PJ62" s="102"/>
      <c r="PK62" s="102"/>
      <c r="PL62" s="102"/>
      <c r="PM62" s="102"/>
      <c r="PN62" s="102"/>
      <c r="PO62" s="102"/>
      <c r="PP62" s="102"/>
      <c r="PQ62" s="102"/>
      <c r="PR62" s="102"/>
      <c r="PS62" s="102"/>
      <c r="PT62" s="102"/>
      <c r="PU62" s="102"/>
      <c r="PV62" s="102"/>
      <c r="PW62" s="102"/>
      <c r="PX62" s="102"/>
      <c r="PY62" s="102"/>
      <c r="PZ62" s="102"/>
      <c r="QA62" s="102"/>
      <c r="QB62" s="102"/>
      <c r="QC62" s="102"/>
      <c r="QD62" s="102"/>
      <c r="QE62" s="102"/>
      <c r="QF62" s="102"/>
      <c r="QG62" s="102"/>
      <c r="QH62" s="102"/>
      <c r="QI62" s="102"/>
      <c r="QJ62" s="102"/>
      <c r="QK62" s="102"/>
      <c r="QL62" s="102"/>
      <c r="QM62" s="102"/>
      <c r="QN62" s="102"/>
      <c r="QO62" s="102"/>
      <c r="QP62" s="102"/>
      <c r="QQ62" s="102"/>
      <c r="QR62" s="102"/>
      <c r="QS62" s="102"/>
      <c r="QT62" s="102"/>
      <c r="QU62" s="102"/>
      <c r="QV62" s="102"/>
      <c r="QW62" s="102"/>
      <c r="QX62" s="102"/>
      <c r="QY62" s="102"/>
      <c r="QZ62" s="102"/>
      <c r="RA62" s="102"/>
      <c r="RB62" s="102"/>
      <c r="RC62" s="102"/>
      <c r="RD62" s="102"/>
      <c r="RE62" s="102"/>
      <c r="RF62" s="102"/>
      <c r="RG62" s="102"/>
      <c r="RH62" s="102"/>
      <c r="RI62" s="102"/>
      <c r="RJ62" s="102"/>
      <c r="RK62" s="102"/>
      <c r="RL62" s="102"/>
      <c r="RM62" s="102"/>
      <c r="RN62" s="102"/>
      <c r="RO62" s="102"/>
      <c r="RP62" s="102"/>
      <c r="RQ62" s="102"/>
      <c r="RR62" s="102"/>
      <c r="RS62" s="102"/>
      <c r="RT62" s="102"/>
      <c r="RU62" s="102"/>
      <c r="RV62" s="102"/>
      <c r="RW62" s="102"/>
      <c r="RX62" s="102"/>
      <c r="RY62" s="102"/>
      <c r="RZ62" s="102"/>
      <c r="SA62" s="102"/>
      <c r="SB62" s="102"/>
      <c r="SC62" s="102"/>
      <c r="SD62" s="102"/>
      <c r="SE62" s="102"/>
      <c r="SF62" s="102"/>
      <c r="SG62" s="102"/>
      <c r="SH62" s="102"/>
      <c r="SI62" s="102"/>
      <c r="SJ62" s="102"/>
      <c r="SK62" s="102"/>
      <c r="SL62" s="102"/>
      <c r="SM62" s="102"/>
      <c r="SN62" s="102"/>
      <c r="SO62" s="102"/>
      <c r="SP62" s="102"/>
      <c r="SQ62" s="102"/>
      <c r="SR62" s="102"/>
      <c r="SS62" s="102"/>
      <c r="ST62" s="102"/>
      <c r="SU62" s="102"/>
      <c r="SV62" s="102"/>
      <c r="SW62" s="102"/>
      <c r="SX62" s="102"/>
      <c r="SY62" s="102"/>
      <c r="SZ62" s="102"/>
      <c r="TA62" s="102"/>
      <c r="TB62" s="102"/>
      <c r="TC62" s="102"/>
      <c r="TD62" s="102"/>
      <c r="TE62" s="102"/>
      <c r="TF62" s="102"/>
      <c r="TG62" s="102"/>
      <c r="TH62" s="102"/>
      <c r="TI62" s="102"/>
      <c r="TJ62" s="102"/>
      <c r="TK62" s="102"/>
      <c r="TL62" s="102"/>
      <c r="TM62" s="102"/>
      <c r="TN62" s="102"/>
      <c r="TO62" s="102"/>
      <c r="TP62" s="102"/>
      <c r="TQ62" s="102"/>
      <c r="TR62" s="102"/>
      <c r="TS62" s="102"/>
      <c r="TT62" s="102"/>
      <c r="TU62" s="102"/>
      <c r="TV62" s="102"/>
      <c r="TW62" s="102"/>
      <c r="TX62" s="102"/>
      <c r="TY62" s="102"/>
      <c r="TZ62" s="102"/>
      <c r="UA62" s="102"/>
      <c r="UB62" s="102"/>
      <c r="UC62" s="102"/>
      <c r="UD62" s="102"/>
      <c r="UE62" s="102"/>
      <c r="UF62" s="102"/>
      <c r="UG62" s="102"/>
      <c r="UH62" s="102"/>
      <c r="UI62" s="102"/>
      <c r="UJ62" s="102"/>
      <c r="UK62" s="102"/>
      <c r="UL62" s="102"/>
      <c r="UM62" s="102"/>
      <c r="UN62" s="102"/>
      <c r="UO62" s="102"/>
      <c r="UP62" s="102"/>
      <c r="UQ62" s="102"/>
      <c r="UR62" s="102"/>
      <c r="US62" s="102"/>
      <c r="UT62" s="102"/>
      <c r="UU62" s="102"/>
      <c r="UV62" s="102"/>
      <c r="UW62" s="102"/>
      <c r="UX62" s="102"/>
      <c r="UY62" s="102"/>
      <c r="UZ62" s="102"/>
      <c r="VA62" s="102"/>
      <c r="VB62" s="102"/>
      <c r="VC62" s="102"/>
      <c r="VD62" s="102"/>
      <c r="VE62" s="102"/>
      <c r="VF62" s="102"/>
      <c r="VG62" s="102"/>
      <c r="VH62" s="102"/>
      <c r="VI62" s="102"/>
      <c r="VJ62" s="102"/>
      <c r="VK62" s="102"/>
      <c r="VL62" s="102"/>
      <c r="VM62" s="102"/>
      <c r="VN62" s="102"/>
      <c r="VO62" s="102"/>
      <c r="VP62" s="102"/>
      <c r="VQ62" s="102"/>
      <c r="VR62" s="102"/>
      <c r="VS62" s="102"/>
      <c r="VT62" s="102"/>
      <c r="VU62" s="102"/>
      <c r="VV62" s="102"/>
      <c r="VW62" s="102"/>
      <c r="VX62" s="102"/>
      <c r="VY62" s="102"/>
      <c r="VZ62" s="102"/>
      <c r="WA62" s="102"/>
      <c r="WB62" s="102"/>
      <c r="WC62" s="102"/>
      <c r="WD62" s="102"/>
      <c r="WE62" s="102"/>
      <c r="WF62" s="102"/>
      <c r="WG62" s="102"/>
      <c r="WH62" s="102"/>
      <c r="WI62" s="102"/>
      <c r="WJ62" s="102"/>
      <c r="WK62" s="102"/>
      <c r="WL62" s="102"/>
      <c r="WM62" s="102"/>
      <c r="WN62" s="102"/>
      <c r="WO62" s="102"/>
      <c r="WP62" s="102"/>
      <c r="WQ62" s="102"/>
      <c r="WR62" s="102"/>
      <c r="WS62" s="102"/>
      <c r="WT62" s="102"/>
      <c r="WU62" s="102"/>
      <c r="WV62" s="102"/>
      <c r="WW62" s="102"/>
      <c r="WX62" s="102"/>
      <c r="WY62" s="102"/>
      <c r="WZ62" s="102"/>
      <c r="XA62" s="102"/>
      <c r="XB62" s="102"/>
      <c r="XC62" s="102"/>
      <c r="XD62" s="102"/>
      <c r="XE62" s="102"/>
      <c r="XF62" s="102"/>
      <c r="XG62" s="102"/>
      <c r="XH62" s="102"/>
      <c r="XI62" s="102"/>
      <c r="XJ62" s="102"/>
      <c r="XK62" s="102"/>
      <c r="XL62" s="102"/>
      <c r="XM62" s="102"/>
      <c r="XN62" s="102"/>
      <c r="XO62" s="102"/>
      <c r="XP62" s="102"/>
      <c r="XQ62" s="102"/>
      <c r="XR62" s="102"/>
      <c r="XS62" s="102"/>
      <c r="XT62" s="102"/>
      <c r="XU62" s="102"/>
      <c r="XV62" s="102"/>
      <c r="XW62" s="102"/>
      <c r="XX62" s="102"/>
      <c r="XY62" s="102"/>
      <c r="XZ62" s="102"/>
      <c r="YA62" s="102"/>
      <c r="YB62" s="102"/>
      <c r="YC62" s="102"/>
      <c r="YD62" s="102"/>
      <c r="YE62" s="102"/>
      <c r="YF62" s="102"/>
      <c r="YG62" s="102"/>
      <c r="YH62" s="102"/>
      <c r="YI62" s="102"/>
      <c r="YJ62" s="102"/>
      <c r="YK62" s="102"/>
      <c r="YL62" s="102"/>
      <c r="YM62" s="102"/>
      <c r="YN62" s="102"/>
      <c r="YO62" s="102"/>
      <c r="YP62" s="102"/>
      <c r="YQ62" s="102"/>
      <c r="YR62" s="102"/>
      <c r="YS62" s="102"/>
      <c r="YT62" s="102"/>
      <c r="YU62" s="102"/>
      <c r="YV62" s="102"/>
      <c r="YW62" s="102"/>
      <c r="YX62" s="102"/>
      <c r="YY62" s="102"/>
      <c r="YZ62" s="102"/>
      <c r="ZA62" s="102"/>
      <c r="ZB62" s="102"/>
      <c r="ZC62" s="102"/>
      <c r="ZD62" s="102"/>
      <c r="ZE62" s="102"/>
      <c r="ZF62" s="102"/>
      <c r="ZG62" s="102"/>
      <c r="ZH62" s="102"/>
      <c r="ZI62" s="102"/>
      <c r="ZJ62" s="102"/>
      <c r="ZK62" s="102"/>
      <c r="ZL62" s="102"/>
      <c r="ZM62" s="102"/>
      <c r="ZN62" s="102"/>
      <c r="ZO62" s="102"/>
      <c r="ZP62" s="102"/>
      <c r="ZQ62" s="102"/>
      <c r="ZR62" s="102"/>
      <c r="ZS62" s="102"/>
      <c r="ZT62" s="102"/>
      <c r="ZU62" s="102"/>
      <c r="ZV62" s="102"/>
      <c r="ZW62" s="102"/>
      <c r="ZX62" s="102"/>
      <c r="ZY62" s="102"/>
      <c r="ZZ62" s="102"/>
      <c r="AAA62" s="102"/>
      <c r="AAB62" s="102"/>
      <c r="AAC62" s="102"/>
      <c r="AAD62" s="102"/>
      <c r="AAE62" s="102"/>
      <c r="AAF62" s="102"/>
      <c r="AAG62" s="102"/>
      <c r="AAH62" s="102"/>
      <c r="AAI62" s="102"/>
      <c r="AAJ62" s="102"/>
      <c r="AAK62" s="102"/>
      <c r="AAL62" s="102"/>
      <c r="AAM62" s="102"/>
      <c r="AAN62" s="102"/>
      <c r="AAO62" s="102"/>
      <c r="AAP62" s="102"/>
      <c r="AAQ62" s="102"/>
      <c r="AAR62" s="102"/>
      <c r="AAS62" s="102"/>
      <c r="AAT62" s="102"/>
      <c r="AAU62" s="102"/>
      <c r="AAV62" s="102"/>
      <c r="AAW62" s="102"/>
      <c r="AAX62" s="102"/>
      <c r="AAY62" s="102"/>
      <c r="AAZ62" s="102"/>
      <c r="ABA62" s="102"/>
      <c r="ABB62" s="102"/>
      <c r="ABC62" s="102"/>
      <c r="ABD62" s="102"/>
      <c r="ABE62" s="102"/>
      <c r="ABF62" s="102"/>
      <c r="ABG62" s="102"/>
      <c r="ABH62" s="102"/>
      <c r="ABI62" s="102"/>
      <c r="ABJ62" s="102"/>
      <c r="ABK62" s="102"/>
      <c r="ABL62" s="102"/>
      <c r="ABM62" s="102"/>
      <c r="ABN62" s="102"/>
      <c r="ABO62" s="102"/>
      <c r="ABP62" s="102"/>
      <c r="ABQ62" s="102"/>
      <c r="ABR62" s="102"/>
      <c r="ABS62" s="102"/>
      <c r="ABT62" s="102"/>
      <c r="ABU62" s="102"/>
      <c r="ABV62" s="102"/>
      <c r="ABW62" s="102"/>
      <c r="ABX62" s="102"/>
      <c r="ABY62" s="102"/>
      <c r="ABZ62" s="102"/>
      <c r="ACA62" s="102"/>
      <c r="ACB62" s="102"/>
      <c r="ACC62" s="102"/>
      <c r="ACD62" s="102"/>
      <c r="ACE62" s="102"/>
      <c r="ACF62" s="102"/>
      <c r="ACG62" s="102"/>
      <c r="ACH62" s="102"/>
      <c r="ACI62" s="102"/>
      <c r="ACJ62" s="102"/>
      <c r="ACK62" s="102"/>
      <c r="ACL62" s="102"/>
      <c r="ACM62" s="102"/>
      <c r="ACN62" s="102"/>
      <c r="ACO62" s="102"/>
      <c r="ACP62" s="102"/>
      <c r="ACQ62" s="102"/>
      <c r="ACR62" s="102"/>
      <c r="ACS62" s="102"/>
      <c r="ACT62" s="102"/>
      <c r="ACU62" s="102"/>
      <c r="ACV62" s="102"/>
      <c r="ACW62" s="102"/>
      <c r="ACX62" s="102"/>
      <c r="ACY62" s="102"/>
      <c r="ACZ62" s="102"/>
      <c r="ADA62" s="102"/>
      <c r="ADB62" s="102"/>
      <c r="ADC62" s="102"/>
      <c r="ADD62" s="102"/>
      <c r="ADE62" s="102"/>
      <c r="ADF62" s="102"/>
      <c r="ADG62" s="102"/>
      <c r="ADH62" s="102"/>
      <c r="ADI62" s="102"/>
      <c r="ADJ62" s="102"/>
      <c r="ADK62" s="102"/>
      <c r="ADL62" s="102"/>
      <c r="ADM62" s="102"/>
      <c r="ADN62" s="102"/>
      <c r="ADO62" s="102"/>
      <c r="ADP62" s="102"/>
      <c r="ADQ62" s="102"/>
      <c r="ADR62" s="102"/>
      <c r="ADS62" s="102"/>
      <c r="ADT62" s="102"/>
      <c r="ADU62" s="102"/>
      <c r="ADV62" s="102"/>
      <c r="ADW62" s="102"/>
      <c r="ADX62" s="102"/>
      <c r="ADY62" s="102"/>
      <c r="ADZ62" s="102"/>
      <c r="AEA62" s="102"/>
      <c r="AEB62" s="102"/>
      <c r="AEC62" s="102"/>
      <c r="AED62" s="102"/>
      <c r="AEE62" s="102"/>
      <c r="AEF62" s="102"/>
      <c r="AEG62" s="102"/>
      <c r="AEH62" s="102"/>
      <c r="AEI62" s="102"/>
      <c r="AEJ62" s="102"/>
      <c r="AEK62" s="102"/>
      <c r="AEL62" s="102"/>
      <c r="AEM62" s="102"/>
      <c r="AEN62" s="102"/>
      <c r="AEO62" s="102"/>
      <c r="AEP62" s="102"/>
      <c r="AEQ62" s="102"/>
      <c r="AER62" s="102"/>
      <c r="AES62" s="102"/>
      <c r="AET62" s="102"/>
      <c r="AEU62" s="102"/>
      <c r="AEV62" s="102"/>
      <c r="AEW62" s="102"/>
      <c r="AEX62" s="102"/>
      <c r="AEY62" s="102"/>
      <c r="AEZ62" s="102"/>
      <c r="AFA62" s="102"/>
      <c r="AFB62" s="102"/>
      <c r="AFC62" s="102"/>
      <c r="AFD62" s="102"/>
      <c r="AFE62" s="102"/>
      <c r="AFF62" s="102"/>
      <c r="AFG62" s="102"/>
      <c r="AFH62" s="102"/>
      <c r="AFI62" s="102"/>
      <c r="AFJ62" s="102"/>
      <c r="AFK62" s="102"/>
      <c r="AFL62" s="102"/>
      <c r="AFM62" s="102"/>
      <c r="AFN62" s="102"/>
      <c r="AFO62" s="102"/>
      <c r="AFP62" s="102"/>
      <c r="AFQ62" s="102"/>
      <c r="AFR62" s="102"/>
      <c r="AFS62" s="102"/>
      <c r="AFT62" s="102"/>
      <c r="AFU62" s="102"/>
      <c r="AFV62" s="102"/>
      <c r="AFW62" s="102"/>
      <c r="AFX62" s="102"/>
      <c r="AFY62" s="102"/>
      <c r="AFZ62" s="102"/>
      <c r="AGA62" s="102"/>
      <c r="AGB62" s="102"/>
      <c r="AGC62" s="102"/>
      <c r="AGD62" s="102"/>
      <c r="AGE62" s="102"/>
      <c r="AGF62" s="102"/>
      <c r="AGG62" s="102"/>
      <c r="AGH62" s="102"/>
      <c r="AGI62" s="102"/>
      <c r="AGJ62" s="102"/>
      <c r="AGK62" s="102"/>
      <c r="AGL62" s="102"/>
      <c r="AGM62" s="102"/>
      <c r="AGN62" s="102"/>
      <c r="AGO62" s="102"/>
      <c r="AGP62" s="102"/>
      <c r="AGQ62" s="102"/>
      <c r="AGR62" s="102"/>
      <c r="AGS62" s="102"/>
      <c r="AGT62" s="102"/>
      <c r="AGU62" s="102"/>
      <c r="AGV62" s="102"/>
      <c r="AGW62" s="102"/>
      <c r="AGX62" s="102"/>
      <c r="AGY62" s="102"/>
      <c r="AGZ62" s="102"/>
      <c r="AHA62" s="102"/>
      <c r="AHB62" s="102"/>
      <c r="AHC62" s="102"/>
      <c r="AHD62" s="102"/>
      <c r="AHE62" s="102"/>
      <c r="AHF62" s="102"/>
      <c r="AHG62" s="102"/>
      <c r="AHH62" s="102"/>
      <c r="AHI62" s="102"/>
      <c r="AHJ62" s="102"/>
      <c r="AHK62" s="102"/>
      <c r="AHL62" s="102"/>
      <c r="AHM62" s="102"/>
      <c r="AHN62" s="102"/>
      <c r="AHO62" s="102"/>
      <c r="AHP62" s="102"/>
      <c r="AHQ62" s="102"/>
      <c r="AHR62" s="102"/>
      <c r="AHS62" s="102"/>
      <c r="AHT62" s="102"/>
      <c r="AHU62" s="102"/>
      <c r="AHV62" s="102"/>
      <c r="AHW62" s="102"/>
      <c r="AHX62" s="102"/>
      <c r="AHY62" s="102"/>
      <c r="AHZ62" s="102"/>
      <c r="AIA62" s="102"/>
      <c r="AIB62" s="102"/>
      <c r="AIC62" s="102"/>
      <c r="AID62" s="102"/>
      <c r="AIE62" s="102"/>
      <c r="AIF62" s="102"/>
      <c r="AIG62" s="102"/>
      <c r="AIH62" s="102"/>
      <c r="AII62" s="102"/>
      <c r="AIJ62" s="102"/>
      <c r="AIK62" s="102"/>
      <c r="AIL62" s="102"/>
      <c r="AIM62" s="102"/>
      <c r="AIN62" s="102"/>
      <c r="AIO62" s="102"/>
      <c r="AIP62" s="102"/>
      <c r="AIQ62" s="102"/>
      <c r="AIR62" s="102"/>
      <c r="AIS62" s="102"/>
      <c r="AIT62" s="102"/>
      <c r="AIU62" s="102"/>
      <c r="AIV62" s="102"/>
      <c r="AIW62" s="102"/>
      <c r="AIX62" s="102"/>
      <c r="AIY62" s="102"/>
      <c r="AIZ62" s="102"/>
      <c r="AJA62" s="102"/>
      <c r="AJB62" s="102"/>
      <c r="AJC62" s="102"/>
      <c r="AJD62" s="102"/>
      <c r="AJE62" s="102"/>
      <c r="AJF62" s="102"/>
      <c r="AJG62" s="102"/>
      <c r="AJH62" s="102"/>
      <c r="AJI62" s="102"/>
      <c r="AJJ62" s="102"/>
      <c r="AJK62" s="102"/>
      <c r="AJL62" s="102"/>
      <c r="AJM62" s="102"/>
      <c r="AJN62" s="102"/>
      <c r="AJO62" s="102"/>
      <c r="AJP62" s="102"/>
      <c r="AJQ62" s="102"/>
      <c r="AJR62" s="102"/>
      <c r="AJS62" s="102"/>
      <c r="AJT62" s="102"/>
      <c r="AJU62" s="102"/>
      <c r="AJV62" s="102"/>
      <c r="AJW62" s="102"/>
      <c r="AJX62" s="102"/>
      <c r="AJY62" s="102"/>
      <c r="AJZ62" s="102"/>
      <c r="AKA62" s="102"/>
      <c r="AKB62" s="102"/>
      <c r="AKC62" s="102"/>
      <c r="AKD62" s="102"/>
      <c r="AKE62" s="102"/>
      <c r="AKF62" s="102"/>
      <c r="AKG62" s="102"/>
      <c r="AKH62" s="102"/>
      <c r="AKI62" s="102"/>
      <c r="AKJ62" s="102"/>
      <c r="AKK62" s="102"/>
      <c r="AKL62" s="102"/>
      <c r="AKM62" s="102"/>
      <c r="AKN62" s="102"/>
      <c r="AKO62" s="102"/>
      <c r="AKP62" s="102"/>
      <c r="AKQ62" s="102"/>
      <c r="AKR62" s="102"/>
      <c r="AKS62" s="102"/>
      <c r="AKT62" s="102"/>
      <c r="AKU62" s="102"/>
      <c r="AKV62" s="102"/>
      <c r="AKW62" s="102"/>
      <c r="AKX62" s="102"/>
      <c r="AKY62" s="102"/>
      <c r="AKZ62" s="102"/>
      <c r="ALA62" s="102"/>
      <c r="ALB62" s="102"/>
      <c r="ALC62" s="102"/>
      <c r="ALD62" s="102"/>
      <c r="ALE62" s="102"/>
      <c r="ALF62" s="102"/>
      <c r="ALG62" s="102"/>
      <c r="ALH62" s="102"/>
      <c r="ALI62" s="102"/>
      <c r="ALJ62" s="102"/>
      <c r="ALK62" s="102"/>
      <c r="ALL62" s="102"/>
      <c r="ALM62" s="102"/>
      <c r="ALN62" s="102"/>
      <c r="ALO62" s="102"/>
      <c r="ALP62" s="102"/>
      <c r="ALQ62" s="102"/>
      <c r="ALR62" s="102"/>
      <c r="ALS62" s="102"/>
      <c r="ALT62" s="102"/>
      <c r="ALU62" s="102"/>
      <c r="ALV62" s="102"/>
      <c r="ALW62" s="102"/>
      <c r="ALX62" s="102"/>
      <c r="ALY62" s="102"/>
      <c r="ALZ62" s="102"/>
      <c r="AMA62" s="102"/>
      <c r="AMB62" s="102"/>
      <c r="AMC62" s="102"/>
      <c r="AMD62" s="102"/>
      <c r="AME62" s="102"/>
      <c r="AMF62" s="102"/>
      <c r="AMG62" s="102"/>
      <c r="AMH62" s="102"/>
      <c r="AMI62" s="102"/>
      <c r="AMJ62" s="102"/>
      <c r="AMK62" s="102"/>
      <c r="AML62" s="102"/>
      <c r="AMM62" s="102"/>
      <c r="AMN62" s="102"/>
      <c r="AMO62" s="102"/>
      <c r="AMP62" s="102"/>
      <c r="AMQ62" s="102"/>
      <c r="AMR62" s="102"/>
      <c r="AMS62" s="102"/>
      <c r="AMT62" s="102"/>
      <c r="AMU62" s="102"/>
      <c r="AMV62" s="102"/>
      <c r="AMW62" s="102"/>
      <c r="AMX62" s="102"/>
      <c r="AMY62" s="102"/>
      <c r="AMZ62" s="102"/>
      <c r="ANA62" s="102"/>
      <c r="ANB62" s="102"/>
      <c r="ANC62" s="102"/>
      <c r="AND62" s="102"/>
      <c r="ANE62" s="102"/>
      <c r="ANF62" s="102"/>
      <c r="ANG62" s="102"/>
      <c r="ANH62" s="102"/>
      <c r="ANI62" s="102"/>
      <c r="ANJ62" s="102"/>
      <c r="ANK62" s="102"/>
      <c r="ANL62" s="102"/>
      <c r="ANM62" s="102"/>
      <c r="ANN62" s="102"/>
      <c r="ANO62" s="102"/>
      <c r="ANP62" s="102"/>
      <c r="ANQ62" s="102"/>
      <c r="ANR62" s="102"/>
      <c r="ANS62" s="102"/>
      <c r="ANT62" s="102"/>
      <c r="ANU62" s="102"/>
      <c r="ANV62" s="102"/>
      <c r="ANW62" s="102"/>
      <c r="ANX62" s="102"/>
      <c r="ANY62" s="102"/>
      <c r="ANZ62" s="102"/>
      <c r="AOA62" s="102"/>
      <c r="AOB62" s="102"/>
      <c r="AOC62" s="102"/>
      <c r="AOD62" s="102"/>
      <c r="AOE62" s="102"/>
      <c r="AOF62" s="102"/>
      <c r="AOG62" s="102"/>
      <c r="AOH62" s="102"/>
      <c r="AOI62" s="102"/>
      <c r="AOJ62" s="102"/>
      <c r="AOK62" s="102"/>
      <c r="AOL62" s="102"/>
      <c r="AOM62" s="102"/>
      <c r="AON62" s="102"/>
      <c r="AOO62" s="102"/>
      <c r="AOP62" s="102"/>
      <c r="AOQ62" s="102"/>
      <c r="AOR62" s="102"/>
      <c r="AOS62" s="102"/>
      <c r="AOT62" s="102"/>
      <c r="AOU62" s="102"/>
      <c r="AOV62" s="102"/>
      <c r="AOW62" s="102"/>
      <c r="AOX62" s="102"/>
      <c r="AOY62" s="102"/>
      <c r="AOZ62" s="102"/>
      <c r="APA62" s="102"/>
      <c r="APB62" s="102"/>
      <c r="APC62" s="102"/>
      <c r="APD62" s="102"/>
      <c r="APE62" s="102"/>
      <c r="APF62" s="102"/>
      <c r="APG62" s="102"/>
      <c r="APH62" s="102"/>
      <c r="API62" s="102"/>
      <c r="APJ62" s="102"/>
      <c r="APK62" s="102"/>
      <c r="APL62" s="102"/>
      <c r="APM62" s="102"/>
      <c r="APN62" s="102"/>
      <c r="APO62" s="102"/>
      <c r="APP62" s="102"/>
      <c r="APQ62" s="102"/>
      <c r="APR62" s="102"/>
      <c r="APS62" s="102"/>
      <c r="APT62" s="102"/>
      <c r="APU62" s="102"/>
      <c r="APV62" s="102"/>
      <c r="APW62" s="102"/>
      <c r="APX62" s="102"/>
      <c r="APY62" s="102"/>
      <c r="APZ62" s="102"/>
      <c r="AQA62" s="102"/>
      <c r="AQB62" s="102"/>
      <c r="AQC62" s="102"/>
      <c r="AQD62" s="102"/>
      <c r="AQE62" s="102"/>
      <c r="AQF62" s="102"/>
      <c r="AQG62" s="102"/>
      <c r="AQH62" s="102"/>
      <c r="AQI62" s="102"/>
      <c r="AQJ62" s="102"/>
      <c r="AQK62" s="102"/>
      <c r="AQL62" s="102"/>
      <c r="AQM62" s="102"/>
      <c r="AQN62" s="102"/>
      <c r="AQO62" s="102"/>
      <c r="AQP62" s="102"/>
      <c r="AQQ62" s="102"/>
      <c r="AQR62" s="102"/>
      <c r="AQS62" s="102"/>
      <c r="AQT62" s="102"/>
      <c r="AQU62" s="102"/>
      <c r="AQV62" s="102"/>
      <c r="AQW62" s="102"/>
      <c r="AQX62" s="102"/>
      <c r="AQY62" s="102"/>
      <c r="AQZ62" s="102"/>
      <c r="ARA62" s="102"/>
      <c r="ARB62" s="102"/>
      <c r="ARC62" s="102"/>
      <c r="ARD62" s="102"/>
      <c r="ARE62" s="102"/>
      <c r="ARF62" s="102"/>
      <c r="ARG62" s="102"/>
      <c r="ARH62" s="102"/>
      <c r="ARI62" s="102"/>
      <c r="ARJ62" s="102"/>
      <c r="ARK62" s="102"/>
      <c r="ARL62" s="102"/>
      <c r="ARM62" s="102"/>
      <c r="ARN62" s="102"/>
      <c r="ARO62" s="102"/>
      <c r="ARP62" s="102"/>
      <c r="ARQ62" s="102"/>
      <c r="ARR62" s="102"/>
      <c r="ARS62" s="102"/>
      <c r="ART62" s="102"/>
      <c r="ARU62" s="102"/>
      <c r="ARV62" s="102"/>
      <c r="ARW62" s="102"/>
      <c r="ARX62" s="102"/>
      <c r="ARY62" s="102"/>
      <c r="ARZ62" s="102"/>
      <c r="ASA62" s="102"/>
      <c r="ASB62" s="102"/>
      <c r="ASC62" s="102"/>
      <c r="ASD62" s="102"/>
      <c r="ASE62" s="102"/>
      <c r="ASF62" s="102"/>
      <c r="ASG62" s="102"/>
      <c r="ASH62" s="102"/>
      <c r="ASI62" s="102"/>
      <c r="ASJ62" s="102"/>
      <c r="ASK62" s="102"/>
      <c r="ASL62" s="102"/>
      <c r="ASM62" s="102"/>
      <c r="ASN62" s="102"/>
      <c r="ASO62" s="102"/>
      <c r="ASP62" s="102"/>
      <c r="ASQ62" s="102"/>
      <c r="ASR62" s="102"/>
      <c r="ASS62" s="102"/>
      <c r="AST62" s="102"/>
      <c r="ASU62" s="102"/>
      <c r="ASV62" s="102"/>
      <c r="ASW62" s="102"/>
      <c r="ASX62" s="102"/>
      <c r="ASY62" s="102"/>
      <c r="ASZ62" s="102"/>
      <c r="ATA62" s="102"/>
      <c r="ATB62" s="102"/>
      <c r="ATC62" s="102"/>
      <c r="ATD62" s="102"/>
      <c r="ATE62" s="102"/>
      <c r="ATF62" s="102"/>
      <c r="ATG62" s="102"/>
      <c r="ATH62" s="102"/>
      <c r="ATI62" s="102"/>
      <c r="ATJ62" s="102"/>
      <c r="ATK62" s="102"/>
      <c r="ATL62" s="102"/>
      <c r="ATM62" s="102"/>
      <c r="ATN62" s="102"/>
      <c r="ATO62" s="102"/>
      <c r="ATP62" s="102"/>
      <c r="ATQ62" s="102"/>
      <c r="ATR62" s="102"/>
      <c r="ATS62" s="102"/>
      <c r="ATT62" s="102"/>
      <c r="ATU62" s="102"/>
      <c r="ATV62" s="102"/>
      <c r="ATW62" s="102"/>
      <c r="ATX62" s="102"/>
      <c r="ATY62" s="102"/>
      <c r="ATZ62" s="102"/>
      <c r="AUA62" s="102"/>
      <c r="AUB62" s="102"/>
      <c r="AUC62" s="102"/>
      <c r="AUD62" s="102"/>
      <c r="AUE62" s="102"/>
      <c r="AUF62" s="102"/>
      <c r="AUG62" s="102"/>
      <c r="AUH62" s="102"/>
      <c r="AUI62" s="102"/>
      <c r="AUJ62" s="102"/>
      <c r="AUK62" s="102"/>
      <c r="AUL62" s="102"/>
      <c r="AUM62" s="102"/>
      <c r="AUN62" s="102"/>
      <c r="AUO62" s="102"/>
      <c r="AUP62" s="102"/>
      <c r="AUQ62" s="102"/>
      <c r="AUR62" s="102"/>
      <c r="AUS62" s="102"/>
      <c r="AUT62" s="102"/>
      <c r="AUU62" s="102"/>
      <c r="AUV62" s="102"/>
      <c r="AUW62" s="102"/>
      <c r="AUX62" s="102"/>
      <c r="AUY62" s="102"/>
      <c r="AUZ62" s="102"/>
      <c r="AVA62" s="102"/>
      <c r="AVB62" s="102"/>
      <c r="AVC62" s="102"/>
      <c r="AVD62" s="102"/>
      <c r="AVE62" s="102"/>
      <c r="AVF62" s="102"/>
      <c r="AVG62" s="102"/>
      <c r="AVH62" s="102"/>
      <c r="AVI62" s="102"/>
      <c r="AVJ62" s="102"/>
      <c r="AVK62" s="102"/>
      <c r="AVL62" s="102"/>
      <c r="AVM62" s="102"/>
      <c r="AVN62" s="102"/>
      <c r="AVO62" s="102"/>
      <c r="AVP62" s="102"/>
      <c r="AVQ62" s="102"/>
      <c r="AVR62" s="102"/>
      <c r="AVS62" s="102"/>
      <c r="AVT62" s="102"/>
      <c r="AVU62" s="102"/>
      <c r="AVV62" s="102"/>
      <c r="AVW62" s="102"/>
      <c r="AVX62" s="102"/>
      <c r="AVY62" s="102"/>
      <c r="AVZ62" s="102"/>
      <c r="AWA62" s="102"/>
      <c r="AWB62" s="102"/>
      <c r="AWC62" s="102"/>
      <c r="AWD62" s="102"/>
      <c r="AWE62" s="102"/>
      <c r="AWF62" s="102"/>
      <c r="AWG62" s="102"/>
      <c r="AWH62" s="102"/>
      <c r="AWI62" s="102"/>
      <c r="AWJ62" s="102"/>
      <c r="AWK62" s="102"/>
      <c r="AWL62" s="102"/>
      <c r="AWM62" s="102"/>
      <c r="AWN62" s="102"/>
      <c r="AWO62" s="102"/>
      <c r="AWP62" s="102"/>
      <c r="AWQ62" s="102"/>
      <c r="AWR62" s="102"/>
      <c r="AWS62" s="102"/>
      <c r="AWT62" s="102"/>
      <c r="AWU62" s="102"/>
      <c r="AWV62" s="102"/>
      <c r="AWW62" s="102"/>
      <c r="AWX62" s="102"/>
      <c r="AWY62" s="102"/>
      <c r="AWZ62" s="102"/>
      <c r="AXA62" s="102"/>
      <c r="AXB62" s="102"/>
      <c r="AXC62" s="102"/>
      <c r="AXD62" s="102"/>
      <c r="AXE62" s="102"/>
      <c r="AXF62" s="102"/>
      <c r="AXG62" s="102"/>
      <c r="AXH62" s="102"/>
      <c r="AXI62" s="102"/>
      <c r="AXJ62" s="102"/>
      <c r="AXK62" s="102"/>
      <c r="AXL62" s="102"/>
      <c r="AXM62" s="102"/>
      <c r="AXN62" s="102"/>
      <c r="AXO62" s="102"/>
      <c r="AXP62" s="102"/>
      <c r="AXQ62" s="102"/>
      <c r="AXR62" s="102"/>
      <c r="AXS62" s="102"/>
      <c r="AXT62" s="102"/>
      <c r="AXU62" s="102"/>
      <c r="AXV62" s="102"/>
      <c r="AXW62" s="102"/>
      <c r="AXX62" s="102"/>
      <c r="AXY62" s="102"/>
      <c r="AXZ62" s="102"/>
      <c r="AYA62" s="102"/>
      <c r="AYB62" s="102"/>
      <c r="AYC62" s="102"/>
      <c r="AYD62" s="102"/>
      <c r="AYE62" s="102"/>
      <c r="AYF62" s="102"/>
      <c r="AYG62" s="102"/>
      <c r="AYH62" s="102"/>
      <c r="AYI62" s="102"/>
      <c r="AYJ62" s="102"/>
      <c r="AYK62" s="102"/>
      <c r="AYL62" s="102"/>
      <c r="AYM62" s="102"/>
      <c r="AYN62" s="102"/>
      <c r="AYO62" s="102"/>
      <c r="AYP62" s="102"/>
      <c r="AYQ62" s="102"/>
      <c r="AYR62" s="102"/>
      <c r="AYS62" s="102"/>
      <c r="AYT62" s="102"/>
      <c r="AYU62" s="102"/>
      <c r="AYV62" s="102"/>
      <c r="AYW62" s="102"/>
      <c r="AYX62" s="102"/>
      <c r="AYY62" s="102"/>
      <c r="AYZ62" s="102"/>
      <c r="AZA62" s="102"/>
    </row>
    <row r="63" spans="1:1353" s="62" customFormat="1">
      <c r="A63" s="57"/>
      <c r="B63" s="176"/>
      <c r="C63" s="177"/>
      <c r="D63" s="177"/>
      <c r="E63" s="177"/>
      <c r="F63" s="177"/>
      <c r="G63" s="177"/>
      <c r="H63" s="177"/>
      <c r="I63" s="177"/>
      <c r="J63" s="177"/>
      <c r="K63" s="177"/>
      <c r="L63" s="178"/>
      <c r="O63" s="102"/>
      <c r="P63" s="102"/>
      <c r="Q63" s="102"/>
      <c r="R63" s="102"/>
      <c r="S63" s="102"/>
      <c r="T63" s="102"/>
      <c r="U63" s="102"/>
      <c r="V63" s="102"/>
      <c r="W63" s="102"/>
      <c r="X63" s="102"/>
      <c r="Y63" s="102"/>
      <c r="Z63" s="102"/>
      <c r="AA63" s="102"/>
      <c r="AB63" s="102"/>
      <c r="AC63" s="102"/>
      <c r="AD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2"/>
      <c r="SL63" s="102"/>
      <c r="SM63" s="102"/>
      <c r="SN63" s="102"/>
      <c r="SO63" s="102"/>
      <c r="SP63" s="102"/>
      <c r="SQ63" s="102"/>
      <c r="SR63" s="102"/>
      <c r="SS63" s="102"/>
      <c r="ST63" s="102"/>
      <c r="SU63" s="102"/>
      <c r="SV63" s="102"/>
      <c r="SW63" s="102"/>
      <c r="SX63" s="102"/>
      <c r="SY63" s="102"/>
      <c r="SZ63" s="102"/>
      <c r="TA63" s="102"/>
      <c r="TB63" s="102"/>
      <c r="TC63" s="102"/>
      <c r="TD63" s="102"/>
      <c r="TE63" s="102"/>
      <c r="TF63" s="102"/>
      <c r="TG63" s="102"/>
      <c r="TH63" s="102"/>
      <c r="TI63" s="102"/>
      <c r="TJ63" s="102"/>
      <c r="TK63" s="102"/>
      <c r="TL63" s="102"/>
      <c r="TM63" s="102"/>
      <c r="TN63" s="102"/>
      <c r="TO63" s="102"/>
      <c r="TP63" s="102"/>
      <c r="TQ63" s="102"/>
      <c r="TR63" s="102"/>
      <c r="TS63" s="102"/>
      <c r="TT63" s="102"/>
      <c r="TU63" s="102"/>
      <c r="TV63" s="102"/>
      <c r="TW63" s="102"/>
      <c r="TX63" s="102"/>
      <c r="TY63" s="102"/>
      <c r="TZ63" s="102"/>
      <c r="UA63" s="102"/>
      <c r="UB63" s="102"/>
      <c r="UC63" s="102"/>
      <c r="UD63" s="102"/>
      <c r="UE63" s="102"/>
      <c r="UF63" s="102"/>
      <c r="UG63" s="102"/>
      <c r="UH63" s="102"/>
      <c r="UI63" s="102"/>
      <c r="UJ63" s="102"/>
      <c r="UK63" s="102"/>
      <c r="UL63" s="102"/>
      <c r="UM63" s="102"/>
      <c r="UN63" s="102"/>
      <c r="UO63" s="102"/>
      <c r="UP63" s="102"/>
      <c r="UQ63" s="102"/>
      <c r="UR63" s="102"/>
      <c r="US63" s="102"/>
      <c r="UT63" s="102"/>
      <c r="UU63" s="102"/>
      <c r="UV63" s="102"/>
      <c r="UW63" s="102"/>
      <c r="UX63" s="102"/>
      <c r="UY63" s="102"/>
      <c r="UZ63" s="102"/>
      <c r="VA63" s="102"/>
      <c r="VB63" s="102"/>
      <c r="VC63" s="102"/>
      <c r="VD63" s="102"/>
      <c r="VE63" s="102"/>
      <c r="VF63" s="102"/>
      <c r="VG63" s="102"/>
      <c r="VH63" s="102"/>
      <c r="VI63" s="102"/>
      <c r="VJ63" s="102"/>
      <c r="VK63" s="102"/>
      <c r="VL63" s="102"/>
      <c r="VM63" s="102"/>
      <c r="VN63" s="102"/>
      <c r="VO63" s="102"/>
      <c r="VP63" s="102"/>
      <c r="VQ63" s="102"/>
      <c r="VR63" s="102"/>
      <c r="VS63" s="102"/>
      <c r="VT63" s="102"/>
      <c r="VU63" s="102"/>
      <c r="VV63" s="102"/>
      <c r="VW63" s="102"/>
      <c r="VX63" s="102"/>
      <c r="VY63" s="102"/>
      <c r="VZ63" s="102"/>
      <c r="WA63" s="102"/>
      <c r="WB63" s="102"/>
      <c r="WC63" s="102"/>
      <c r="WD63" s="102"/>
      <c r="WE63" s="102"/>
      <c r="WF63" s="102"/>
      <c r="WG63" s="102"/>
      <c r="WH63" s="102"/>
      <c r="WI63" s="102"/>
      <c r="WJ63" s="102"/>
      <c r="WK63" s="102"/>
      <c r="WL63" s="102"/>
      <c r="WM63" s="102"/>
      <c r="WN63" s="102"/>
      <c r="WO63" s="102"/>
      <c r="WP63" s="102"/>
      <c r="WQ63" s="102"/>
      <c r="WR63" s="102"/>
      <c r="WS63" s="102"/>
      <c r="WT63" s="102"/>
      <c r="WU63" s="102"/>
      <c r="WV63" s="102"/>
      <c r="WW63" s="102"/>
      <c r="WX63" s="102"/>
      <c r="WY63" s="102"/>
      <c r="WZ63" s="102"/>
      <c r="XA63" s="102"/>
      <c r="XB63" s="102"/>
      <c r="XC63" s="102"/>
      <c r="XD63" s="102"/>
      <c r="XE63" s="102"/>
      <c r="XF63" s="102"/>
      <c r="XG63" s="102"/>
      <c r="XH63" s="102"/>
      <c r="XI63" s="102"/>
      <c r="XJ63" s="102"/>
      <c r="XK63" s="102"/>
      <c r="XL63" s="102"/>
      <c r="XM63" s="102"/>
      <c r="XN63" s="102"/>
      <c r="XO63" s="102"/>
      <c r="XP63" s="102"/>
      <c r="XQ63" s="102"/>
      <c r="XR63" s="102"/>
      <c r="XS63" s="102"/>
      <c r="XT63" s="102"/>
      <c r="XU63" s="102"/>
      <c r="XV63" s="102"/>
      <c r="XW63" s="102"/>
      <c r="XX63" s="102"/>
      <c r="XY63" s="102"/>
      <c r="XZ63" s="102"/>
      <c r="YA63" s="102"/>
      <c r="YB63" s="102"/>
      <c r="YC63" s="102"/>
      <c r="YD63" s="102"/>
      <c r="YE63" s="102"/>
      <c r="YF63" s="102"/>
      <c r="YG63" s="102"/>
      <c r="YH63" s="102"/>
      <c r="YI63" s="102"/>
      <c r="YJ63" s="102"/>
      <c r="YK63" s="102"/>
      <c r="YL63" s="102"/>
      <c r="YM63" s="102"/>
      <c r="YN63" s="102"/>
      <c r="YO63" s="102"/>
      <c r="YP63" s="102"/>
      <c r="YQ63" s="102"/>
      <c r="YR63" s="102"/>
      <c r="YS63" s="102"/>
      <c r="YT63" s="102"/>
      <c r="YU63" s="102"/>
      <c r="YV63" s="102"/>
      <c r="YW63" s="102"/>
      <c r="YX63" s="102"/>
      <c r="YY63" s="102"/>
      <c r="YZ63" s="102"/>
      <c r="ZA63" s="102"/>
      <c r="ZB63" s="102"/>
      <c r="ZC63" s="102"/>
      <c r="ZD63" s="102"/>
      <c r="ZE63" s="102"/>
      <c r="ZF63" s="102"/>
      <c r="ZG63" s="102"/>
      <c r="ZH63" s="102"/>
      <c r="ZI63" s="102"/>
      <c r="ZJ63" s="102"/>
      <c r="ZK63" s="102"/>
      <c r="ZL63" s="102"/>
      <c r="ZM63" s="102"/>
      <c r="ZN63" s="102"/>
      <c r="ZO63" s="102"/>
      <c r="ZP63" s="102"/>
      <c r="ZQ63" s="102"/>
      <c r="ZR63" s="102"/>
      <c r="ZS63" s="102"/>
      <c r="ZT63" s="102"/>
      <c r="ZU63" s="102"/>
      <c r="ZV63" s="102"/>
      <c r="ZW63" s="102"/>
      <c r="ZX63" s="102"/>
      <c r="ZY63" s="102"/>
      <c r="ZZ63" s="102"/>
      <c r="AAA63" s="102"/>
      <c r="AAB63" s="102"/>
      <c r="AAC63" s="102"/>
      <c r="AAD63" s="102"/>
      <c r="AAE63" s="102"/>
      <c r="AAF63" s="102"/>
      <c r="AAG63" s="102"/>
      <c r="AAH63" s="102"/>
      <c r="AAI63" s="102"/>
      <c r="AAJ63" s="102"/>
      <c r="AAK63" s="102"/>
      <c r="AAL63" s="102"/>
      <c r="AAM63" s="102"/>
      <c r="AAN63" s="102"/>
      <c r="AAO63" s="102"/>
      <c r="AAP63" s="102"/>
      <c r="AAQ63" s="102"/>
      <c r="AAR63" s="102"/>
      <c r="AAS63" s="102"/>
      <c r="AAT63" s="102"/>
      <c r="AAU63" s="102"/>
      <c r="AAV63" s="102"/>
      <c r="AAW63" s="102"/>
      <c r="AAX63" s="102"/>
      <c r="AAY63" s="102"/>
      <c r="AAZ63" s="102"/>
      <c r="ABA63" s="102"/>
      <c r="ABB63" s="102"/>
      <c r="ABC63" s="102"/>
      <c r="ABD63" s="102"/>
      <c r="ABE63" s="102"/>
      <c r="ABF63" s="102"/>
      <c r="ABG63" s="102"/>
      <c r="ABH63" s="102"/>
      <c r="ABI63" s="102"/>
      <c r="ABJ63" s="102"/>
      <c r="ABK63" s="102"/>
      <c r="ABL63" s="102"/>
      <c r="ABM63" s="102"/>
      <c r="ABN63" s="102"/>
      <c r="ABO63" s="102"/>
      <c r="ABP63" s="102"/>
      <c r="ABQ63" s="102"/>
      <c r="ABR63" s="102"/>
      <c r="ABS63" s="102"/>
      <c r="ABT63" s="102"/>
      <c r="ABU63" s="102"/>
      <c r="ABV63" s="102"/>
      <c r="ABW63" s="102"/>
      <c r="ABX63" s="102"/>
      <c r="ABY63" s="102"/>
      <c r="ABZ63" s="102"/>
      <c r="ACA63" s="102"/>
      <c r="ACB63" s="102"/>
      <c r="ACC63" s="102"/>
      <c r="ACD63" s="102"/>
      <c r="ACE63" s="102"/>
      <c r="ACF63" s="102"/>
      <c r="ACG63" s="102"/>
      <c r="ACH63" s="102"/>
      <c r="ACI63" s="102"/>
      <c r="ACJ63" s="102"/>
      <c r="ACK63" s="102"/>
      <c r="ACL63" s="102"/>
      <c r="ACM63" s="102"/>
      <c r="ACN63" s="102"/>
      <c r="ACO63" s="102"/>
      <c r="ACP63" s="102"/>
      <c r="ACQ63" s="102"/>
      <c r="ACR63" s="102"/>
      <c r="ACS63" s="102"/>
      <c r="ACT63" s="102"/>
      <c r="ACU63" s="102"/>
      <c r="ACV63" s="102"/>
      <c r="ACW63" s="102"/>
      <c r="ACX63" s="102"/>
      <c r="ACY63" s="102"/>
      <c r="ACZ63" s="102"/>
      <c r="ADA63" s="102"/>
      <c r="ADB63" s="102"/>
      <c r="ADC63" s="102"/>
      <c r="ADD63" s="102"/>
      <c r="ADE63" s="102"/>
      <c r="ADF63" s="102"/>
      <c r="ADG63" s="102"/>
      <c r="ADH63" s="102"/>
      <c r="ADI63" s="102"/>
      <c r="ADJ63" s="102"/>
      <c r="ADK63" s="102"/>
      <c r="ADL63" s="102"/>
      <c r="ADM63" s="102"/>
      <c r="ADN63" s="102"/>
      <c r="ADO63" s="102"/>
      <c r="ADP63" s="102"/>
      <c r="ADQ63" s="102"/>
      <c r="ADR63" s="102"/>
      <c r="ADS63" s="102"/>
      <c r="ADT63" s="102"/>
      <c r="ADU63" s="102"/>
      <c r="ADV63" s="102"/>
      <c r="ADW63" s="102"/>
      <c r="ADX63" s="102"/>
      <c r="ADY63" s="102"/>
      <c r="ADZ63" s="102"/>
      <c r="AEA63" s="102"/>
      <c r="AEB63" s="102"/>
      <c r="AEC63" s="102"/>
      <c r="AED63" s="102"/>
      <c r="AEE63" s="102"/>
      <c r="AEF63" s="102"/>
      <c r="AEG63" s="102"/>
      <c r="AEH63" s="102"/>
      <c r="AEI63" s="102"/>
      <c r="AEJ63" s="102"/>
      <c r="AEK63" s="102"/>
      <c r="AEL63" s="102"/>
      <c r="AEM63" s="102"/>
      <c r="AEN63" s="102"/>
      <c r="AEO63" s="102"/>
      <c r="AEP63" s="102"/>
      <c r="AEQ63" s="102"/>
      <c r="AER63" s="102"/>
      <c r="AES63" s="102"/>
      <c r="AET63" s="102"/>
      <c r="AEU63" s="102"/>
      <c r="AEV63" s="102"/>
      <c r="AEW63" s="102"/>
      <c r="AEX63" s="102"/>
      <c r="AEY63" s="102"/>
      <c r="AEZ63" s="102"/>
      <c r="AFA63" s="102"/>
      <c r="AFB63" s="102"/>
      <c r="AFC63" s="102"/>
      <c r="AFD63" s="102"/>
      <c r="AFE63" s="102"/>
      <c r="AFF63" s="102"/>
      <c r="AFG63" s="102"/>
      <c r="AFH63" s="102"/>
      <c r="AFI63" s="102"/>
      <c r="AFJ63" s="102"/>
      <c r="AFK63" s="102"/>
      <c r="AFL63" s="102"/>
      <c r="AFM63" s="102"/>
      <c r="AFN63" s="102"/>
      <c r="AFO63" s="102"/>
      <c r="AFP63" s="102"/>
      <c r="AFQ63" s="102"/>
      <c r="AFR63" s="102"/>
      <c r="AFS63" s="102"/>
      <c r="AFT63" s="102"/>
      <c r="AFU63" s="102"/>
      <c r="AFV63" s="102"/>
      <c r="AFW63" s="102"/>
      <c r="AFX63" s="102"/>
      <c r="AFY63" s="102"/>
      <c r="AFZ63" s="102"/>
      <c r="AGA63" s="102"/>
      <c r="AGB63" s="102"/>
      <c r="AGC63" s="102"/>
      <c r="AGD63" s="102"/>
      <c r="AGE63" s="102"/>
      <c r="AGF63" s="102"/>
      <c r="AGG63" s="102"/>
      <c r="AGH63" s="102"/>
      <c r="AGI63" s="102"/>
      <c r="AGJ63" s="102"/>
      <c r="AGK63" s="102"/>
      <c r="AGL63" s="102"/>
      <c r="AGM63" s="102"/>
      <c r="AGN63" s="102"/>
      <c r="AGO63" s="102"/>
      <c r="AGP63" s="102"/>
      <c r="AGQ63" s="102"/>
      <c r="AGR63" s="102"/>
      <c r="AGS63" s="102"/>
      <c r="AGT63" s="102"/>
      <c r="AGU63" s="102"/>
      <c r="AGV63" s="102"/>
      <c r="AGW63" s="102"/>
      <c r="AGX63" s="102"/>
      <c r="AGY63" s="102"/>
      <c r="AGZ63" s="102"/>
      <c r="AHA63" s="102"/>
      <c r="AHB63" s="102"/>
      <c r="AHC63" s="102"/>
      <c r="AHD63" s="102"/>
      <c r="AHE63" s="102"/>
      <c r="AHF63" s="102"/>
      <c r="AHG63" s="102"/>
      <c r="AHH63" s="102"/>
      <c r="AHI63" s="102"/>
      <c r="AHJ63" s="102"/>
      <c r="AHK63" s="102"/>
      <c r="AHL63" s="102"/>
      <c r="AHM63" s="102"/>
      <c r="AHN63" s="102"/>
      <c r="AHO63" s="102"/>
      <c r="AHP63" s="102"/>
      <c r="AHQ63" s="102"/>
      <c r="AHR63" s="102"/>
      <c r="AHS63" s="102"/>
      <c r="AHT63" s="102"/>
      <c r="AHU63" s="102"/>
      <c r="AHV63" s="102"/>
      <c r="AHW63" s="102"/>
      <c r="AHX63" s="102"/>
      <c r="AHY63" s="102"/>
      <c r="AHZ63" s="102"/>
      <c r="AIA63" s="102"/>
      <c r="AIB63" s="102"/>
      <c r="AIC63" s="102"/>
      <c r="AID63" s="102"/>
      <c r="AIE63" s="102"/>
      <c r="AIF63" s="102"/>
      <c r="AIG63" s="102"/>
      <c r="AIH63" s="102"/>
      <c r="AII63" s="102"/>
      <c r="AIJ63" s="102"/>
      <c r="AIK63" s="102"/>
      <c r="AIL63" s="102"/>
      <c r="AIM63" s="102"/>
      <c r="AIN63" s="102"/>
      <c r="AIO63" s="102"/>
      <c r="AIP63" s="102"/>
      <c r="AIQ63" s="102"/>
      <c r="AIR63" s="102"/>
      <c r="AIS63" s="102"/>
      <c r="AIT63" s="102"/>
      <c r="AIU63" s="102"/>
      <c r="AIV63" s="102"/>
      <c r="AIW63" s="102"/>
      <c r="AIX63" s="102"/>
      <c r="AIY63" s="102"/>
      <c r="AIZ63" s="102"/>
      <c r="AJA63" s="102"/>
      <c r="AJB63" s="102"/>
      <c r="AJC63" s="102"/>
      <c r="AJD63" s="102"/>
      <c r="AJE63" s="102"/>
      <c r="AJF63" s="102"/>
      <c r="AJG63" s="102"/>
      <c r="AJH63" s="102"/>
      <c r="AJI63" s="102"/>
      <c r="AJJ63" s="102"/>
      <c r="AJK63" s="102"/>
      <c r="AJL63" s="102"/>
      <c r="AJM63" s="102"/>
      <c r="AJN63" s="102"/>
      <c r="AJO63" s="102"/>
      <c r="AJP63" s="102"/>
      <c r="AJQ63" s="102"/>
      <c r="AJR63" s="102"/>
      <c r="AJS63" s="102"/>
      <c r="AJT63" s="102"/>
      <c r="AJU63" s="102"/>
      <c r="AJV63" s="102"/>
      <c r="AJW63" s="102"/>
      <c r="AJX63" s="102"/>
      <c r="AJY63" s="102"/>
      <c r="AJZ63" s="102"/>
      <c r="AKA63" s="102"/>
      <c r="AKB63" s="102"/>
      <c r="AKC63" s="102"/>
      <c r="AKD63" s="102"/>
      <c r="AKE63" s="102"/>
      <c r="AKF63" s="102"/>
      <c r="AKG63" s="102"/>
      <c r="AKH63" s="102"/>
      <c r="AKI63" s="102"/>
      <c r="AKJ63" s="102"/>
      <c r="AKK63" s="102"/>
      <c r="AKL63" s="102"/>
      <c r="AKM63" s="102"/>
      <c r="AKN63" s="102"/>
      <c r="AKO63" s="102"/>
      <c r="AKP63" s="102"/>
      <c r="AKQ63" s="102"/>
      <c r="AKR63" s="102"/>
      <c r="AKS63" s="102"/>
      <c r="AKT63" s="102"/>
      <c r="AKU63" s="102"/>
      <c r="AKV63" s="102"/>
      <c r="AKW63" s="102"/>
      <c r="AKX63" s="102"/>
      <c r="AKY63" s="102"/>
      <c r="AKZ63" s="102"/>
      <c r="ALA63" s="102"/>
      <c r="ALB63" s="102"/>
      <c r="ALC63" s="102"/>
      <c r="ALD63" s="102"/>
      <c r="ALE63" s="102"/>
      <c r="ALF63" s="102"/>
      <c r="ALG63" s="102"/>
      <c r="ALH63" s="102"/>
      <c r="ALI63" s="102"/>
      <c r="ALJ63" s="102"/>
      <c r="ALK63" s="102"/>
      <c r="ALL63" s="102"/>
      <c r="ALM63" s="102"/>
      <c r="ALN63" s="102"/>
      <c r="ALO63" s="102"/>
      <c r="ALP63" s="102"/>
      <c r="ALQ63" s="102"/>
      <c r="ALR63" s="102"/>
      <c r="ALS63" s="102"/>
      <c r="ALT63" s="102"/>
      <c r="ALU63" s="102"/>
      <c r="ALV63" s="102"/>
      <c r="ALW63" s="102"/>
      <c r="ALX63" s="102"/>
      <c r="ALY63" s="102"/>
      <c r="ALZ63" s="102"/>
      <c r="AMA63" s="102"/>
      <c r="AMB63" s="102"/>
      <c r="AMC63" s="102"/>
      <c r="AMD63" s="102"/>
      <c r="AME63" s="102"/>
      <c r="AMF63" s="102"/>
      <c r="AMG63" s="102"/>
      <c r="AMH63" s="102"/>
      <c r="AMI63" s="102"/>
      <c r="AMJ63" s="102"/>
      <c r="AMK63" s="102"/>
      <c r="AML63" s="102"/>
      <c r="AMM63" s="102"/>
      <c r="AMN63" s="102"/>
      <c r="AMO63" s="102"/>
      <c r="AMP63" s="102"/>
      <c r="AMQ63" s="102"/>
      <c r="AMR63" s="102"/>
      <c r="AMS63" s="102"/>
      <c r="AMT63" s="102"/>
      <c r="AMU63" s="102"/>
      <c r="AMV63" s="102"/>
      <c r="AMW63" s="102"/>
      <c r="AMX63" s="102"/>
      <c r="AMY63" s="102"/>
      <c r="AMZ63" s="102"/>
      <c r="ANA63" s="102"/>
      <c r="ANB63" s="102"/>
      <c r="ANC63" s="102"/>
      <c r="AND63" s="102"/>
      <c r="ANE63" s="102"/>
      <c r="ANF63" s="102"/>
      <c r="ANG63" s="102"/>
      <c r="ANH63" s="102"/>
      <c r="ANI63" s="102"/>
      <c r="ANJ63" s="102"/>
      <c r="ANK63" s="102"/>
      <c r="ANL63" s="102"/>
      <c r="ANM63" s="102"/>
      <c r="ANN63" s="102"/>
      <c r="ANO63" s="102"/>
      <c r="ANP63" s="102"/>
      <c r="ANQ63" s="102"/>
      <c r="ANR63" s="102"/>
      <c r="ANS63" s="102"/>
      <c r="ANT63" s="102"/>
      <c r="ANU63" s="102"/>
      <c r="ANV63" s="102"/>
      <c r="ANW63" s="102"/>
      <c r="ANX63" s="102"/>
      <c r="ANY63" s="102"/>
      <c r="ANZ63" s="102"/>
      <c r="AOA63" s="102"/>
      <c r="AOB63" s="102"/>
      <c r="AOC63" s="102"/>
      <c r="AOD63" s="102"/>
      <c r="AOE63" s="102"/>
      <c r="AOF63" s="102"/>
      <c r="AOG63" s="102"/>
      <c r="AOH63" s="102"/>
      <c r="AOI63" s="102"/>
      <c r="AOJ63" s="102"/>
      <c r="AOK63" s="102"/>
      <c r="AOL63" s="102"/>
      <c r="AOM63" s="102"/>
      <c r="AON63" s="102"/>
      <c r="AOO63" s="102"/>
      <c r="AOP63" s="102"/>
      <c r="AOQ63" s="102"/>
      <c r="AOR63" s="102"/>
      <c r="AOS63" s="102"/>
      <c r="AOT63" s="102"/>
      <c r="AOU63" s="102"/>
      <c r="AOV63" s="102"/>
      <c r="AOW63" s="102"/>
      <c r="AOX63" s="102"/>
      <c r="AOY63" s="102"/>
      <c r="AOZ63" s="102"/>
      <c r="APA63" s="102"/>
      <c r="APB63" s="102"/>
      <c r="APC63" s="102"/>
      <c r="APD63" s="102"/>
      <c r="APE63" s="102"/>
      <c r="APF63" s="102"/>
      <c r="APG63" s="102"/>
      <c r="APH63" s="102"/>
      <c r="API63" s="102"/>
      <c r="APJ63" s="102"/>
      <c r="APK63" s="102"/>
      <c r="APL63" s="102"/>
      <c r="APM63" s="102"/>
      <c r="APN63" s="102"/>
      <c r="APO63" s="102"/>
      <c r="APP63" s="102"/>
      <c r="APQ63" s="102"/>
      <c r="APR63" s="102"/>
      <c r="APS63" s="102"/>
      <c r="APT63" s="102"/>
      <c r="APU63" s="102"/>
      <c r="APV63" s="102"/>
      <c r="APW63" s="102"/>
      <c r="APX63" s="102"/>
      <c r="APY63" s="102"/>
      <c r="APZ63" s="102"/>
      <c r="AQA63" s="102"/>
      <c r="AQB63" s="102"/>
      <c r="AQC63" s="102"/>
      <c r="AQD63" s="102"/>
      <c r="AQE63" s="102"/>
      <c r="AQF63" s="102"/>
      <c r="AQG63" s="102"/>
      <c r="AQH63" s="102"/>
      <c r="AQI63" s="102"/>
      <c r="AQJ63" s="102"/>
      <c r="AQK63" s="102"/>
      <c r="AQL63" s="102"/>
      <c r="AQM63" s="102"/>
      <c r="AQN63" s="102"/>
      <c r="AQO63" s="102"/>
      <c r="AQP63" s="102"/>
      <c r="AQQ63" s="102"/>
      <c r="AQR63" s="102"/>
      <c r="AQS63" s="102"/>
      <c r="AQT63" s="102"/>
      <c r="AQU63" s="102"/>
      <c r="AQV63" s="102"/>
      <c r="AQW63" s="102"/>
      <c r="AQX63" s="102"/>
      <c r="AQY63" s="102"/>
      <c r="AQZ63" s="102"/>
      <c r="ARA63" s="102"/>
      <c r="ARB63" s="102"/>
      <c r="ARC63" s="102"/>
      <c r="ARD63" s="102"/>
      <c r="ARE63" s="102"/>
      <c r="ARF63" s="102"/>
      <c r="ARG63" s="102"/>
      <c r="ARH63" s="102"/>
      <c r="ARI63" s="102"/>
      <c r="ARJ63" s="102"/>
      <c r="ARK63" s="102"/>
      <c r="ARL63" s="102"/>
      <c r="ARM63" s="102"/>
      <c r="ARN63" s="102"/>
      <c r="ARO63" s="102"/>
      <c r="ARP63" s="102"/>
      <c r="ARQ63" s="102"/>
      <c r="ARR63" s="102"/>
      <c r="ARS63" s="102"/>
      <c r="ART63" s="102"/>
      <c r="ARU63" s="102"/>
      <c r="ARV63" s="102"/>
      <c r="ARW63" s="102"/>
      <c r="ARX63" s="102"/>
      <c r="ARY63" s="102"/>
      <c r="ARZ63" s="102"/>
      <c r="ASA63" s="102"/>
      <c r="ASB63" s="102"/>
      <c r="ASC63" s="102"/>
      <c r="ASD63" s="102"/>
      <c r="ASE63" s="102"/>
      <c r="ASF63" s="102"/>
      <c r="ASG63" s="102"/>
      <c r="ASH63" s="102"/>
      <c r="ASI63" s="102"/>
      <c r="ASJ63" s="102"/>
      <c r="ASK63" s="102"/>
      <c r="ASL63" s="102"/>
      <c r="ASM63" s="102"/>
      <c r="ASN63" s="102"/>
      <c r="ASO63" s="102"/>
      <c r="ASP63" s="102"/>
      <c r="ASQ63" s="102"/>
      <c r="ASR63" s="102"/>
      <c r="ASS63" s="102"/>
      <c r="AST63" s="102"/>
      <c r="ASU63" s="102"/>
      <c r="ASV63" s="102"/>
      <c r="ASW63" s="102"/>
      <c r="ASX63" s="102"/>
      <c r="ASY63" s="102"/>
      <c r="ASZ63" s="102"/>
      <c r="ATA63" s="102"/>
      <c r="ATB63" s="102"/>
      <c r="ATC63" s="102"/>
      <c r="ATD63" s="102"/>
      <c r="ATE63" s="102"/>
      <c r="ATF63" s="102"/>
      <c r="ATG63" s="102"/>
      <c r="ATH63" s="102"/>
      <c r="ATI63" s="102"/>
      <c r="ATJ63" s="102"/>
      <c r="ATK63" s="102"/>
      <c r="ATL63" s="102"/>
      <c r="ATM63" s="102"/>
      <c r="ATN63" s="102"/>
      <c r="ATO63" s="102"/>
      <c r="ATP63" s="102"/>
      <c r="ATQ63" s="102"/>
      <c r="ATR63" s="102"/>
      <c r="ATS63" s="102"/>
      <c r="ATT63" s="102"/>
      <c r="ATU63" s="102"/>
      <c r="ATV63" s="102"/>
      <c r="ATW63" s="102"/>
      <c r="ATX63" s="102"/>
      <c r="ATY63" s="102"/>
      <c r="ATZ63" s="102"/>
      <c r="AUA63" s="102"/>
      <c r="AUB63" s="102"/>
      <c r="AUC63" s="102"/>
      <c r="AUD63" s="102"/>
      <c r="AUE63" s="102"/>
      <c r="AUF63" s="102"/>
      <c r="AUG63" s="102"/>
      <c r="AUH63" s="102"/>
      <c r="AUI63" s="102"/>
      <c r="AUJ63" s="102"/>
      <c r="AUK63" s="102"/>
      <c r="AUL63" s="102"/>
      <c r="AUM63" s="102"/>
      <c r="AUN63" s="102"/>
      <c r="AUO63" s="102"/>
      <c r="AUP63" s="102"/>
      <c r="AUQ63" s="102"/>
      <c r="AUR63" s="102"/>
      <c r="AUS63" s="102"/>
      <c r="AUT63" s="102"/>
      <c r="AUU63" s="102"/>
      <c r="AUV63" s="102"/>
      <c r="AUW63" s="102"/>
      <c r="AUX63" s="102"/>
      <c r="AUY63" s="102"/>
      <c r="AUZ63" s="102"/>
      <c r="AVA63" s="102"/>
      <c r="AVB63" s="102"/>
      <c r="AVC63" s="102"/>
      <c r="AVD63" s="102"/>
      <c r="AVE63" s="102"/>
      <c r="AVF63" s="102"/>
      <c r="AVG63" s="102"/>
      <c r="AVH63" s="102"/>
      <c r="AVI63" s="102"/>
      <c r="AVJ63" s="102"/>
      <c r="AVK63" s="102"/>
      <c r="AVL63" s="102"/>
      <c r="AVM63" s="102"/>
      <c r="AVN63" s="102"/>
      <c r="AVO63" s="102"/>
      <c r="AVP63" s="102"/>
      <c r="AVQ63" s="102"/>
      <c r="AVR63" s="102"/>
      <c r="AVS63" s="102"/>
      <c r="AVT63" s="102"/>
      <c r="AVU63" s="102"/>
      <c r="AVV63" s="102"/>
      <c r="AVW63" s="102"/>
      <c r="AVX63" s="102"/>
      <c r="AVY63" s="102"/>
      <c r="AVZ63" s="102"/>
      <c r="AWA63" s="102"/>
      <c r="AWB63" s="102"/>
      <c r="AWC63" s="102"/>
      <c r="AWD63" s="102"/>
      <c r="AWE63" s="102"/>
      <c r="AWF63" s="102"/>
      <c r="AWG63" s="102"/>
      <c r="AWH63" s="102"/>
      <c r="AWI63" s="102"/>
      <c r="AWJ63" s="102"/>
      <c r="AWK63" s="102"/>
      <c r="AWL63" s="102"/>
      <c r="AWM63" s="102"/>
      <c r="AWN63" s="102"/>
      <c r="AWO63" s="102"/>
      <c r="AWP63" s="102"/>
      <c r="AWQ63" s="102"/>
      <c r="AWR63" s="102"/>
      <c r="AWS63" s="102"/>
      <c r="AWT63" s="102"/>
      <c r="AWU63" s="102"/>
      <c r="AWV63" s="102"/>
      <c r="AWW63" s="102"/>
      <c r="AWX63" s="102"/>
      <c r="AWY63" s="102"/>
      <c r="AWZ63" s="102"/>
      <c r="AXA63" s="102"/>
      <c r="AXB63" s="102"/>
      <c r="AXC63" s="102"/>
      <c r="AXD63" s="102"/>
      <c r="AXE63" s="102"/>
      <c r="AXF63" s="102"/>
      <c r="AXG63" s="102"/>
      <c r="AXH63" s="102"/>
      <c r="AXI63" s="102"/>
      <c r="AXJ63" s="102"/>
      <c r="AXK63" s="102"/>
      <c r="AXL63" s="102"/>
      <c r="AXM63" s="102"/>
      <c r="AXN63" s="102"/>
      <c r="AXO63" s="102"/>
      <c r="AXP63" s="102"/>
      <c r="AXQ63" s="102"/>
      <c r="AXR63" s="102"/>
      <c r="AXS63" s="102"/>
      <c r="AXT63" s="102"/>
      <c r="AXU63" s="102"/>
      <c r="AXV63" s="102"/>
      <c r="AXW63" s="102"/>
      <c r="AXX63" s="102"/>
      <c r="AXY63" s="102"/>
      <c r="AXZ63" s="102"/>
      <c r="AYA63" s="102"/>
      <c r="AYB63" s="102"/>
      <c r="AYC63" s="102"/>
      <c r="AYD63" s="102"/>
      <c r="AYE63" s="102"/>
      <c r="AYF63" s="102"/>
      <c r="AYG63" s="102"/>
      <c r="AYH63" s="102"/>
      <c r="AYI63" s="102"/>
      <c r="AYJ63" s="102"/>
      <c r="AYK63" s="102"/>
      <c r="AYL63" s="102"/>
      <c r="AYM63" s="102"/>
      <c r="AYN63" s="102"/>
      <c r="AYO63" s="102"/>
      <c r="AYP63" s="102"/>
      <c r="AYQ63" s="102"/>
      <c r="AYR63" s="102"/>
      <c r="AYS63" s="102"/>
      <c r="AYT63" s="102"/>
      <c r="AYU63" s="102"/>
      <c r="AYV63" s="102"/>
      <c r="AYW63" s="102"/>
      <c r="AYX63" s="102"/>
      <c r="AYY63" s="102"/>
      <c r="AYZ63" s="102"/>
      <c r="AZA63" s="102"/>
    </row>
    <row r="64" spans="1:1353" s="62" customFormat="1">
      <c r="A64" s="57"/>
      <c r="B64" s="176"/>
      <c r="C64" s="177"/>
      <c r="D64" s="177"/>
      <c r="E64" s="177"/>
      <c r="F64" s="177"/>
      <c r="G64" s="177"/>
      <c r="H64" s="177"/>
      <c r="I64" s="177"/>
      <c r="J64" s="177"/>
      <c r="K64" s="177"/>
      <c r="L64" s="178"/>
      <c r="O64" s="102"/>
      <c r="P64" s="102"/>
      <c r="Q64" s="102"/>
      <c r="R64" s="102"/>
      <c r="S64" s="102"/>
      <c r="T64" s="102"/>
      <c r="U64" s="102"/>
      <c r="V64" s="102"/>
      <c r="W64" s="102"/>
      <c r="X64" s="102"/>
      <c r="Y64" s="102"/>
      <c r="Z64" s="102"/>
      <c r="AA64" s="102"/>
      <c r="AB64" s="102"/>
      <c r="AC64" s="102"/>
      <c r="AD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c r="EO64" s="102"/>
      <c r="EP64" s="102"/>
      <c r="EQ64" s="102"/>
      <c r="ER64" s="102"/>
      <c r="ES64" s="102"/>
      <c r="ET64" s="102"/>
      <c r="EU64" s="102"/>
      <c r="EV64" s="102"/>
      <c r="EW64" s="102"/>
      <c r="EX64" s="102"/>
      <c r="EY64" s="102"/>
      <c r="EZ64" s="102"/>
      <c r="FA64" s="102"/>
      <c r="FB64" s="102"/>
      <c r="FC64" s="102"/>
      <c r="FD64" s="102"/>
      <c r="FE64" s="102"/>
      <c r="FF64" s="102"/>
      <c r="FG64" s="102"/>
      <c r="FH64" s="102"/>
      <c r="FI64" s="102"/>
      <c r="FJ64" s="102"/>
      <c r="FK64" s="102"/>
      <c r="FL64" s="102"/>
      <c r="FM64" s="102"/>
      <c r="FN64" s="102"/>
      <c r="FO64" s="102"/>
      <c r="FP64" s="102"/>
      <c r="FQ64" s="102"/>
      <c r="FR64" s="102"/>
      <c r="FS64" s="102"/>
      <c r="FT64" s="102"/>
      <c r="FU64" s="102"/>
      <c r="FV64" s="102"/>
      <c r="FW64" s="102"/>
      <c r="FX64" s="102"/>
      <c r="FY64" s="102"/>
      <c r="FZ64" s="102"/>
      <c r="GA64" s="102"/>
      <c r="GB64" s="102"/>
      <c r="GC64" s="102"/>
      <c r="GD64" s="102"/>
      <c r="GE64" s="102"/>
      <c r="GF64" s="102"/>
      <c r="GG64" s="102"/>
      <c r="GH64" s="102"/>
      <c r="GI64" s="102"/>
      <c r="GJ64" s="102"/>
      <c r="GK64" s="102"/>
      <c r="GL64" s="102"/>
      <c r="GM64" s="102"/>
      <c r="GN64" s="102"/>
      <c r="GO64" s="102"/>
      <c r="GP64" s="102"/>
      <c r="GQ64" s="102"/>
      <c r="GR64" s="102"/>
      <c r="GS64" s="102"/>
      <c r="GT64" s="102"/>
      <c r="GU64" s="102"/>
      <c r="GV64" s="102"/>
      <c r="GW64" s="102"/>
      <c r="GX64" s="102"/>
      <c r="GY64" s="102"/>
      <c r="GZ64" s="102"/>
      <c r="HA64" s="102"/>
      <c r="HB64" s="102"/>
      <c r="HC64" s="102"/>
      <c r="HD64" s="102"/>
      <c r="HE64" s="102"/>
      <c r="HF64" s="102"/>
      <c r="HG64" s="102"/>
      <c r="HH64" s="102"/>
      <c r="HI64" s="102"/>
      <c r="HJ64" s="102"/>
      <c r="HK64" s="102"/>
      <c r="HL64" s="102"/>
      <c r="HM64" s="102"/>
      <c r="HN64" s="102"/>
      <c r="HO64" s="102"/>
      <c r="HP64" s="102"/>
      <c r="HQ64" s="102"/>
      <c r="HR64" s="102"/>
      <c r="HS64" s="102"/>
      <c r="HT64" s="102"/>
      <c r="HU64" s="102"/>
      <c r="HV64" s="102"/>
      <c r="HW64" s="102"/>
      <c r="HX64" s="102"/>
      <c r="HY64" s="102"/>
      <c r="HZ64" s="102"/>
      <c r="IA64" s="102"/>
      <c r="IB64" s="102"/>
      <c r="IC64" s="102"/>
      <c r="ID64" s="102"/>
      <c r="IE64" s="102"/>
      <c r="IF64" s="102"/>
      <c r="IG64" s="102"/>
      <c r="IH64" s="102"/>
      <c r="II64" s="102"/>
      <c r="IJ64" s="102"/>
      <c r="IK64" s="102"/>
      <c r="IL64" s="102"/>
      <c r="IM64" s="102"/>
      <c r="IN64" s="102"/>
      <c r="IO64" s="102"/>
      <c r="IP64" s="102"/>
      <c r="IQ64" s="102"/>
      <c r="IR64" s="102"/>
      <c r="IS64" s="102"/>
      <c r="IT64" s="102"/>
      <c r="IU64" s="102"/>
      <c r="IV64" s="102"/>
      <c r="IW64" s="102"/>
      <c r="IX64" s="102"/>
      <c r="IY64" s="102"/>
      <c r="IZ64" s="102"/>
      <c r="JA64" s="102"/>
      <c r="JB64" s="102"/>
      <c r="JC64" s="102"/>
      <c r="JD64" s="102"/>
      <c r="JE64" s="102"/>
      <c r="JF64" s="102"/>
      <c r="JG64" s="102"/>
      <c r="JH64" s="102"/>
      <c r="JI64" s="102"/>
      <c r="JJ64" s="102"/>
      <c r="JK64" s="102"/>
      <c r="JL64" s="102"/>
      <c r="JM64" s="102"/>
      <c r="JN64" s="102"/>
      <c r="JO64" s="102"/>
      <c r="JP64" s="102"/>
      <c r="JQ64" s="102"/>
      <c r="JR64" s="102"/>
      <c r="JS64" s="102"/>
      <c r="JT64" s="102"/>
      <c r="JU64" s="102"/>
      <c r="JV64" s="102"/>
      <c r="JW64" s="102"/>
      <c r="JX64" s="102"/>
      <c r="JY64" s="102"/>
      <c r="JZ64" s="102"/>
      <c r="KA64" s="102"/>
      <c r="KB64" s="102"/>
      <c r="KC64" s="102"/>
      <c r="KD64" s="102"/>
      <c r="KE64" s="102"/>
      <c r="KF64" s="102"/>
      <c r="KG64" s="102"/>
      <c r="KH64" s="102"/>
      <c r="KI64" s="102"/>
      <c r="KJ64" s="102"/>
      <c r="KK64" s="102"/>
      <c r="KL64" s="102"/>
      <c r="KM64" s="102"/>
      <c r="KN64" s="102"/>
      <c r="KO64" s="102"/>
      <c r="KP64" s="102"/>
      <c r="KQ64" s="102"/>
      <c r="KR64" s="102"/>
      <c r="KS64" s="102"/>
      <c r="KT64" s="102"/>
      <c r="KU64" s="102"/>
      <c r="KV64" s="102"/>
      <c r="KW64" s="102"/>
      <c r="KX64" s="102"/>
      <c r="KY64" s="102"/>
      <c r="KZ64" s="102"/>
      <c r="LA64" s="102"/>
      <c r="LB64" s="102"/>
      <c r="LC64" s="102"/>
      <c r="LD64" s="102"/>
      <c r="LE64" s="102"/>
      <c r="LF64" s="102"/>
      <c r="LG64" s="102"/>
      <c r="LH64" s="102"/>
      <c r="LI64" s="102"/>
      <c r="LJ64" s="102"/>
      <c r="LK64" s="102"/>
      <c r="LL64" s="102"/>
      <c r="LM64" s="102"/>
      <c r="LN64" s="102"/>
      <c r="LO64" s="102"/>
      <c r="LP64" s="102"/>
      <c r="LQ64" s="102"/>
      <c r="LR64" s="102"/>
      <c r="LS64" s="102"/>
      <c r="LT64" s="102"/>
      <c r="LU64" s="102"/>
      <c r="LV64" s="102"/>
      <c r="LW64" s="102"/>
      <c r="LX64" s="102"/>
      <c r="LY64" s="102"/>
      <c r="LZ64" s="102"/>
      <c r="MA64" s="102"/>
      <c r="MB64" s="102"/>
      <c r="MC64" s="102"/>
      <c r="MD64" s="102"/>
      <c r="ME64" s="102"/>
      <c r="MF64" s="102"/>
      <c r="MG64" s="102"/>
      <c r="MH64" s="102"/>
      <c r="MI64" s="102"/>
      <c r="MJ64" s="102"/>
      <c r="MK64" s="102"/>
      <c r="ML64" s="102"/>
      <c r="MM64" s="102"/>
      <c r="MN64" s="102"/>
      <c r="MO64" s="102"/>
      <c r="MP64" s="102"/>
      <c r="MQ64" s="102"/>
      <c r="MR64" s="102"/>
      <c r="MS64" s="102"/>
      <c r="MT64" s="102"/>
      <c r="MU64" s="102"/>
      <c r="MV64" s="102"/>
      <c r="MW64" s="102"/>
      <c r="MX64" s="102"/>
      <c r="MY64" s="102"/>
      <c r="MZ64" s="102"/>
      <c r="NA64" s="102"/>
      <c r="NB64" s="102"/>
      <c r="NC64" s="102"/>
      <c r="ND64" s="102"/>
      <c r="NE64" s="102"/>
      <c r="NF64" s="102"/>
      <c r="NG64" s="102"/>
      <c r="NH64" s="102"/>
      <c r="NI64" s="102"/>
      <c r="NJ64" s="102"/>
      <c r="NK64" s="102"/>
      <c r="NL64" s="102"/>
      <c r="NM64" s="102"/>
      <c r="NN64" s="102"/>
      <c r="NO64" s="102"/>
      <c r="NP64" s="102"/>
      <c r="NQ64" s="102"/>
      <c r="NR64" s="102"/>
      <c r="NS64" s="102"/>
      <c r="NT64" s="102"/>
      <c r="NU64" s="102"/>
      <c r="NV64" s="102"/>
      <c r="NW64" s="102"/>
      <c r="NX64" s="102"/>
      <c r="NY64" s="102"/>
      <c r="NZ64" s="102"/>
      <c r="OA64" s="102"/>
      <c r="OB64" s="102"/>
      <c r="OC64" s="102"/>
      <c r="OD64" s="102"/>
      <c r="OE64" s="102"/>
      <c r="OF64" s="102"/>
      <c r="OG64" s="102"/>
      <c r="OH64" s="102"/>
      <c r="OI64" s="102"/>
      <c r="OJ64" s="102"/>
      <c r="OK64" s="102"/>
      <c r="OL64" s="102"/>
      <c r="OM64" s="102"/>
      <c r="ON64" s="102"/>
      <c r="OO64" s="102"/>
      <c r="OP64" s="102"/>
      <c r="OQ64" s="102"/>
      <c r="OR64" s="102"/>
      <c r="OS64" s="102"/>
      <c r="OT64" s="102"/>
      <c r="OU64" s="102"/>
      <c r="OV64" s="102"/>
      <c r="OW64" s="102"/>
      <c r="OX64" s="102"/>
      <c r="OY64" s="102"/>
      <c r="OZ64" s="102"/>
      <c r="PA64" s="102"/>
      <c r="PB64" s="102"/>
      <c r="PC64" s="102"/>
      <c r="PD64" s="102"/>
      <c r="PE64" s="102"/>
      <c r="PF64" s="102"/>
      <c r="PG64" s="102"/>
      <c r="PH64" s="102"/>
      <c r="PI64" s="102"/>
      <c r="PJ64" s="102"/>
      <c r="PK64" s="102"/>
      <c r="PL64" s="102"/>
      <c r="PM64" s="102"/>
      <c r="PN64" s="102"/>
      <c r="PO64" s="102"/>
      <c r="PP64" s="102"/>
      <c r="PQ64" s="102"/>
      <c r="PR64" s="102"/>
      <c r="PS64" s="102"/>
      <c r="PT64" s="102"/>
      <c r="PU64" s="102"/>
      <c r="PV64" s="102"/>
      <c r="PW64" s="102"/>
      <c r="PX64" s="102"/>
      <c r="PY64" s="102"/>
      <c r="PZ64" s="102"/>
      <c r="QA64" s="102"/>
      <c r="QB64" s="102"/>
      <c r="QC64" s="102"/>
      <c r="QD64" s="102"/>
      <c r="QE64" s="102"/>
      <c r="QF64" s="102"/>
      <c r="QG64" s="102"/>
      <c r="QH64" s="102"/>
      <c r="QI64" s="102"/>
      <c r="QJ64" s="102"/>
      <c r="QK64" s="102"/>
      <c r="QL64" s="102"/>
      <c r="QM64" s="102"/>
      <c r="QN64" s="102"/>
      <c r="QO64" s="102"/>
      <c r="QP64" s="102"/>
      <c r="QQ64" s="102"/>
      <c r="QR64" s="102"/>
      <c r="QS64" s="102"/>
      <c r="QT64" s="102"/>
      <c r="QU64" s="102"/>
      <c r="QV64" s="102"/>
      <c r="QW64" s="102"/>
      <c r="QX64" s="102"/>
      <c r="QY64" s="102"/>
      <c r="QZ64" s="102"/>
      <c r="RA64" s="102"/>
      <c r="RB64" s="102"/>
      <c r="RC64" s="102"/>
      <c r="RD64" s="102"/>
      <c r="RE64" s="102"/>
      <c r="RF64" s="102"/>
      <c r="RG64" s="102"/>
      <c r="RH64" s="102"/>
      <c r="RI64" s="102"/>
      <c r="RJ64" s="102"/>
      <c r="RK64" s="102"/>
      <c r="RL64" s="102"/>
      <c r="RM64" s="102"/>
      <c r="RN64" s="102"/>
      <c r="RO64" s="102"/>
      <c r="RP64" s="102"/>
      <c r="RQ64" s="102"/>
      <c r="RR64" s="102"/>
      <c r="RS64" s="102"/>
      <c r="RT64" s="102"/>
      <c r="RU64" s="102"/>
      <c r="RV64" s="102"/>
      <c r="RW64" s="102"/>
      <c r="RX64" s="102"/>
      <c r="RY64" s="102"/>
      <c r="RZ64" s="102"/>
      <c r="SA64" s="102"/>
      <c r="SB64" s="102"/>
      <c r="SC64" s="102"/>
      <c r="SD64" s="102"/>
      <c r="SE64" s="102"/>
      <c r="SF64" s="102"/>
      <c r="SG64" s="102"/>
      <c r="SH64" s="102"/>
      <c r="SI64" s="102"/>
      <c r="SJ64" s="102"/>
      <c r="SK64" s="102"/>
      <c r="SL64" s="102"/>
      <c r="SM64" s="102"/>
      <c r="SN64" s="102"/>
      <c r="SO64" s="102"/>
      <c r="SP64" s="102"/>
      <c r="SQ64" s="102"/>
      <c r="SR64" s="102"/>
      <c r="SS64" s="102"/>
      <c r="ST64" s="102"/>
      <c r="SU64" s="102"/>
      <c r="SV64" s="102"/>
      <c r="SW64" s="102"/>
      <c r="SX64" s="102"/>
      <c r="SY64" s="102"/>
      <c r="SZ64" s="102"/>
      <c r="TA64" s="102"/>
      <c r="TB64" s="102"/>
      <c r="TC64" s="102"/>
      <c r="TD64" s="102"/>
      <c r="TE64" s="102"/>
      <c r="TF64" s="102"/>
      <c r="TG64" s="102"/>
      <c r="TH64" s="102"/>
      <c r="TI64" s="102"/>
      <c r="TJ64" s="102"/>
      <c r="TK64" s="102"/>
      <c r="TL64" s="102"/>
      <c r="TM64" s="102"/>
      <c r="TN64" s="102"/>
      <c r="TO64" s="102"/>
      <c r="TP64" s="102"/>
      <c r="TQ64" s="102"/>
      <c r="TR64" s="102"/>
      <c r="TS64" s="102"/>
      <c r="TT64" s="102"/>
      <c r="TU64" s="102"/>
      <c r="TV64" s="102"/>
      <c r="TW64" s="102"/>
      <c r="TX64" s="102"/>
      <c r="TY64" s="102"/>
      <c r="TZ64" s="102"/>
      <c r="UA64" s="102"/>
      <c r="UB64" s="102"/>
      <c r="UC64" s="102"/>
      <c r="UD64" s="102"/>
      <c r="UE64" s="102"/>
      <c r="UF64" s="102"/>
      <c r="UG64" s="102"/>
      <c r="UH64" s="102"/>
      <c r="UI64" s="102"/>
      <c r="UJ64" s="102"/>
      <c r="UK64" s="102"/>
      <c r="UL64" s="102"/>
      <c r="UM64" s="102"/>
      <c r="UN64" s="102"/>
      <c r="UO64" s="102"/>
      <c r="UP64" s="102"/>
      <c r="UQ64" s="102"/>
      <c r="UR64" s="102"/>
      <c r="US64" s="102"/>
      <c r="UT64" s="102"/>
      <c r="UU64" s="102"/>
      <c r="UV64" s="102"/>
      <c r="UW64" s="102"/>
      <c r="UX64" s="102"/>
      <c r="UY64" s="102"/>
      <c r="UZ64" s="102"/>
      <c r="VA64" s="102"/>
      <c r="VB64" s="102"/>
      <c r="VC64" s="102"/>
      <c r="VD64" s="102"/>
      <c r="VE64" s="102"/>
      <c r="VF64" s="102"/>
      <c r="VG64" s="102"/>
      <c r="VH64" s="102"/>
      <c r="VI64" s="102"/>
      <c r="VJ64" s="102"/>
      <c r="VK64" s="102"/>
      <c r="VL64" s="102"/>
      <c r="VM64" s="102"/>
      <c r="VN64" s="102"/>
      <c r="VO64" s="102"/>
      <c r="VP64" s="102"/>
      <c r="VQ64" s="102"/>
      <c r="VR64" s="102"/>
      <c r="VS64" s="102"/>
      <c r="VT64" s="102"/>
      <c r="VU64" s="102"/>
      <c r="VV64" s="102"/>
      <c r="VW64" s="102"/>
      <c r="VX64" s="102"/>
      <c r="VY64" s="102"/>
      <c r="VZ64" s="102"/>
      <c r="WA64" s="102"/>
      <c r="WB64" s="102"/>
      <c r="WC64" s="102"/>
      <c r="WD64" s="102"/>
      <c r="WE64" s="102"/>
      <c r="WF64" s="102"/>
      <c r="WG64" s="102"/>
      <c r="WH64" s="102"/>
      <c r="WI64" s="102"/>
      <c r="WJ64" s="102"/>
      <c r="WK64" s="102"/>
      <c r="WL64" s="102"/>
      <c r="WM64" s="102"/>
      <c r="WN64" s="102"/>
      <c r="WO64" s="102"/>
      <c r="WP64" s="102"/>
      <c r="WQ64" s="102"/>
      <c r="WR64" s="102"/>
      <c r="WS64" s="102"/>
      <c r="WT64" s="102"/>
      <c r="WU64" s="102"/>
      <c r="WV64" s="102"/>
      <c r="WW64" s="102"/>
      <c r="WX64" s="102"/>
      <c r="WY64" s="102"/>
      <c r="WZ64" s="102"/>
      <c r="XA64" s="102"/>
      <c r="XB64" s="102"/>
      <c r="XC64" s="102"/>
      <c r="XD64" s="102"/>
      <c r="XE64" s="102"/>
      <c r="XF64" s="102"/>
      <c r="XG64" s="102"/>
      <c r="XH64" s="102"/>
      <c r="XI64" s="102"/>
      <c r="XJ64" s="102"/>
      <c r="XK64" s="102"/>
      <c r="XL64" s="102"/>
      <c r="XM64" s="102"/>
      <c r="XN64" s="102"/>
      <c r="XO64" s="102"/>
      <c r="XP64" s="102"/>
      <c r="XQ64" s="102"/>
      <c r="XR64" s="102"/>
      <c r="XS64" s="102"/>
      <c r="XT64" s="102"/>
      <c r="XU64" s="102"/>
      <c r="XV64" s="102"/>
      <c r="XW64" s="102"/>
      <c r="XX64" s="102"/>
      <c r="XY64" s="102"/>
      <c r="XZ64" s="102"/>
      <c r="YA64" s="102"/>
      <c r="YB64" s="102"/>
      <c r="YC64" s="102"/>
      <c r="YD64" s="102"/>
      <c r="YE64" s="102"/>
      <c r="YF64" s="102"/>
      <c r="YG64" s="102"/>
      <c r="YH64" s="102"/>
      <c r="YI64" s="102"/>
      <c r="YJ64" s="102"/>
      <c r="YK64" s="102"/>
      <c r="YL64" s="102"/>
      <c r="YM64" s="102"/>
      <c r="YN64" s="102"/>
      <c r="YO64" s="102"/>
      <c r="YP64" s="102"/>
      <c r="YQ64" s="102"/>
      <c r="YR64" s="102"/>
      <c r="YS64" s="102"/>
      <c r="YT64" s="102"/>
      <c r="YU64" s="102"/>
      <c r="YV64" s="102"/>
      <c r="YW64" s="102"/>
      <c r="YX64" s="102"/>
      <c r="YY64" s="102"/>
      <c r="YZ64" s="102"/>
      <c r="ZA64" s="102"/>
      <c r="ZB64" s="102"/>
      <c r="ZC64" s="102"/>
      <c r="ZD64" s="102"/>
      <c r="ZE64" s="102"/>
      <c r="ZF64" s="102"/>
      <c r="ZG64" s="102"/>
      <c r="ZH64" s="102"/>
      <c r="ZI64" s="102"/>
      <c r="ZJ64" s="102"/>
      <c r="ZK64" s="102"/>
      <c r="ZL64" s="102"/>
      <c r="ZM64" s="102"/>
      <c r="ZN64" s="102"/>
      <c r="ZO64" s="102"/>
      <c r="ZP64" s="102"/>
      <c r="ZQ64" s="102"/>
      <c r="ZR64" s="102"/>
      <c r="ZS64" s="102"/>
      <c r="ZT64" s="102"/>
      <c r="ZU64" s="102"/>
      <c r="ZV64" s="102"/>
      <c r="ZW64" s="102"/>
      <c r="ZX64" s="102"/>
      <c r="ZY64" s="102"/>
      <c r="ZZ64" s="102"/>
      <c r="AAA64" s="102"/>
      <c r="AAB64" s="102"/>
      <c r="AAC64" s="102"/>
      <c r="AAD64" s="102"/>
      <c r="AAE64" s="102"/>
      <c r="AAF64" s="102"/>
      <c r="AAG64" s="102"/>
      <c r="AAH64" s="102"/>
      <c r="AAI64" s="102"/>
      <c r="AAJ64" s="102"/>
      <c r="AAK64" s="102"/>
      <c r="AAL64" s="102"/>
      <c r="AAM64" s="102"/>
      <c r="AAN64" s="102"/>
      <c r="AAO64" s="102"/>
      <c r="AAP64" s="102"/>
      <c r="AAQ64" s="102"/>
      <c r="AAR64" s="102"/>
      <c r="AAS64" s="102"/>
      <c r="AAT64" s="102"/>
      <c r="AAU64" s="102"/>
      <c r="AAV64" s="102"/>
      <c r="AAW64" s="102"/>
      <c r="AAX64" s="102"/>
      <c r="AAY64" s="102"/>
      <c r="AAZ64" s="102"/>
      <c r="ABA64" s="102"/>
      <c r="ABB64" s="102"/>
      <c r="ABC64" s="102"/>
      <c r="ABD64" s="102"/>
      <c r="ABE64" s="102"/>
      <c r="ABF64" s="102"/>
      <c r="ABG64" s="102"/>
      <c r="ABH64" s="102"/>
      <c r="ABI64" s="102"/>
      <c r="ABJ64" s="102"/>
      <c r="ABK64" s="102"/>
      <c r="ABL64" s="102"/>
      <c r="ABM64" s="102"/>
      <c r="ABN64" s="102"/>
      <c r="ABO64" s="102"/>
      <c r="ABP64" s="102"/>
      <c r="ABQ64" s="102"/>
      <c r="ABR64" s="102"/>
      <c r="ABS64" s="102"/>
      <c r="ABT64" s="102"/>
      <c r="ABU64" s="102"/>
      <c r="ABV64" s="102"/>
      <c r="ABW64" s="102"/>
      <c r="ABX64" s="102"/>
      <c r="ABY64" s="102"/>
      <c r="ABZ64" s="102"/>
      <c r="ACA64" s="102"/>
      <c r="ACB64" s="102"/>
      <c r="ACC64" s="102"/>
      <c r="ACD64" s="102"/>
      <c r="ACE64" s="102"/>
      <c r="ACF64" s="102"/>
      <c r="ACG64" s="102"/>
      <c r="ACH64" s="102"/>
      <c r="ACI64" s="102"/>
      <c r="ACJ64" s="102"/>
      <c r="ACK64" s="102"/>
      <c r="ACL64" s="102"/>
      <c r="ACM64" s="102"/>
      <c r="ACN64" s="102"/>
      <c r="ACO64" s="102"/>
      <c r="ACP64" s="102"/>
      <c r="ACQ64" s="102"/>
      <c r="ACR64" s="102"/>
      <c r="ACS64" s="102"/>
      <c r="ACT64" s="102"/>
      <c r="ACU64" s="102"/>
      <c r="ACV64" s="102"/>
      <c r="ACW64" s="102"/>
      <c r="ACX64" s="102"/>
      <c r="ACY64" s="102"/>
      <c r="ACZ64" s="102"/>
      <c r="ADA64" s="102"/>
      <c r="ADB64" s="102"/>
      <c r="ADC64" s="102"/>
      <c r="ADD64" s="102"/>
      <c r="ADE64" s="102"/>
      <c r="ADF64" s="102"/>
      <c r="ADG64" s="102"/>
      <c r="ADH64" s="102"/>
      <c r="ADI64" s="102"/>
      <c r="ADJ64" s="102"/>
      <c r="ADK64" s="102"/>
      <c r="ADL64" s="102"/>
      <c r="ADM64" s="102"/>
      <c r="ADN64" s="102"/>
      <c r="ADO64" s="102"/>
      <c r="ADP64" s="102"/>
      <c r="ADQ64" s="102"/>
      <c r="ADR64" s="102"/>
      <c r="ADS64" s="102"/>
      <c r="ADT64" s="102"/>
      <c r="ADU64" s="102"/>
      <c r="ADV64" s="102"/>
      <c r="ADW64" s="102"/>
      <c r="ADX64" s="102"/>
      <c r="ADY64" s="102"/>
      <c r="ADZ64" s="102"/>
      <c r="AEA64" s="102"/>
      <c r="AEB64" s="102"/>
      <c r="AEC64" s="102"/>
      <c r="AED64" s="102"/>
      <c r="AEE64" s="102"/>
      <c r="AEF64" s="102"/>
      <c r="AEG64" s="102"/>
      <c r="AEH64" s="102"/>
      <c r="AEI64" s="102"/>
      <c r="AEJ64" s="102"/>
      <c r="AEK64" s="102"/>
      <c r="AEL64" s="102"/>
      <c r="AEM64" s="102"/>
      <c r="AEN64" s="102"/>
      <c r="AEO64" s="102"/>
      <c r="AEP64" s="102"/>
      <c r="AEQ64" s="102"/>
      <c r="AER64" s="102"/>
      <c r="AES64" s="102"/>
      <c r="AET64" s="102"/>
      <c r="AEU64" s="102"/>
      <c r="AEV64" s="102"/>
      <c r="AEW64" s="102"/>
      <c r="AEX64" s="102"/>
      <c r="AEY64" s="102"/>
      <c r="AEZ64" s="102"/>
      <c r="AFA64" s="102"/>
      <c r="AFB64" s="102"/>
      <c r="AFC64" s="102"/>
      <c r="AFD64" s="102"/>
      <c r="AFE64" s="102"/>
      <c r="AFF64" s="102"/>
      <c r="AFG64" s="102"/>
      <c r="AFH64" s="102"/>
      <c r="AFI64" s="102"/>
      <c r="AFJ64" s="102"/>
      <c r="AFK64" s="102"/>
      <c r="AFL64" s="102"/>
      <c r="AFM64" s="102"/>
      <c r="AFN64" s="102"/>
      <c r="AFO64" s="102"/>
      <c r="AFP64" s="102"/>
      <c r="AFQ64" s="102"/>
      <c r="AFR64" s="102"/>
      <c r="AFS64" s="102"/>
      <c r="AFT64" s="102"/>
      <c r="AFU64" s="102"/>
      <c r="AFV64" s="102"/>
      <c r="AFW64" s="102"/>
      <c r="AFX64" s="102"/>
      <c r="AFY64" s="102"/>
      <c r="AFZ64" s="102"/>
      <c r="AGA64" s="102"/>
      <c r="AGB64" s="102"/>
      <c r="AGC64" s="102"/>
      <c r="AGD64" s="102"/>
      <c r="AGE64" s="102"/>
      <c r="AGF64" s="102"/>
      <c r="AGG64" s="102"/>
      <c r="AGH64" s="102"/>
      <c r="AGI64" s="102"/>
      <c r="AGJ64" s="102"/>
      <c r="AGK64" s="102"/>
      <c r="AGL64" s="102"/>
      <c r="AGM64" s="102"/>
      <c r="AGN64" s="102"/>
      <c r="AGO64" s="102"/>
      <c r="AGP64" s="102"/>
      <c r="AGQ64" s="102"/>
      <c r="AGR64" s="102"/>
      <c r="AGS64" s="102"/>
      <c r="AGT64" s="102"/>
      <c r="AGU64" s="102"/>
      <c r="AGV64" s="102"/>
      <c r="AGW64" s="102"/>
      <c r="AGX64" s="102"/>
      <c r="AGY64" s="102"/>
      <c r="AGZ64" s="102"/>
      <c r="AHA64" s="102"/>
      <c r="AHB64" s="102"/>
      <c r="AHC64" s="102"/>
      <c r="AHD64" s="102"/>
      <c r="AHE64" s="102"/>
      <c r="AHF64" s="102"/>
      <c r="AHG64" s="102"/>
      <c r="AHH64" s="102"/>
      <c r="AHI64" s="102"/>
      <c r="AHJ64" s="102"/>
      <c r="AHK64" s="102"/>
      <c r="AHL64" s="102"/>
      <c r="AHM64" s="102"/>
      <c r="AHN64" s="102"/>
      <c r="AHO64" s="102"/>
      <c r="AHP64" s="102"/>
      <c r="AHQ64" s="102"/>
      <c r="AHR64" s="102"/>
      <c r="AHS64" s="102"/>
      <c r="AHT64" s="102"/>
      <c r="AHU64" s="102"/>
      <c r="AHV64" s="102"/>
      <c r="AHW64" s="102"/>
      <c r="AHX64" s="102"/>
      <c r="AHY64" s="102"/>
      <c r="AHZ64" s="102"/>
      <c r="AIA64" s="102"/>
      <c r="AIB64" s="102"/>
      <c r="AIC64" s="102"/>
      <c r="AID64" s="102"/>
      <c r="AIE64" s="102"/>
      <c r="AIF64" s="102"/>
      <c r="AIG64" s="102"/>
      <c r="AIH64" s="102"/>
      <c r="AII64" s="102"/>
      <c r="AIJ64" s="102"/>
      <c r="AIK64" s="102"/>
      <c r="AIL64" s="102"/>
      <c r="AIM64" s="102"/>
      <c r="AIN64" s="102"/>
      <c r="AIO64" s="102"/>
      <c r="AIP64" s="102"/>
      <c r="AIQ64" s="102"/>
      <c r="AIR64" s="102"/>
      <c r="AIS64" s="102"/>
      <c r="AIT64" s="102"/>
      <c r="AIU64" s="102"/>
      <c r="AIV64" s="102"/>
      <c r="AIW64" s="102"/>
      <c r="AIX64" s="102"/>
      <c r="AIY64" s="102"/>
      <c r="AIZ64" s="102"/>
      <c r="AJA64" s="102"/>
      <c r="AJB64" s="102"/>
      <c r="AJC64" s="102"/>
      <c r="AJD64" s="102"/>
      <c r="AJE64" s="102"/>
      <c r="AJF64" s="102"/>
      <c r="AJG64" s="102"/>
      <c r="AJH64" s="102"/>
      <c r="AJI64" s="102"/>
      <c r="AJJ64" s="102"/>
      <c r="AJK64" s="102"/>
      <c r="AJL64" s="102"/>
      <c r="AJM64" s="102"/>
      <c r="AJN64" s="102"/>
      <c r="AJO64" s="102"/>
      <c r="AJP64" s="102"/>
      <c r="AJQ64" s="102"/>
      <c r="AJR64" s="102"/>
      <c r="AJS64" s="102"/>
      <c r="AJT64" s="102"/>
      <c r="AJU64" s="102"/>
      <c r="AJV64" s="102"/>
      <c r="AJW64" s="102"/>
      <c r="AJX64" s="102"/>
      <c r="AJY64" s="102"/>
      <c r="AJZ64" s="102"/>
      <c r="AKA64" s="102"/>
      <c r="AKB64" s="102"/>
      <c r="AKC64" s="102"/>
      <c r="AKD64" s="102"/>
      <c r="AKE64" s="102"/>
      <c r="AKF64" s="102"/>
      <c r="AKG64" s="102"/>
      <c r="AKH64" s="102"/>
      <c r="AKI64" s="102"/>
      <c r="AKJ64" s="102"/>
      <c r="AKK64" s="102"/>
      <c r="AKL64" s="102"/>
      <c r="AKM64" s="102"/>
      <c r="AKN64" s="102"/>
      <c r="AKO64" s="102"/>
      <c r="AKP64" s="102"/>
      <c r="AKQ64" s="102"/>
      <c r="AKR64" s="102"/>
      <c r="AKS64" s="102"/>
      <c r="AKT64" s="102"/>
      <c r="AKU64" s="102"/>
      <c r="AKV64" s="102"/>
      <c r="AKW64" s="102"/>
      <c r="AKX64" s="102"/>
      <c r="AKY64" s="102"/>
      <c r="AKZ64" s="102"/>
      <c r="ALA64" s="102"/>
      <c r="ALB64" s="102"/>
      <c r="ALC64" s="102"/>
      <c r="ALD64" s="102"/>
      <c r="ALE64" s="102"/>
      <c r="ALF64" s="102"/>
      <c r="ALG64" s="102"/>
      <c r="ALH64" s="102"/>
      <c r="ALI64" s="102"/>
      <c r="ALJ64" s="102"/>
      <c r="ALK64" s="102"/>
      <c r="ALL64" s="102"/>
      <c r="ALM64" s="102"/>
      <c r="ALN64" s="102"/>
      <c r="ALO64" s="102"/>
      <c r="ALP64" s="102"/>
      <c r="ALQ64" s="102"/>
      <c r="ALR64" s="102"/>
      <c r="ALS64" s="102"/>
      <c r="ALT64" s="102"/>
      <c r="ALU64" s="102"/>
      <c r="ALV64" s="102"/>
      <c r="ALW64" s="102"/>
      <c r="ALX64" s="102"/>
      <c r="ALY64" s="102"/>
      <c r="ALZ64" s="102"/>
      <c r="AMA64" s="102"/>
      <c r="AMB64" s="102"/>
      <c r="AMC64" s="102"/>
      <c r="AMD64" s="102"/>
      <c r="AME64" s="102"/>
      <c r="AMF64" s="102"/>
      <c r="AMG64" s="102"/>
      <c r="AMH64" s="102"/>
      <c r="AMI64" s="102"/>
      <c r="AMJ64" s="102"/>
      <c r="AMK64" s="102"/>
      <c r="AML64" s="102"/>
      <c r="AMM64" s="102"/>
      <c r="AMN64" s="102"/>
      <c r="AMO64" s="102"/>
      <c r="AMP64" s="102"/>
      <c r="AMQ64" s="102"/>
      <c r="AMR64" s="102"/>
      <c r="AMS64" s="102"/>
      <c r="AMT64" s="102"/>
      <c r="AMU64" s="102"/>
      <c r="AMV64" s="102"/>
      <c r="AMW64" s="102"/>
      <c r="AMX64" s="102"/>
      <c r="AMY64" s="102"/>
      <c r="AMZ64" s="102"/>
      <c r="ANA64" s="102"/>
      <c r="ANB64" s="102"/>
      <c r="ANC64" s="102"/>
      <c r="AND64" s="102"/>
      <c r="ANE64" s="102"/>
      <c r="ANF64" s="102"/>
      <c r="ANG64" s="102"/>
      <c r="ANH64" s="102"/>
      <c r="ANI64" s="102"/>
      <c r="ANJ64" s="102"/>
      <c r="ANK64" s="102"/>
      <c r="ANL64" s="102"/>
      <c r="ANM64" s="102"/>
      <c r="ANN64" s="102"/>
      <c r="ANO64" s="102"/>
      <c r="ANP64" s="102"/>
      <c r="ANQ64" s="102"/>
      <c r="ANR64" s="102"/>
      <c r="ANS64" s="102"/>
      <c r="ANT64" s="102"/>
      <c r="ANU64" s="102"/>
      <c r="ANV64" s="102"/>
      <c r="ANW64" s="102"/>
      <c r="ANX64" s="102"/>
      <c r="ANY64" s="102"/>
      <c r="ANZ64" s="102"/>
      <c r="AOA64" s="102"/>
      <c r="AOB64" s="102"/>
      <c r="AOC64" s="102"/>
      <c r="AOD64" s="102"/>
      <c r="AOE64" s="102"/>
      <c r="AOF64" s="102"/>
      <c r="AOG64" s="102"/>
      <c r="AOH64" s="102"/>
      <c r="AOI64" s="102"/>
      <c r="AOJ64" s="102"/>
      <c r="AOK64" s="102"/>
      <c r="AOL64" s="102"/>
      <c r="AOM64" s="102"/>
      <c r="AON64" s="102"/>
      <c r="AOO64" s="102"/>
      <c r="AOP64" s="102"/>
      <c r="AOQ64" s="102"/>
      <c r="AOR64" s="102"/>
      <c r="AOS64" s="102"/>
      <c r="AOT64" s="102"/>
      <c r="AOU64" s="102"/>
      <c r="AOV64" s="102"/>
      <c r="AOW64" s="102"/>
      <c r="AOX64" s="102"/>
      <c r="AOY64" s="102"/>
      <c r="AOZ64" s="102"/>
      <c r="APA64" s="102"/>
      <c r="APB64" s="102"/>
      <c r="APC64" s="102"/>
      <c r="APD64" s="102"/>
      <c r="APE64" s="102"/>
      <c r="APF64" s="102"/>
      <c r="APG64" s="102"/>
      <c r="APH64" s="102"/>
      <c r="API64" s="102"/>
      <c r="APJ64" s="102"/>
      <c r="APK64" s="102"/>
      <c r="APL64" s="102"/>
      <c r="APM64" s="102"/>
      <c r="APN64" s="102"/>
      <c r="APO64" s="102"/>
      <c r="APP64" s="102"/>
      <c r="APQ64" s="102"/>
      <c r="APR64" s="102"/>
      <c r="APS64" s="102"/>
      <c r="APT64" s="102"/>
      <c r="APU64" s="102"/>
      <c r="APV64" s="102"/>
      <c r="APW64" s="102"/>
      <c r="APX64" s="102"/>
      <c r="APY64" s="102"/>
      <c r="APZ64" s="102"/>
      <c r="AQA64" s="102"/>
      <c r="AQB64" s="102"/>
      <c r="AQC64" s="102"/>
      <c r="AQD64" s="102"/>
      <c r="AQE64" s="102"/>
      <c r="AQF64" s="102"/>
      <c r="AQG64" s="102"/>
      <c r="AQH64" s="102"/>
      <c r="AQI64" s="102"/>
      <c r="AQJ64" s="102"/>
      <c r="AQK64" s="102"/>
      <c r="AQL64" s="102"/>
      <c r="AQM64" s="102"/>
      <c r="AQN64" s="102"/>
      <c r="AQO64" s="102"/>
      <c r="AQP64" s="102"/>
      <c r="AQQ64" s="102"/>
      <c r="AQR64" s="102"/>
      <c r="AQS64" s="102"/>
      <c r="AQT64" s="102"/>
      <c r="AQU64" s="102"/>
      <c r="AQV64" s="102"/>
      <c r="AQW64" s="102"/>
      <c r="AQX64" s="102"/>
      <c r="AQY64" s="102"/>
      <c r="AQZ64" s="102"/>
      <c r="ARA64" s="102"/>
      <c r="ARB64" s="102"/>
      <c r="ARC64" s="102"/>
      <c r="ARD64" s="102"/>
      <c r="ARE64" s="102"/>
      <c r="ARF64" s="102"/>
      <c r="ARG64" s="102"/>
      <c r="ARH64" s="102"/>
      <c r="ARI64" s="102"/>
      <c r="ARJ64" s="102"/>
      <c r="ARK64" s="102"/>
      <c r="ARL64" s="102"/>
      <c r="ARM64" s="102"/>
      <c r="ARN64" s="102"/>
      <c r="ARO64" s="102"/>
      <c r="ARP64" s="102"/>
      <c r="ARQ64" s="102"/>
      <c r="ARR64" s="102"/>
      <c r="ARS64" s="102"/>
      <c r="ART64" s="102"/>
      <c r="ARU64" s="102"/>
      <c r="ARV64" s="102"/>
      <c r="ARW64" s="102"/>
      <c r="ARX64" s="102"/>
      <c r="ARY64" s="102"/>
      <c r="ARZ64" s="102"/>
      <c r="ASA64" s="102"/>
      <c r="ASB64" s="102"/>
      <c r="ASC64" s="102"/>
      <c r="ASD64" s="102"/>
      <c r="ASE64" s="102"/>
      <c r="ASF64" s="102"/>
      <c r="ASG64" s="102"/>
      <c r="ASH64" s="102"/>
      <c r="ASI64" s="102"/>
      <c r="ASJ64" s="102"/>
      <c r="ASK64" s="102"/>
      <c r="ASL64" s="102"/>
      <c r="ASM64" s="102"/>
      <c r="ASN64" s="102"/>
      <c r="ASO64" s="102"/>
      <c r="ASP64" s="102"/>
      <c r="ASQ64" s="102"/>
      <c r="ASR64" s="102"/>
      <c r="ASS64" s="102"/>
      <c r="AST64" s="102"/>
      <c r="ASU64" s="102"/>
      <c r="ASV64" s="102"/>
      <c r="ASW64" s="102"/>
      <c r="ASX64" s="102"/>
      <c r="ASY64" s="102"/>
      <c r="ASZ64" s="102"/>
      <c r="ATA64" s="102"/>
      <c r="ATB64" s="102"/>
      <c r="ATC64" s="102"/>
      <c r="ATD64" s="102"/>
      <c r="ATE64" s="102"/>
      <c r="ATF64" s="102"/>
      <c r="ATG64" s="102"/>
      <c r="ATH64" s="102"/>
      <c r="ATI64" s="102"/>
      <c r="ATJ64" s="102"/>
      <c r="ATK64" s="102"/>
      <c r="ATL64" s="102"/>
      <c r="ATM64" s="102"/>
      <c r="ATN64" s="102"/>
      <c r="ATO64" s="102"/>
      <c r="ATP64" s="102"/>
      <c r="ATQ64" s="102"/>
      <c r="ATR64" s="102"/>
      <c r="ATS64" s="102"/>
      <c r="ATT64" s="102"/>
      <c r="ATU64" s="102"/>
      <c r="ATV64" s="102"/>
      <c r="ATW64" s="102"/>
      <c r="ATX64" s="102"/>
      <c r="ATY64" s="102"/>
      <c r="ATZ64" s="102"/>
      <c r="AUA64" s="102"/>
      <c r="AUB64" s="102"/>
      <c r="AUC64" s="102"/>
      <c r="AUD64" s="102"/>
      <c r="AUE64" s="102"/>
      <c r="AUF64" s="102"/>
      <c r="AUG64" s="102"/>
      <c r="AUH64" s="102"/>
      <c r="AUI64" s="102"/>
      <c r="AUJ64" s="102"/>
      <c r="AUK64" s="102"/>
      <c r="AUL64" s="102"/>
      <c r="AUM64" s="102"/>
      <c r="AUN64" s="102"/>
      <c r="AUO64" s="102"/>
      <c r="AUP64" s="102"/>
      <c r="AUQ64" s="102"/>
      <c r="AUR64" s="102"/>
      <c r="AUS64" s="102"/>
      <c r="AUT64" s="102"/>
      <c r="AUU64" s="102"/>
      <c r="AUV64" s="102"/>
      <c r="AUW64" s="102"/>
      <c r="AUX64" s="102"/>
      <c r="AUY64" s="102"/>
      <c r="AUZ64" s="102"/>
      <c r="AVA64" s="102"/>
      <c r="AVB64" s="102"/>
      <c r="AVC64" s="102"/>
      <c r="AVD64" s="102"/>
      <c r="AVE64" s="102"/>
      <c r="AVF64" s="102"/>
      <c r="AVG64" s="102"/>
      <c r="AVH64" s="102"/>
      <c r="AVI64" s="102"/>
      <c r="AVJ64" s="102"/>
      <c r="AVK64" s="102"/>
      <c r="AVL64" s="102"/>
      <c r="AVM64" s="102"/>
      <c r="AVN64" s="102"/>
      <c r="AVO64" s="102"/>
      <c r="AVP64" s="102"/>
      <c r="AVQ64" s="102"/>
      <c r="AVR64" s="102"/>
      <c r="AVS64" s="102"/>
      <c r="AVT64" s="102"/>
      <c r="AVU64" s="102"/>
      <c r="AVV64" s="102"/>
      <c r="AVW64" s="102"/>
      <c r="AVX64" s="102"/>
      <c r="AVY64" s="102"/>
      <c r="AVZ64" s="102"/>
      <c r="AWA64" s="102"/>
      <c r="AWB64" s="102"/>
      <c r="AWC64" s="102"/>
      <c r="AWD64" s="102"/>
      <c r="AWE64" s="102"/>
      <c r="AWF64" s="102"/>
      <c r="AWG64" s="102"/>
      <c r="AWH64" s="102"/>
      <c r="AWI64" s="102"/>
      <c r="AWJ64" s="102"/>
      <c r="AWK64" s="102"/>
      <c r="AWL64" s="102"/>
      <c r="AWM64" s="102"/>
      <c r="AWN64" s="102"/>
      <c r="AWO64" s="102"/>
      <c r="AWP64" s="102"/>
      <c r="AWQ64" s="102"/>
      <c r="AWR64" s="102"/>
      <c r="AWS64" s="102"/>
      <c r="AWT64" s="102"/>
      <c r="AWU64" s="102"/>
      <c r="AWV64" s="102"/>
      <c r="AWW64" s="102"/>
      <c r="AWX64" s="102"/>
      <c r="AWY64" s="102"/>
      <c r="AWZ64" s="102"/>
      <c r="AXA64" s="102"/>
      <c r="AXB64" s="102"/>
      <c r="AXC64" s="102"/>
      <c r="AXD64" s="102"/>
      <c r="AXE64" s="102"/>
      <c r="AXF64" s="102"/>
      <c r="AXG64" s="102"/>
      <c r="AXH64" s="102"/>
      <c r="AXI64" s="102"/>
      <c r="AXJ64" s="102"/>
      <c r="AXK64" s="102"/>
      <c r="AXL64" s="102"/>
      <c r="AXM64" s="102"/>
      <c r="AXN64" s="102"/>
      <c r="AXO64" s="102"/>
      <c r="AXP64" s="102"/>
      <c r="AXQ64" s="102"/>
      <c r="AXR64" s="102"/>
      <c r="AXS64" s="102"/>
      <c r="AXT64" s="102"/>
      <c r="AXU64" s="102"/>
      <c r="AXV64" s="102"/>
      <c r="AXW64" s="102"/>
      <c r="AXX64" s="102"/>
      <c r="AXY64" s="102"/>
      <c r="AXZ64" s="102"/>
      <c r="AYA64" s="102"/>
      <c r="AYB64" s="102"/>
      <c r="AYC64" s="102"/>
      <c r="AYD64" s="102"/>
      <c r="AYE64" s="102"/>
      <c r="AYF64" s="102"/>
      <c r="AYG64" s="102"/>
      <c r="AYH64" s="102"/>
      <c r="AYI64" s="102"/>
      <c r="AYJ64" s="102"/>
      <c r="AYK64" s="102"/>
      <c r="AYL64" s="102"/>
      <c r="AYM64" s="102"/>
      <c r="AYN64" s="102"/>
      <c r="AYO64" s="102"/>
      <c r="AYP64" s="102"/>
      <c r="AYQ64" s="102"/>
      <c r="AYR64" s="102"/>
      <c r="AYS64" s="102"/>
      <c r="AYT64" s="102"/>
      <c r="AYU64" s="102"/>
      <c r="AYV64" s="102"/>
      <c r="AYW64" s="102"/>
      <c r="AYX64" s="102"/>
      <c r="AYY64" s="102"/>
      <c r="AYZ64" s="102"/>
      <c r="AZA64" s="102"/>
    </row>
    <row r="65" spans="1:1353" s="62" customFormat="1">
      <c r="A65" s="57"/>
      <c r="B65" s="176"/>
      <c r="C65" s="177"/>
      <c r="D65" s="177"/>
      <c r="E65" s="177"/>
      <c r="F65" s="177"/>
      <c r="G65" s="177"/>
      <c r="H65" s="177"/>
      <c r="I65" s="177"/>
      <c r="J65" s="177"/>
      <c r="K65" s="177"/>
      <c r="L65" s="178"/>
      <c r="O65" s="102"/>
      <c r="P65" s="102"/>
      <c r="Q65" s="102"/>
      <c r="R65" s="102"/>
      <c r="S65" s="102"/>
      <c r="T65" s="102"/>
      <c r="U65" s="102"/>
      <c r="V65" s="102"/>
      <c r="W65" s="102"/>
      <c r="X65" s="102"/>
      <c r="Y65" s="102"/>
      <c r="Z65" s="102"/>
      <c r="AA65" s="102"/>
      <c r="AB65" s="102"/>
      <c r="AC65" s="102"/>
      <c r="AD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c r="EA65" s="102"/>
      <c r="EB65" s="102"/>
      <c r="EC65" s="102"/>
      <c r="ED65" s="102"/>
      <c r="EE65" s="102"/>
      <c r="EF65" s="102"/>
      <c r="EG65" s="102"/>
      <c r="EH65" s="102"/>
      <c r="EI65" s="102"/>
      <c r="EJ65" s="102"/>
      <c r="EK65" s="102"/>
      <c r="EL65" s="102"/>
      <c r="EM65" s="102"/>
      <c r="EN65" s="102"/>
      <c r="EO65" s="102"/>
      <c r="EP65" s="102"/>
      <c r="EQ65" s="102"/>
      <c r="ER65" s="102"/>
      <c r="ES65" s="102"/>
      <c r="ET65" s="102"/>
      <c r="EU65" s="102"/>
      <c r="EV65" s="102"/>
      <c r="EW65" s="102"/>
      <c r="EX65" s="102"/>
      <c r="EY65" s="102"/>
      <c r="EZ65" s="102"/>
      <c r="FA65" s="102"/>
      <c r="FB65" s="102"/>
      <c r="FC65" s="102"/>
      <c r="FD65" s="102"/>
      <c r="FE65" s="102"/>
      <c r="FF65" s="102"/>
      <c r="FG65" s="102"/>
      <c r="FH65" s="102"/>
      <c r="FI65" s="102"/>
      <c r="FJ65" s="102"/>
      <c r="FK65" s="102"/>
      <c r="FL65" s="102"/>
      <c r="FM65" s="102"/>
      <c r="FN65" s="102"/>
      <c r="FO65" s="102"/>
      <c r="FP65" s="102"/>
      <c r="FQ65" s="102"/>
      <c r="FR65" s="102"/>
      <c r="FS65" s="102"/>
      <c r="FT65" s="102"/>
      <c r="FU65" s="102"/>
      <c r="FV65" s="102"/>
      <c r="FW65" s="102"/>
      <c r="FX65" s="102"/>
      <c r="FY65" s="102"/>
      <c r="FZ65" s="102"/>
      <c r="GA65" s="102"/>
      <c r="GB65" s="102"/>
      <c r="GC65" s="102"/>
      <c r="GD65" s="102"/>
      <c r="GE65" s="102"/>
      <c r="GF65" s="102"/>
      <c r="GG65" s="102"/>
      <c r="GH65" s="102"/>
      <c r="GI65" s="102"/>
      <c r="GJ65" s="102"/>
      <c r="GK65" s="102"/>
      <c r="GL65" s="102"/>
      <c r="GM65" s="102"/>
      <c r="GN65" s="102"/>
      <c r="GO65" s="102"/>
      <c r="GP65" s="102"/>
      <c r="GQ65" s="102"/>
      <c r="GR65" s="102"/>
      <c r="GS65" s="102"/>
      <c r="GT65" s="102"/>
      <c r="GU65" s="102"/>
      <c r="GV65" s="102"/>
      <c r="GW65" s="102"/>
      <c r="GX65" s="102"/>
      <c r="GY65" s="102"/>
      <c r="GZ65" s="102"/>
      <c r="HA65" s="102"/>
      <c r="HB65" s="102"/>
      <c r="HC65" s="102"/>
      <c r="HD65" s="102"/>
      <c r="HE65" s="102"/>
      <c r="HF65" s="102"/>
      <c r="HG65" s="102"/>
      <c r="HH65" s="102"/>
      <c r="HI65" s="102"/>
      <c r="HJ65" s="102"/>
      <c r="HK65" s="102"/>
      <c r="HL65" s="102"/>
      <c r="HM65" s="102"/>
      <c r="HN65" s="102"/>
      <c r="HO65" s="102"/>
      <c r="HP65" s="102"/>
      <c r="HQ65" s="102"/>
      <c r="HR65" s="102"/>
      <c r="HS65" s="102"/>
      <c r="HT65" s="102"/>
      <c r="HU65" s="102"/>
      <c r="HV65" s="102"/>
      <c r="HW65" s="102"/>
      <c r="HX65" s="102"/>
      <c r="HY65" s="102"/>
      <c r="HZ65" s="102"/>
      <c r="IA65" s="102"/>
      <c r="IB65" s="102"/>
      <c r="IC65" s="102"/>
      <c r="ID65" s="102"/>
      <c r="IE65" s="102"/>
      <c r="IF65" s="102"/>
      <c r="IG65" s="102"/>
      <c r="IH65" s="102"/>
      <c r="II65" s="102"/>
      <c r="IJ65" s="102"/>
      <c r="IK65" s="102"/>
      <c r="IL65" s="102"/>
      <c r="IM65" s="102"/>
      <c r="IN65" s="102"/>
      <c r="IO65" s="102"/>
      <c r="IP65" s="102"/>
      <c r="IQ65" s="102"/>
      <c r="IR65" s="102"/>
      <c r="IS65" s="102"/>
      <c r="IT65" s="102"/>
      <c r="IU65" s="102"/>
      <c r="IV65" s="102"/>
      <c r="IW65" s="102"/>
      <c r="IX65" s="102"/>
      <c r="IY65" s="102"/>
      <c r="IZ65" s="102"/>
      <c r="JA65" s="102"/>
      <c r="JB65" s="102"/>
      <c r="JC65" s="102"/>
      <c r="JD65" s="102"/>
      <c r="JE65" s="102"/>
      <c r="JF65" s="102"/>
      <c r="JG65" s="102"/>
      <c r="JH65" s="102"/>
      <c r="JI65" s="102"/>
      <c r="JJ65" s="102"/>
      <c r="JK65" s="102"/>
      <c r="JL65" s="102"/>
      <c r="JM65" s="102"/>
      <c r="JN65" s="102"/>
      <c r="JO65" s="102"/>
      <c r="JP65" s="102"/>
      <c r="JQ65" s="102"/>
      <c r="JR65" s="102"/>
      <c r="JS65" s="102"/>
      <c r="JT65" s="102"/>
      <c r="JU65" s="102"/>
      <c r="JV65" s="102"/>
      <c r="JW65" s="102"/>
      <c r="JX65" s="102"/>
      <c r="JY65" s="102"/>
      <c r="JZ65" s="102"/>
      <c r="KA65" s="102"/>
      <c r="KB65" s="102"/>
      <c r="KC65" s="102"/>
      <c r="KD65" s="102"/>
      <c r="KE65" s="102"/>
      <c r="KF65" s="102"/>
      <c r="KG65" s="102"/>
      <c r="KH65" s="102"/>
      <c r="KI65" s="102"/>
      <c r="KJ65" s="102"/>
      <c r="KK65" s="102"/>
      <c r="KL65" s="102"/>
      <c r="KM65" s="102"/>
      <c r="KN65" s="102"/>
      <c r="KO65" s="102"/>
      <c r="KP65" s="102"/>
      <c r="KQ65" s="102"/>
      <c r="KR65" s="102"/>
      <c r="KS65" s="102"/>
      <c r="KT65" s="102"/>
      <c r="KU65" s="102"/>
      <c r="KV65" s="102"/>
      <c r="KW65" s="102"/>
      <c r="KX65" s="102"/>
      <c r="KY65" s="102"/>
      <c r="KZ65" s="102"/>
      <c r="LA65" s="102"/>
      <c r="LB65" s="102"/>
      <c r="LC65" s="102"/>
      <c r="LD65" s="102"/>
      <c r="LE65" s="102"/>
      <c r="LF65" s="102"/>
      <c r="LG65" s="102"/>
      <c r="LH65" s="102"/>
      <c r="LI65" s="102"/>
      <c r="LJ65" s="102"/>
      <c r="LK65" s="102"/>
      <c r="LL65" s="102"/>
      <c r="LM65" s="102"/>
      <c r="LN65" s="102"/>
      <c r="LO65" s="102"/>
      <c r="LP65" s="102"/>
      <c r="LQ65" s="102"/>
      <c r="LR65" s="102"/>
      <c r="LS65" s="102"/>
      <c r="LT65" s="102"/>
      <c r="LU65" s="102"/>
      <c r="LV65" s="102"/>
      <c r="LW65" s="102"/>
      <c r="LX65" s="102"/>
      <c r="LY65" s="102"/>
      <c r="LZ65" s="102"/>
      <c r="MA65" s="102"/>
      <c r="MB65" s="102"/>
      <c r="MC65" s="102"/>
      <c r="MD65" s="102"/>
      <c r="ME65" s="102"/>
      <c r="MF65" s="102"/>
      <c r="MG65" s="102"/>
      <c r="MH65" s="102"/>
      <c r="MI65" s="102"/>
      <c r="MJ65" s="102"/>
      <c r="MK65" s="102"/>
      <c r="ML65" s="102"/>
      <c r="MM65" s="102"/>
      <c r="MN65" s="102"/>
      <c r="MO65" s="102"/>
      <c r="MP65" s="102"/>
      <c r="MQ65" s="102"/>
      <c r="MR65" s="102"/>
      <c r="MS65" s="102"/>
      <c r="MT65" s="102"/>
      <c r="MU65" s="102"/>
      <c r="MV65" s="102"/>
      <c r="MW65" s="102"/>
      <c r="MX65" s="102"/>
      <c r="MY65" s="102"/>
      <c r="MZ65" s="102"/>
      <c r="NA65" s="102"/>
      <c r="NB65" s="102"/>
      <c r="NC65" s="102"/>
      <c r="ND65" s="102"/>
      <c r="NE65" s="102"/>
      <c r="NF65" s="102"/>
      <c r="NG65" s="102"/>
      <c r="NH65" s="102"/>
      <c r="NI65" s="102"/>
      <c r="NJ65" s="102"/>
      <c r="NK65" s="102"/>
      <c r="NL65" s="102"/>
      <c r="NM65" s="102"/>
      <c r="NN65" s="102"/>
      <c r="NO65" s="102"/>
      <c r="NP65" s="102"/>
      <c r="NQ65" s="102"/>
      <c r="NR65" s="102"/>
      <c r="NS65" s="102"/>
      <c r="NT65" s="102"/>
      <c r="NU65" s="102"/>
      <c r="NV65" s="102"/>
      <c r="NW65" s="102"/>
      <c r="NX65" s="102"/>
      <c r="NY65" s="102"/>
      <c r="NZ65" s="102"/>
      <c r="OA65" s="102"/>
      <c r="OB65" s="102"/>
      <c r="OC65" s="102"/>
      <c r="OD65" s="102"/>
      <c r="OE65" s="102"/>
      <c r="OF65" s="102"/>
      <c r="OG65" s="102"/>
      <c r="OH65" s="102"/>
      <c r="OI65" s="102"/>
      <c r="OJ65" s="102"/>
      <c r="OK65" s="102"/>
      <c r="OL65" s="102"/>
      <c r="OM65" s="102"/>
      <c r="ON65" s="102"/>
      <c r="OO65" s="102"/>
      <c r="OP65" s="102"/>
      <c r="OQ65" s="102"/>
      <c r="OR65" s="102"/>
      <c r="OS65" s="102"/>
      <c r="OT65" s="102"/>
      <c r="OU65" s="102"/>
      <c r="OV65" s="102"/>
      <c r="OW65" s="102"/>
      <c r="OX65" s="102"/>
      <c r="OY65" s="102"/>
      <c r="OZ65" s="102"/>
      <c r="PA65" s="102"/>
      <c r="PB65" s="102"/>
      <c r="PC65" s="102"/>
      <c r="PD65" s="102"/>
      <c r="PE65" s="102"/>
      <c r="PF65" s="102"/>
      <c r="PG65" s="102"/>
      <c r="PH65" s="102"/>
      <c r="PI65" s="102"/>
      <c r="PJ65" s="102"/>
      <c r="PK65" s="102"/>
      <c r="PL65" s="102"/>
      <c r="PM65" s="102"/>
      <c r="PN65" s="102"/>
      <c r="PO65" s="102"/>
      <c r="PP65" s="102"/>
      <c r="PQ65" s="102"/>
      <c r="PR65" s="102"/>
      <c r="PS65" s="102"/>
      <c r="PT65" s="102"/>
      <c r="PU65" s="102"/>
      <c r="PV65" s="102"/>
      <c r="PW65" s="102"/>
      <c r="PX65" s="102"/>
      <c r="PY65" s="102"/>
      <c r="PZ65" s="102"/>
      <c r="QA65" s="102"/>
      <c r="QB65" s="102"/>
      <c r="QC65" s="102"/>
      <c r="QD65" s="102"/>
      <c r="QE65" s="102"/>
      <c r="QF65" s="102"/>
      <c r="QG65" s="102"/>
      <c r="QH65" s="102"/>
      <c r="QI65" s="102"/>
      <c r="QJ65" s="102"/>
      <c r="QK65" s="102"/>
      <c r="QL65" s="102"/>
      <c r="QM65" s="102"/>
      <c r="QN65" s="102"/>
      <c r="QO65" s="102"/>
      <c r="QP65" s="102"/>
      <c r="QQ65" s="102"/>
      <c r="QR65" s="102"/>
      <c r="QS65" s="102"/>
      <c r="QT65" s="102"/>
      <c r="QU65" s="102"/>
      <c r="QV65" s="102"/>
      <c r="QW65" s="102"/>
      <c r="QX65" s="102"/>
      <c r="QY65" s="102"/>
      <c r="QZ65" s="102"/>
      <c r="RA65" s="102"/>
      <c r="RB65" s="102"/>
      <c r="RC65" s="102"/>
      <c r="RD65" s="102"/>
      <c r="RE65" s="102"/>
      <c r="RF65" s="102"/>
      <c r="RG65" s="102"/>
      <c r="RH65" s="102"/>
      <c r="RI65" s="102"/>
      <c r="RJ65" s="102"/>
      <c r="RK65" s="102"/>
      <c r="RL65" s="102"/>
      <c r="RM65" s="102"/>
      <c r="RN65" s="102"/>
      <c r="RO65" s="102"/>
      <c r="RP65" s="102"/>
      <c r="RQ65" s="102"/>
      <c r="RR65" s="102"/>
      <c r="RS65" s="102"/>
      <c r="RT65" s="102"/>
      <c r="RU65" s="102"/>
      <c r="RV65" s="102"/>
      <c r="RW65" s="102"/>
      <c r="RX65" s="102"/>
      <c r="RY65" s="102"/>
      <c r="RZ65" s="102"/>
      <c r="SA65" s="102"/>
      <c r="SB65" s="102"/>
      <c r="SC65" s="102"/>
      <c r="SD65" s="102"/>
      <c r="SE65" s="102"/>
      <c r="SF65" s="102"/>
      <c r="SG65" s="102"/>
      <c r="SH65" s="102"/>
      <c r="SI65" s="102"/>
      <c r="SJ65" s="102"/>
      <c r="SK65" s="102"/>
      <c r="SL65" s="102"/>
      <c r="SM65" s="102"/>
      <c r="SN65" s="102"/>
      <c r="SO65" s="102"/>
      <c r="SP65" s="102"/>
      <c r="SQ65" s="102"/>
      <c r="SR65" s="102"/>
      <c r="SS65" s="102"/>
      <c r="ST65" s="102"/>
      <c r="SU65" s="102"/>
      <c r="SV65" s="102"/>
      <c r="SW65" s="102"/>
      <c r="SX65" s="102"/>
      <c r="SY65" s="102"/>
      <c r="SZ65" s="102"/>
      <c r="TA65" s="102"/>
      <c r="TB65" s="102"/>
      <c r="TC65" s="102"/>
      <c r="TD65" s="102"/>
      <c r="TE65" s="102"/>
      <c r="TF65" s="102"/>
      <c r="TG65" s="102"/>
      <c r="TH65" s="102"/>
      <c r="TI65" s="102"/>
      <c r="TJ65" s="102"/>
      <c r="TK65" s="102"/>
      <c r="TL65" s="102"/>
      <c r="TM65" s="102"/>
      <c r="TN65" s="102"/>
      <c r="TO65" s="102"/>
      <c r="TP65" s="102"/>
      <c r="TQ65" s="102"/>
      <c r="TR65" s="102"/>
      <c r="TS65" s="102"/>
      <c r="TT65" s="102"/>
      <c r="TU65" s="102"/>
      <c r="TV65" s="102"/>
      <c r="TW65" s="102"/>
      <c r="TX65" s="102"/>
      <c r="TY65" s="102"/>
      <c r="TZ65" s="102"/>
      <c r="UA65" s="102"/>
      <c r="UB65" s="102"/>
      <c r="UC65" s="102"/>
      <c r="UD65" s="102"/>
      <c r="UE65" s="102"/>
      <c r="UF65" s="102"/>
      <c r="UG65" s="102"/>
      <c r="UH65" s="102"/>
      <c r="UI65" s="102"/>
      <c r="UJ65" s="102"/>
      <c r="UK65" s="102"/>
      <c r="UL65" s="102"/>
      <c r="UM65" s="102"/>
      <c r="UN65" s="102"/>
      <c r="UO65" s="102"/>
      <c r="UP65" s="102"/>
      <c r="UQ65" s="102"/>
      <c r="UR65" s="102"/>
      <c r="US65" s="102"/>
      <c r="UT65" s="102"/>
      <c r="UU65" s="102"/>
      <c r="UV65" s="102"/>
      <c r="UW65" s="102"/>
      <c r="UX65" s="102"/>
      <c r="UY65" s="102"/>
      <c r="UZ65" s="102"/>
      <c r="VA65" s="102"/>
      <c r="VB65" s="102"/>
      <c r="VC65" s="102"/>
      <c r="VD65" s="102"/>
      <c r="VE65" s="102"/>
      <c r="VF65" s="102"/>
      <c r="VG65" s="102"/>
      <c r="VH65" s="102"/>
      <c r="VI65" s="102"/>
      <c r="VJ65" s="102"/>
      <c r="VK65" s="102"/>
      <c r="VL65" s="102"/>
      <c r="VM65" s="102"/>
      <c r="VN65" s="102"/>
      <c r="VO65" s="102"/>
      <c r="VP65" s="102"/>
      <c r="VQ65" s="102"/>
      <c r="VR65" s="102"/>
      <c r="VS65" s="102"/>
      <c r="VT65" s="102"/>
      <c r="VU65" s="102"/>
      <c r="VV65" s="102"/>
      <c r="VW65" s="102"/>
      <c r="VX65" s="102"/>
      <c r="VY65" s="102"/>
      <c r="VZ65" s="102"/>
      <c r="WA65" s="102"/>
      <c r="WB65" s="102"/>
      <c r="WC65" s="102"/>
      <c r="WD65" s="102"/>
      <c r="WE65" s="102"/>
      <c r="WF65" s="102"/>
      <c r="WG65" s="102"/>
      <c r="WH65" s="102"/>
      <c r="WI65" s="102"/>
      <c r="WJ65" s="102"/>
      <c r="WK65" s="102"/>
      <c r="WL65" s="102"/>
      <c r="WM65" s="102"/>
      <c r="WN65" s="102"/>
      <c r="WO65" s="102"/>
      <c r="WP65" s="102"/>
      <c r="WQ65" s="102"/>
      <c r="WR65" s="102"/>
      <c r="WS65" s="102"/>
      <c r="WT65" s="102"/>
      <c r="WU65" s="102"/>
      <c r="WV65" s="102"/>
      <c r="WW65" s="102"/>
      <c r="WX65" s="102"/>
      <c r="WY65" s="102"/>
      <c r="WZ65" s="102"/>
      <c r="XA65" s="102"/>
      <c r="XB65" s="102"/>
      <c r="XC65" s="102"/>
      <c r="XD65" s="102"/>
      <c r="XE65" s="102"/>
      <c r="XF65" s="102"/>
      <c r="XG65" s="102"/>
      <c r="XH65" s="102"/>
      <c r="XI65" s="102"/>
      <c r="XJ65" s="102"/>
      <c r="XK65" s="102"/>
      <c r="XL65" s="102"/>
      <c r="XM65" s="102"/>
      <c r="XN65" s="102"/>
      <c r="XO65" s="102"/>
      <c r="XP65" s="102"/>
      <c r="XQ65" s="102"/>
      <c r="XR65" s="102"/>
      <c r="XS65" s="102"/>
      <c r="XT65" s="102"/>
      <c r="XU65" s="102"/>
      <c r="XV65" s="102"/>
      <c r="XW65" s="102"/>
      <c r="XX65" s="102"/>
      <c r="XY65" s="102"/>
      <c r="XZ65" s="102"/>
      <c r="YA65" s="102"/>
      <c r="YB65" s="102"/>
      <c r="YC65" s="102"/>
      <c r="YD65" s="102"/>
      <c r="YE65" s="102"/>
      <c r="YF65" s="102"/>
      <c r="YG65" s="102"/>
      <c r="YH65" s="102"/>
      <c r="YI65" s="102"/>
      <c r="YJ65" s="102"/>
      <c r="YK65" s="102"/>
      <c r="YL65" s="102"/>
      <c r="YM65" s="102"/>
      <c r="YN65" s="102"/>
      <c r="YO65" s="102"/>
      <c r="YP65" s="102"/>
      <c r="YQ65" s="102"/>
      <c r="YR65" s="102"/>
      <c r="YS65" s="102"/>
      <c r="YT65" s="102"/>
      <c r="YU65" s="102"/>
      <c r="YV65" s="102"/>
      <c r="YW65" s="102"/>
      <c r="YX65" s="102"/>
      <c r="YY65" s="102"/>
      <c r="YZ65" s="102"/>
      <c r="ZA65" s="102"/>
      <c r="ZB65" s="102"/>
      <c r="ZC65" s="102"/>
      <c r="ZD65" s="102"/>
      <c r="ZE65" s="102"/>
      <c r="ZF65" s="102"/>
      <c r="ZG65" s="102"/>
      <c r="ZH65" s="102"/>
      <c r="ZI65" s="102"/>
      <c r="ZJ65" s="102"/>
      <c r="ZK65" s="102"/>
      <c r="ZL65" s="102"/>
      <c r="ZM65" s="102"/>
      <c r="ZN65" s="102"/>
      <c r="ZO65" s="102"/>
      <c r="ZP65" s="102"/>
      <c r="ZQ65" s="102"/>
      <c r="ZR65" s="102"/>
      <c r="ZS65" s="102"/>
      <c r="ZT65" s="102"/>
      <c r="ZU65" s="102"/>
      <c r="ZV65" s="102"/>
      <c r="ZW65" s="102"/>
      <c r="ZX65" s="102"/>
      <c r="ZY65" s="102"/>
      <c r="ZZ65" s="102"/>
      <c r="AAA65" s="102"/>
      <c r="AAB65" s="102"/>
      <c r="AAC65" s="102"/>
      <c r="AAD65" s="102"/>
      <c r="AAE65" s="102"/>
      <c r="AAF65" s="102"/>
      <c r="AAG65" s="102"/>
      <c r="AAH65" s="102"/>
      <c r="AAI65" s="102"/>
      <c r="AAJ65" s="102"/>
      <c r="AAK65" s="102"/>
      <c r="AAL65" s="102"/>
      <c r="AAM65" s="102"/>
      <c r="AAN65" s="102"/>
      <c r="AAO65" s="102"/>
      <c r="AAP65" s="102"/>
      <c r="AAQ65" s="102"/>
      <c r="AAR65" s="102"/>
      <c r="AAS65" s="102"/>
      <c r="AAT65" s="102"/>
      <c r="AAU65" s="102"/>
      <c r="AAV65" s="102"/>
      <c r="AAW65" s="102"/>
      <c r="AAX65" s="102"/>
      <c r="AAY65" s="102"/>
      <c r="AAZ65" s="102"/>
      <c r="ABA65" s="102"/>
      <c r="ABB65" s="102"/>
      <c r="ABC65" s="102"/>
      <c r="ABD65" s="102"/>
      <c r="ABE65" s="102"/>
      <c r="ABF65" s="102"/>
      <c r="ABG65" s="102"/>
      <c r="ABH65" s="102"/>
      <c r="ABI65" s="102"/>
      <c r="ABJ65" s="102"/>
      <c r="ABK65" s="102"/>
      <c r="ABL65" s="102"/>
      <c r="ABM65" s="102"/>
      <c r="ABN65" s="102"/>
      <c r="ABO65" s="102"/>
      <c r="ABP65" s="102"/>
      <c r="ABQ65" s="102"/>
      <c r="ABR65" s="102"/>
      <c r="ABS65" s="102"/>
      <c r="ABT65" s="102"/>
      <c r="ABU65" s="102"/>
      <c r="ABV65" s="102"/>
      <c r="ABW65" s="102"/>
      <c r="ABX65" s="102"/>
      <c r="ABY65" s="102"/>
      <c r="ABZ65" s="102"/>
      <c r="ACA65" s="102"/>
      <c r="ACB65" s="102"/>
      <c r="ACC65" s="102"/>
      <c r="ACD65" s="102"/>
      <c r="ACE65" s="102"/>
      <c r="ACF65" s="102"/>
      <c r="ACG65" s="102"/>
      <c r="ACH65" s="102"/>
      <c r="ACI65" s="102"/>
      <c r="ACJ65" s="102"/>
      <c r="ACK65" s="102"/>
      <c r="ACL65" s="102"/>
      <c r="ACM65" s="102"/>
      <c r="ACN65" s="102"/>
      <c r="ACO65" s="102"/>
      <c r="ACP65" s="102"/>
      <c r="ACQ65" s="102"/>
      <c r="ACR65" s="102"/>
      <c r="ACS65" s="102"/>
      <c r="ACT65" s="102"/>
      <c r="ACU65" s="102"/>
      <c r="ACV65" s="102"/>
      <c r="ACW65" s="102"/>
      <c r="ACX65" s="102"/>
      <c r="ACY65" s="102"/>
      <c r="ACZ65" s="102"/>
      <c r="ADA65" s="102"/>
      <c r="ADB65" s="102"/>
      <c r="ADC65" s="102"/>
      <c r="ADD65" s="102"/>
      <c r="ADE65" s="102"/>
      <c r="ADF65" s="102"/>
      <c r="ADG65" s="102"/>
      <c r="ADH65" s="102"/>
      <c r="ADI65" s="102"/>
      <c r="ADJ65" s="102"/>
      <c r="ADK65" s="102"/>
      <c r="ADL65" s="102"/>
      <c r="ADM65" s="102"/>
      <c r="ADN65" s="102"/>
      <c r="ADO65" s="102"/>
      <c r="ADP65" s="102"/>
      <c r="ADQ65" s="102"/>
      <c r="ADR65" s="102"/>
      <c r="ADS65" s="102"/>
      <c r="ADT65" s="102"/>
      <c r="ADU65" s="102"/>
      <c r="ADV65" s="102"/>
      <c r="ADW65" s="102"/>
      <c r="ADX65" s="102"/>
      <c r="ADY65" s="102"/>
      <c r="ADZ65" s="102"/>
      <c r="AEA65" s="102"/>
      <c r="AEB65" s="102"/>
      <c r="AEC65" s="102"/>
      <c r="AED65" s="102"/>
      <c r="AEE65" s="102"/>
      <c r="AEF65" s="102"/>
      <c r="AEG65" s="102"/>
      <c r="AEH65" s="102"/>
      <c r="AEI65" s="102"/>
      <c r="AEJ65" s="102"/>
      <c r="AEK65" s="102"/>
      <c r="AEL65" s="102"/>
      <c r="AEM65" s="102"/>
      <c r="AEN65" s="102"/>
      <c r="AEO65" s="102"/>
      <c r="AEP65" s="102"/>
      <c r="AEQ65" s="102"/>
      <c r="AER65" s="102"/>
      <c r="AES65" s="102"/>
      <c r="AET65" s="102"/>
      <c r="AEU65" s="102"/>
      <c r="AEV65" s="102"/>
      <c r="AEW65" s="102"/>
      <c r="AEX65" s="102"/>
      <c r="AEY65" s="102"/>
      <c r="AEZ65" s="102"/>
      <c r="AFA65" s="102"/>
      <c r="AFB65" s="102"/>
      <c r="AFC65" s="102"/>
      <c r="AFD65" s="102"/>
      <c r="AFE65" s="102"/>
      <c r="AFF65" s="102"/>
      <c r="AFG65" s="102"/>
      <c r="AFH65" s="102"/>
      <c r="AFI65" s="102"/>
      <c r="AFJ65" s="102"/>
      <c r="AFK65" s="102"/>
      <c r="AFL65" s="102"/>
      <c r="AFM65" s="102"/>
      <c r="AFN65" s="102"/>
      <c r="AFO65" s="102"/>
      <c r="AFP65" s="102"/>
      <c r="AFQ65" s="102"/>
      <c r="AFR65" s="102"/>
      <c r="AFS65" s="102"/>
      <c r="AFT65" s="102"/>
      <c r="AFU65" s="102"/>
      <c r="AFV65" s="102"/>
      <c r="AFW65" s="102"/>
      <c r="AFX65" s="102"/>
      <c r="AFY65" s="102"/>
      <c r="AFZ65" s="102"/>
      <c r="AGA65" s="102"/>
      <c r="AGB65" s="102"/>
      <c r="AGC65" s="102"/>
      <c r="AGD65" s="102"/>
      <c r="AGE65" s="102"/>
      <c r="AGF65" s="102"/>
      <c r="AGG65" s="102"/>
      <c r="AGH65" s="102"/>
      <c r="AGI65" s="102"/>
      <c r="AGJ65" s="102"/>
      <c r="AGK65" s="102"/>
      <c r="AGL65" s="102"/>
      <c r="AGM65" s="102"/>
      <c r="AGN65" s="102"/>
      <c r="AGO65" s="102"/>
      <c r="AGP65" s="102"/>
      <c r="AGQ65" s="102"/>
      <c r="AGR65" s="102"/>
      <c r="AGS65" s="102"/>
      <c r="AGT65" s="102"/>
      <c r="AGU65" s="102"/>
      <c r="AGV65" s="102"/>
      <c r="AGW65" s="102"/>
      <c r="AGX65" s="102"/>
      <c r="AGY65" s="102"/>
      <c r="AGZ65" s="102"/>
      <c r="AHA65" s="102"/>
      <c r="AHB65" s="102"/>
      <c r="AHC65" s="102"/>
      <c r="AHD65" s="102"/>
      <c r="AHE65" s="102"/>
      <c r="AHF65" s="102"/>
      <c r="AHG65" s="102"/>
      <c r="AHH65" s="102"/>
      <c r="AHI65" s="102"/>
      <c r="AHJ65" s="102"/>
      <c r="AHK65" s="102"/>
      <c r="AHL65" s="102"/>
      <c r="AHM65" s="102"/>
      <c r="AHN65" s="102"/>
      <c r="AHO65" s="102"/>
      <c r="AHP65" s="102"/>
      <c r="AHQ65" s="102"/>
      <c r="AHR65" s="102"/>
      <c r="AHS65" s="102"/>
      <c r="AHT65" s="102"/>
      <c r="AHU65" s="102"/>
      <c r="AHV65" s="102"/>
      <c r="AHW65" s="102"/>
      <c r="AHX65" s="102"/>
      <c r="AHY65" s="102"/>
      <c r="AHZ65" s="102"/>
      <c r="AIA65" s="102"/>
      <c r="AIB65" s="102"/>
      <c r="AIC65" s="102"/>
      <c r="AID65" s="102"/>
      <c r="AIE65" s="102"/>
      <c r="AIF65" s="102"/>
      <c r="AIG65" s="102"/>
      <c r="AIH65" s="102"/>
      <c r="AII65" s="102"/>
      <c r="AIJ65" s="102"/>
      <c r="AIK65" s="102"/>
      <c r="AIL65" s="102"/>
      <c r="AIM65" s="102"/>
      <c r="AIN65" s="102"/>
      <c r="AIO65" s="102"/>
      <c r="AIP65" s="102"/>
      <c r="AIQ65" s="102"/>
      <c r="AIR65" s="102"/>
      <c r="AIS65" s="102"/>
      <c r="AIT65" s="102"/>
      <c r="AIU65" s="102"/>
      <c r="AIV65" s="102"/>
      <c r="AIW65" s="102"/>
      <c r="AIX65" s="102"/>
      <c r="AIY65" s="102"/>
      <c r="AIZ65" s="102"/>
      <c r="AJA65" s="102"/>
      <c r="AJB65" s="102"/>
      <c r="AJC65" s="102"/>
      <c r="AJD65" s="102"/>
      <c r="AJE65" s="102"/>
      <c r="AJF65" s="102"/>
      <c r="AJG65" s="102"/>
      <c r="AJH65" s="102"/>
      <c r="AJI65" s="102"/>
      <c r="AJJ65" s="102"/>
      <c r="AJK65" s="102"/>
      <c r="AJL65" s="102"/>
      <c r="AJM65" s="102"/>
      <c r="AJN65" s="102"/>
      <c r="AJO65" s="102"/>
      <c r="AJP65" s="102"/>
      <c r="AJQ65" s="102"/>
      <c r="AJR65" s="102"/>
      <c r="AJS65" s="102"/>
      <c r="AJT65" s="102"/>
      <c r="AJU65" s="102"/>
      <c r="AJV65" s="102"/>
      <c r="AJW65" s="102"/>
      <c r="AJX65" s="102"/>
      <c r="AJY65" s="102"/>
      <c r="AJZ65" s="102"/>
      <c r="AKA65" s="102"/>
      <c r="AKB65" s="102"/>
      <c r="AKC65" s="102"/>
      <c r="AKD65" s="102"/>
      <c r="AKE65" s="102"/>
      <c r="AKF65" s="102"/>
      <c r="AKG65" s="102"/>
      <c r="AKH65" s="102"/>
      <c r="AKI65" s="102"/>
      <c r="AKJ65" s="102"/>
      <c r="AKK65" s="102"/>
      <c r="AKL65" s="102"/>
      <c r="AKM65" s="102"/>
      <c r="AKN65" s="102"/>
      <c r="AKO65" s="102"/>
      <c r="AKP65" s="102"/>
      <c r="AKQ65" s="102"/>
      <c r="AKR65" s="102"/>
      <c r="AKS65" s="102"/>
      <c r="AKT65" s="102"/>
      <c r="AKU65" s="102"/>
      <c r="AKV65" s="102"/>
      <c r="AKW65" s="102"/>
      <c r="AKX65" s="102"/>
      <c r="AKY65" s="102"/>
      <c r="AKZ65" s="102"/>
      <c r="ALA65" s="102"/>
      <c r="ALB65" s="102"/>
      <c r="ALC65" s="102"/>
      <c r="ALD65" s="102"/>
      <c r="ALE65" s="102"/>
      <c r="ALF65" s="102"/>
      <c r="ALG65" s="102"/>
      <c r="ALH65" s="102"/>
      <c r="ALI65" s="102"/>
      <c r="ALJ65" s="102"/>
      <c r="ALK65" s="102"/>
      <c r="ALL65" s="102"/>
      <c r="ALM65" s="102"/>
      <c r="ALN65" s="102"/>
      <c r="ALO65" s="102"/>
      <c r="ALP65" s="102"/>
      <c r="ALQ65" s="102"/>
      <c r="ALR65" s="102"/>
      <c r="ALS65" s="102"/>
      <c r="ALT65" s="102"/>
      <c r="ALU65" s="102"/>
      <c r="ALV65" s="102"/>
      <c r="ALW65" s="102"/>
      <c r="ALX65" s="102"/>
      <c r="ALY65" s="102"/>
      <c r="ALZ65" s="102"/>
      <c r="AMA65" s="102"/>
      <c r="AMB65" s="102"/>
      <c r="AMC65" s="102"/>
      <c r="AMD65" s="102"/>
      <c r="AME65" s="102"/>
      <c r="AMF65" s="102"/>
      <c r="AMG65" s="102"/>
      <c r="AMH65" s="102"/>
      <c r="AMI65" s="102"/>
      <c r="AMJ65" s="102"/>
      <c r="AMK65" s="102"/>
      <c r="AML65" s="102"/>
      <c r="AMM65" s="102"/>
      <c r="AMN65" s="102"/>
      <c r="AMO65" s="102"/>
      <c r="AMP65" s="102"/>
      <c r="AMQ65" s="102"/>
      <c r="AMR65" s="102"/>
      <c r="AMS65" s="102"/>
      <c r="AMT65" s="102"/>
      <c r="AMU65" s="102"/>
      <c r="AMV65" s="102"/>
      <c r="AMW65" s="102"/>
      <c r="AMX65" s="102"/>
      <c r="AMY65" s="102"/>
      <c r="AMZ65" s="102"/>
      <c r="ANA65" s="102"/>
      <c r="ANB65" s="102"/>
      <c r="ANC65" s="102"/>
      <c r="AND65" s="102"/>
      <c r="ANE65" s="102"/>
      <c r="ANF65" s="102"/>
      <c r="ANG65" s="102"/>
      <c r="ANH65" s="102"/>
      <c r="ANI65" s="102"/>
      <c r="ANJ65" s="102"/>
      <c r="ANK65" s="102"/>
      <c r="ANL65" s="102"/>
      <c r="ANM65" s="102"/>
      <c r="ANN65" s="102"/>
      <c r="ANO65" s="102"/>
      <c r="ANP65" s="102"/>
      <c r="ANQ65" s="102"/>
      <c r="ANR65" s="102"/>
      <c r="ANS65" s="102"/>
      <c r="ANT65" s="102"/>
      <c r="ANU65" s="102"/>
      <c r="ANV65" s="102"/>
      <c r="ANW65" s="102"/>
      <c r="ANX65" s="102"/>
      <c r="ANY65" s="102"/>
      <c r="ANZ65" s="102"/>
      <c r="AOA65" s="102"/>
      <c r="AOB65" s="102"/>
      <c r="AOC65" s="102"/>
      <c r="AOD65" s="102"/>
      <c r="AOE65" s="102"/>
      <c r="AOF65" s="102"/>
      <c r="AOG65" s="102"/>
      <c r="AOH65" s="102"/>
      <c r="AOI65" s="102"/>
      <c r="AOJ65" s="102"/>
      <c r="AOK65" s="102"/>
      <c r="AOL65" s="102"/>
      <c r="AOM65" s="102"/>
      <c r="AON65" s="102"/>
      <c r="AOO65" s="102"/>
      <c r="AOP65" s="102"/>
      <c r="AOQ65" s="102"/>
      <c r="AOR65" s="102"/>
      <c r="AOS65" s="102"/>
      <c r="AOT65" s="102"/>
      <c r="AOU65" s="102"/>
      <c r="AOV65" s="102"/>
      <c r="AOW65" s="102"/>
      <c r="AOX65" s="102"/>
      <c r="AOY65" s="102"/>
      <c r="AOZ65" s="102"/>
      <c r="APA65" s="102"/>
      <c r="APB65" s="102"/>
      <c r="APC65" s="102"/>
      <c r="APD65" s="102"/>
      <c r="APE65" s="102"/>
      <c r="APF65" s="102"/>
      <c r="APG65" s="102"/>
      <c r="APH65" s="102"/>
      <c r="API65" s="102"/>
      <c r="APJ65" s="102"/>
      <c r="APK65" s="102"/>
      <c r="APL65" s="102"/>
      <c r="APM65" s="102"/>
      <c r="APN65" s="102"/>
      <c r="APO65" s="102"/>
      <c r="APP65" s="102"/>
      <c r="APQ65" s="102"/>
      <c r="APR65" s="102"/>
      <c r="APS65" s="102"/>
      <c r="APT65" s="102"/>
      <c r="APU65" s="102"/>
      <c r="APV65" s="102"/>
      <c r="APW65" s="102"/>
      <c r="APX65" s="102"/>
      <c r="APY65" s="102"/>
      <c r="APZ65" s="102"/>
      <c r="AQA65" s="102"/>
      <c r="AQB65" s="102"/>
      <c r="AQC65" s="102"/>
      <c r="AQD65" s="102"/>
      <c r="AQE65" s="102"/>
      <c r="AQF65" s="102"/>
      <c r="AQG65" s="102"/>
      <c r="AQH65" s="102"/>
      <c r="AQI65" s="102"/>
      <c r="AQJ65" s="102"/>
      <c r="AQK65" s="102"/>
      <c r="AQL65" s="102"/>
      <c r="AQM65" s="102"/>
      <c r="AQN65" s="102"/>
      <c r="AQO65" s="102"/>
      <c r="AQP65" s="102"/>
      <c r="AQQ65" s="102"/>
      <c r="AQR65" s="102"/>
      <c r="AQS65" s="102"/>
      <c r="AQT65" s="102"/>
      <c r="AQU65" s="102"/>
      <c r="AQV65" s="102"/>
      <c r="AQW65" s="102"/>
      <c r="AQX65" s="102"/>
      <c r="AQY65" s="102"/>
      <c r="AQZ65" s="102"/>
      <c r="ARA65" s="102"/>
      <c r="ARB65" s="102"/>
      <c r="ARC65" s="102"/>
      <c r="ARD65" s="102"/>
      <c r="ARE65" s="102"/>
      <c r="ARF65" s="102"/>
      <c r="ARG65" s="102"/>
      <c r="ARH65" s="102"/>
      <c r="ARI65" s="102"/>
      <c r="ARJ65" s="102"/>
      <c r="ARK65" s="102"/>
      <c r="ARL65" s="102"/>
      <c r="ARM65" s="102"/>
      <c r="ARN65" s="102"/>
      <c r="ARO65" s="102"/>
      <c r="ARP65" s="102"/>
      <c r="ARQ65" s="102"/>
      <c r="ARR65" s="102"/>
      <c r="ARS65" s="102"/>
      <c r="ART65" s="102"/>
      <c r="ARU65" s="102"/>
      <c r="ARV65" s="102"/>
      <c r="ARW65" s="102"/>
      <c r="ARX65" s="102"/>
      <c r="ARY65" s="102"/>
      <c r="ARZ65" s="102"/>
      <c r="ASA65" s="102"/>
      <c r="ASB65" s="102"/>
      <c r="ASC65" s="102"/>
      <c r="ASD65" s="102"/>
      <c r="ASE65" s="102"/>
      <c r="ASF65" s="102"/>
      <c r="ASG65" s="102"/>
      <c r="ASH65" s="102"/>
      <c r="ASI65" s="102"/>
      <c r="ASJ65" s="102"/>
      <c r="ASK65" s="102"/>
      <c r="ASL65" s="102"/>
      <c r="ASM65" s="102"/>
      <c r="ASN65" s="102"/>
      <c r="ASO65" s="102"/>
      <c r="ASP65" s="102"/>
      <c r="ASQ65" s="102"/>
      <c r="ASR65" s="102"/>
      <c r="ASS65" s="102"/>
      <c r="AST65" s="102"/>
      <c r="ASU65" s="102"/>
      <c r="ASV65" s="102"/>
      <c r="ASW65" s="102"/>
      <c r="ASX65" s="102"/>
      <c r="ASY65" s="102"/>
      <c r="ASZ65" s="102"/>
      <c r="ATA65" s="102"/>
      <c r="ATB65" s="102"/>
      <c r="ATC65" s="102"/>
      <c r="ATD65" s="102"/>
      <c r="ATE65" s="102"/>
      <c r="ATF65" s="102"/>
      <c r="ATG65" s="102"/>
      <c r="ATH65" s="102"/>
      <c r="ATI65" s="102"/>
      <c r="ATJ65" s="102"/>
      <c r="ATK65" s="102"/>
      <c r="ATL65" s="102"/>
      <c r="ATM65" s="102"/>
      <c r="ATN65" s="102"/>
      <c r="ATO65" s="102"/>
      <c r="ATP65" s="102"/>
      <c r="ATQ65" s="102"/>
      <c r="ATR65" s="102"/>
      <c r="ATS65" s="102"/>
      <c r="ATT65" s="102"/>
      <c r="ATU65" s="102"/>
      <c r="ATV65" s="102"/>
      <c r="ATW65" s="102"/>
      <c r="ATX65" s="102"/>
      <c r="ATY65" s="102"/>
      <c r="ATZ65" s="102"/>
      <c r="AUA65" s="102"/>
      <c r="AUB65" s="102"/>
      <c r="AUC65" s="102"/>
      <c r="AUD65" s="102"/>
      <c r="AUE65" s="102"/>
      <c r="AUF65" s="102"/>
      <c r="AUG65" s="102"/>
      <c r="AUH65" s="102"/>
      <c r="AUI65" s="102"/>
      <c r="AUJ65" s="102"/>
      <c r="AUK65" s="102"/>
      <c r="AUL65" s="102"/>
      <c r="AUM65" s="102"/>
      <c r="AUN65" s="102"/>
      <c r="AUO65" s="102"/>
      <c r="AUP65" s="102"/>
      <c r="AUQ65" s="102"/>
      <c r="AUR65" s="102"/>
      <c r="AUS65" s="102"/>
      <c r="AUT65" s="102"/>
      <c r="AUU65" s="102"/>
      <c r="AUV65" s="102"/>
      <c r="AUW65" s="102"/>
      <c r="AUX65" s="102"/>
      <c r="AUY65" s="102"/>
      <c r="AUZ65" s="102"/>
      <c r="AVA65" s="102"/>
      <c r="AVB65" s="102"/>
      <c r="AVC65" s="102"/>
      <c r="AVD65" s="102"/>
      <c r="AVE65" s="102"/>
      <c r="AVF65" s="102"/>
      <c r="AVG65" s="102"/>
      <c r="AVH65" s="102"/>
      <c r="AVI65" s="102"/>
      <c r="AVJ65" s="102"/>
      <c r="AVK65" s="102"/>
      <c r="AVL65" s="102"/>
      <c r="AVM65" s="102"/>
      <c r="AVN65" s="102"/>
      <c r="AVO65" s="102"/>
      <c r="AVP65" s="102"/>
      <c r="AVQ65" s="102"/>
      <c r="AVR65" s="102"/>
      <c r="AVS65" s="102"/>
      <c r="AVT65" s="102"/>
      <c r="AVU65" s="102"/>
      <c r="AVV65" s="102"/>
      <c r="AVW65" s="102"/>
      <c r="AVX65" s="102"/>
      <c r="AVY65" s="102"/>
      <c r="AVZ65" s="102"/>
      <c r="AWA65" s="102"/>
      <c r="AWB65" s="102"/>
      <c r="AWC65" s="102"/>
      <c r="AWD65" s="102"/>
      <c r="AWE65" s="102"/>
      <c r="AWF65" s="102"/>
      <c r="AWG65" s="102"/>
      <c r="AWH65" s="102"/>
      <c r="AWI65" s="102"/>
      <c r="AWJ65" s="102"/>
      <c r="AWK65" s="102"/>
      <c r="AWL65" s="102"/>
      <c r="AWM65" s="102"/>
      <c r="AWN65" s="102"/>
      <c r="AWO65" s="102"/>
      <c r="AWP65" s="102"/>
      <c r="AWQ65" s="102"/>
      <c r="AWR65" s="102"/>
      <c r="AWS65" s="102"/>
      <c r="AWT65" s="102"/>
      <c r="AWU65" s="102"/>
      <c r="AWV65" s="102"/>
      <c r="AWW65" s="102"/>
      <c r="AWX65" s="102"/>
      <c r="AWY65" s="102"/>
      <c r="AWZ65" s="102"/>
      <c r="AXA65" s="102"/>
      <c r="AXB65" s="102"/>
      <c r="AXC65" s="102"/>
      <c r="AXD65" s="102"/>
      <c r="AXE65" s="102"/>
      <c r="AXF65" s="102"/>
      <c r="AXG65" s="102"/>
      <c r="AXH65" s="102"/>
      <c r="AXI65" s="102"/>
      <c r="AXJ65" s="102"/>
      <c r="AXK65" s="102"/>
      <c r="AXL65" s="102"/>
      <c r="AXM65" s="102"/>
      <c r="AXN65" s="102"/>
      <c r="AXO65" s="102"/>
      <c r="AXP65" s="102"/>
      <c r="AXQ65" s="102"/>
      <c r="AXR65" s="102"/>
      <c r="AXS65" s="102"/>
      <c r="AXT65" s="102"/>
      <c r="AXU65" s="102"/>
      <c r="AXV65" s="102"/>
      <c r="AXW65" s="102"/>
      <c r="AXX65" s="102"/>
      <c r="AXY65" s="102"/>
      <c r="AXZ65" s="102"/>
      <c r="AYA65" s="102"/>
      <c r="AYB65" s="102"/>
      <c r="AYC65" s="102"/>
      <c r="AYD65" s="102"/>
      <c r="AYE65" s="102"/>
      <c r="AYF65" s="102"/>
      <c r="AYG65" s="102"/>
      <c r="AYH65" s="102"/>
      <c r="AYI65" s="102"/>
      <c r="AYJ65" s="102"/>
      <c r="AYK65" s="102"/>
      <c r="AYL65" s="102"/>
      <c r="AYM65" s="102"/>
      <c r="AYN65" s="102"/>
      <c r="AYO65" s="102"/>
      <c r="AYP65" s="102"/>
      <c r="AYQ65" s="102"/>
      <c r="AYR65" s="102"/>
      <c r="AYS65" s="102"/>
      <c r="AYT65" s="102"/>
      <c r="AYU65" s="102"/>
      <c r="AYV65" s="102"/>
      <c r="AYW65" s="102"/>
      <c r="AYX65" s="102"/>
      <c r="AYY65" s="102"/>
      <c r="AYZ65" s="102"/>
      <c r="AZA65" s="102"/>
    </row>
    <row r="66" spans="1:1353" s="62" customFormat="1">
      <c r="A66" s="57"/>
      <c r="B66" s="176"/>
      <c r="C66" s="177"/>
      <c r="D66" s="177"/>
      <c r="E66" s="177"/>
      <c r="F66" s="177"/>
      <c r="G66" s="177"/>
      <c r="H66" s="177"/>
      <c r="I66" s="177"/>
      <c r="J66" s="177"/>
      <c r="K66" s="177"/>
      <c r="L66" s="178"/>
      <c r="O66" s="102"/>
      <c r="P66" s="102"/>
      <c r="Q66" s="102"/>
      <c r="R66" s="102"/>
      <c r="S66" s="102"/>
      <c r="T66" s="102"/>
      <c r="U66" s="102"/>
      <c r="V66" s="102"/>
      <c r="W66" s="102"/>
      <c r="X66" s="102"/>
      <c r="Y66" s="102"/>
      <c r="Z66" s="102"/>
      <c r="AA66" s="102"/>
      <c r="AB66" s="102"/>
      <c r="AC66" s="102"/>
      <c r="AD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c r="EO66" s="102"/>
      <c r="EP66" s="102"/>
      <c r="EQ66" s="102"/>
      <c r="ER66" s="102"/>
      <c r="ES66" s="102"/>
      <c r="ET66" s="102"/>
      <c r="EU66" s="102"/>
      <c r="EV66" s="102"/>
      <c r="EW66" s="102"/>
      <c r="EX66" s="102"/>
      <c r="EY66" s="102"/>
      <c r="EZ66" s="102"/>
      <c r="FA66" s="102"/>
      <c r="FB66" s="102"/>
      <c r="FC66" s="102"/>
      <c r="FD66" s="102"/>
      <c r="FE66" s="102"/>
      <c r="FF66" s="102"/>
      <c r="FG66" s="102"/>
      <c r="FH66" s="102"/>
      <c r="FI66" s="102"/>
      <c r="FJ66" s="102"/>
      <c r="FK66" s="102"/>
      <c r="FL66" s="102"/>
      <c r="FM66" s="102"/>
      <c r="FN66" s="102"/>
      <c r="FO66" s="102"/>
      <c r="FP66" s="102"/>
      <c r="FQ66" s="102"/>
      <c r="FR66" s="102"/>
      <c r="FS66" s="102"/>
      <c r="FT66" s="102"/>
      <c r="FU66" s="102"/>
      <c r="FV66" s="102"/>
      <c r="FW66" s="102"/>
      <c r="FX66" s="102"/>
      <c r="FY66" s="102"/>
      <c r="FZ66" s="102"/>
      <c r="GA66" s="102"/>
      <c r="GB66" s="102"/>
      <c r="GC66" s="102"/>
      <c r="GD66" s="102"/>
      <c r="GE66" s="102"/>
      <c r="GF66" s="102"/>
      <c r="GG66" s="102"/>
      <c r="GH66" s="102"/>
      <c r="GI66" s="102"/>
      <c r="GJ66" s="102"/>
      <c r="GK66" s="102"/>
      <c r="GL66" s="102"/>
      <c r="GM66" s="102"/>
      <c r="GN66" s="102"/>
      <c r="GO66" s="102"/>
      <c r="GP66" s="102"/>
      <c r="GQ66" s="102"/>
      <c r="GR66" s="102"/>
      <c r="GS66" s="102"/>
      <c r="GT66" s="102"/>
      <c r="GU66" s="102"/>
      <c r="GV66" s="102"/>
      <c r="GW66" s="102"/>
      <c r="GX66" s="102"/>
      <c r="GY66" s="102"/>
      <c r="GZ66" s="102"/>
      <c r="HA66" s="102"/>
      <c r="HB66" s="102"/>
      <c r="HC66" s="102"/>
      <c r="HD66" s="102"/>
      <c r="HE66" s="102"/>
      <c r="HF66" s="102"/>
      <c r="HG66" s="102"/>
      <c r="HH66" s="102"/>
      <c r="HI66" s="102"/>
      <c r="HJ66" s="102"/>
      <c r="HK66" s="102"/>
      <c r="HL66" s="102"/>
      <c r="HM66" s="102"/>
      <c r="HN66" s="102"/>
      <c r="HO66" s="102"/>
      <c r="HP66" s="102"/>
      <c r="HQ66" s="102"/>
      <c r="HR66" s="102"/>
      <c r="HS66" s="102"/>
      <c r="HT66" s="102"/>
      <c r="HU66" s="102"/>
      <c r="HV66" s="102"/>
      <c r="HW66" s="102"/>
      <c r="HX66" s="102"/>
      <c r="HY66" s="102"/>
      <c r="HZ66" s="102"/>
      <c r="IA66" s="102"/>
      <c r="IB66" s="102"/>
      <c r="IC66" s="102"/>
      <c r="ID66" s="102"/>
      <c r="IE66" s="102"/>
      <c r="IF66" s="102"/>
      <c r="IG66" s="102"/>
      <c r="IH66" s="102"/>
      <c r="II66" s="102"/>
      <c r="IJ66" s="102"/>
      <c r="IK66" s="102"/>
      <c r="IL66" s="102"/>
      <c r="IM66" s="102"/>
      <c r="IN66" s="102"/>
      <c r="IO66" s="102"/>
      <c r="IP66" s="102"/>
      <c r="IQ66" s="102"/>
      <c r="IR66" s="102"/>
      <c r="IS66" s="102"/>
      <c r="IT66" s="102"/>
      <c r="IU66" s="102"/>
      <c r="IV66" s="102"/>
      <c r="IW66" s="102"/>
      <c r="IX66" s="102"/>
      <c r="IY66" s="102"/>
      <c r="IZ66" s="102"/>
      <c r="JA66" s="102"/>
      <c r="JB66" s="102"/>
      <c r="JC66" s="102"/>
      <c r="JD66" s="102"/>
      <c r="JE66" s="102"/>
      <c r="JF66" s="102"/>
      <c r="JG66" s="102"/>
      <c r="JH66" s="102"/>
      <c r="JI66" s="102"/>
      <c r="JJ66" s="102"/>
      <c r="JK66" s="102"/>
      <c r="JL66" s="102"/>
      <c r="JM66" s="102"/>
      <c r="JN66" s="102"/>
      <c r="JO66" s="102"/>
      <c r="JP66" s="102"/>
      <c r="JQ66" s="102"/>
      <c r="JR66" s="102"/>
      <c r="JS66" s="102"/>
      <c r="JT66" s="102"/>
      <c r="JU66" s="102"/>
      <c r="JV66" s="102"/>
      <c r="JW66" s="102"/>
      <c r="JX66" s="102"/>
      <c r="JY66" s="102"/>
      <c r="JZ66" s="102"/>
      <c r="KA66" s="102"/>
      <c r="KB66" s="102"/>
      <c r="KC66" s="102"/>
      <c r="KD66" s="102"/>
      <c r="KE66" s="102"/>
      <c r="KF66" s="102"/>
      <c r="KG66" s="102"/>
      <c r="KH66" s="102"/>
      <c r="KI66" s="102"/>
      <c r="KJ66" s="102"/>
      <c r="KK66" s="102"/>
      <c r="KL66" s="102"/>
      <c r="KM66" s="102"/>
      <c r="KN66" s="102"/>
      <c r="KO66" s="102"/>
      <c r="KP66" s="102"/>
      <c r="KQ66" s="102"/>
      <c r="KR66" s="102"/>
      <c r="KS66" s="102"/>
      <c r="KT66" s="102"/>
      <c r="KU66" s="102"/>
      <c r="KV66" s="102"/>
      <c r="KW66" s="102"/>
      <c r="KX66" s="102"/>
      <c r="KY66" s="102"/>
      <c r="KZ66" s="102"/>
      <c r="LA66" s="102"/>
      <c r="LB66" s="102"/>
      <c r="LC66" s="102"/>
      <c r="LD66" s="102"/>
      <c r="LE66" s="102"/>
      <c r="LF66" s="102"/>
      <c r="LG66" s="102"/>
      <c r="LH66" s="102"/>
      <c r="LI66" s="102"/>
      <c r="LJ66" s="102"/>
      <c r="LK66" s="102"/>
      <c r="LL66" s="102"/>
      <c r="LM66" s="102"/>
      <c r="LN66" s="102"/>
      <c r="LO66" s="102"/>
      <c r="LP66" s="102"/>
      <c r="LQ66" s="102"/>
      <c r="LR66" s="102"/>
      <c r="LS66" s="102"/>
      <c r="LT66" s="102"/>
      <c r="LU66" s="102"/>
      <c r="LV66" s="102"/>
      <c r="LW66" s="102"/>
      <c r="LX66" s="102"/>
      <c r="LY66" s="102"/>
      <c r="LZ66" s="102"/>
      <c r="MA66" s="102"/>
      <c r="MB66" s="102"/>
      <c r="MC66" s="102"/>
      <c r="MD66" s="102"/>
      <c r="ME66" s="102"/>
      <c r="MF66" s="102"/>
      <c r="MG66" s="102"/>
      <c r="MH66" s="102"/>
      <c r="MI66" s="102"/>
      <c r="MJ66" s="102"/>
      <c r="MK66" s="102"/>
      <c r="ML66" s="102"/>
      <c r="MM66" s="102"/>
      <c r="MN66" s="102"/>
      <c r="MO66" s="102"/>
      <c r="MP66" s="102"/>
      <c r="MQ66" s="102"/>
      <c r="MR66" s="102"/>
      <c r="MS66" s="102"/>
      <c r="MT66" s="102"/>
      <c r="MU66" s="102"/>
      <c r="MV66" s="102"/>
      <c r="MW66" s="102"/>
      <c r="MX66" s="102"/>
      <c r="MY66" s="102"/>
      <c r="MZ66" s="102"/>
      <c r="NA66" s="102"/>
      <c r="NB66" s="102"/>
      <c r="NC66" s="102"/>
      <c r="ND66" s="102"/>
      <c r="NE66" s="102"/>
      <c r="NF66" s="102"/>
      <c r="NG66" s="102"/>
      <c r="NH66" s="102"/>
      <c r="NI66" s="102"/>
      <c r="NJ66" s="102"/>
      <c r="NK66" s="102"/>
      <c r="NL66" s="102"/>
      <c r="NM66" s="102"/>
      <c r="NN66" s="102"/>
      <c r="NO66" s="102"/>
      <c r="NP66" s="102"/>
      <c r="NQ66" s="102"/>
      <c r="NR66" s="102"/>
      <c r="NS66" s="102"/>
      <c r="NT66" s="102"/>
      <c r="NU66" s="102"/>
      <c r="NV66" s="102"/>
      <c r="NW66" s="102"/>
      <c r="NX66" s="102"/>
      <c r="NY66" s="102"/>
      <c r="NZ66" s="102"/>
      <c r="OA66" s="102"/>
      <c r="OB66" s="102"/>
      <c r="OC66" s="102"/>
      <c r="OD66" s="102"/>
      <c r="OE66" s="102"/>
      <c r="OF66" s="102"/>
      <c r="OG66" s="102"/>
      <c r="OH66" s="102"/>
      <c r="OI66" s="102"/>
      <c r="OJ66" s="102"/>
      <c r="OK66" s="102"/>
      <c r="OL66" s="102"/>
      <c r="OM66" s="102"/>
      <c r="ON66" s="102"/>
      <c r="OO66" s="102"/>
      <c r="OP66" s="102"/>
      <c r="OQ66" s="102"/>
      <c r="OR66" s="102"/>
      <c r="OS66" s="102"/>
      <c r="OT66" s="102"/>
      <c r="OU66" s="102"/>
      <c r="OV66" s="102"/>
      <c r="OW66" s="102"/>
      <c r="OX66" s="102"/>
      <c r="OY66" s="102"/>
      <c r="OZ66" s="102"/>
      <c r="PA66" s="102"/>
      <c r="PB66" s="102"/>
      <c r="PC66" s="102"/>
      <c r="PD66" s="102"/>
      <c r="PE66" s="102"/>
      <c r="PF66" s="102"/>
      <c r="PG66" s="102"/>
      <c r="PH66" s="102"/>
      <c r="PI66" s="102"/>
      <c r="PJ66" s="102"/>
      <c r="PK66" s="102"/>
      <c r="PL66" s="102"/>
      <c r="PM66" s="102"/>
      <c r="PN66" s="102"/>
      <c r="PO66" s="102"/>
      <c r="PP66" s="102"/>
      <c r="PQ66" s="102"/>
      <c r="PR66" s="102"/>
      <c r="PS66" s="102"/>
      <c r="PT66" s="102"/>
      <c r="PU66" s="102"/>
      <c r="PV66" s="102"/>
      <c r="PW66" s="102"/>
      <c r="PX66" s="102"/>
      <c r="PY66" s="102"/>
      <c r="PZ66" s="102"/>
      <c r="QA66" s="102"/>
      <c r="QB66" s="102"/>
      <c r="QC66" s="102"/>
      <c r="QD66" s="102"/>
      <c r="QE66" s="102"/>
      <c r="QF66" s="102"/>
      <c r="QG66" s="102"/>
      <c r="QH66" s="102"/>
      <c r="QI66" s="102"/>
      <c r="QJ66" s="102"/>
      <c r="QK66" s="102"/>
      <c r="QL66" s="102"/>
      <c r="QM66" s="102"/>
      <c r="QN66" s="102"/>
      <c r="QO66" s="102"/>
      <c r="QP66" s="102"/>
      <c r="QQ66" s="102"/>
      <c r="QR66" s="102"/>
      <c r="QS66" s="102"/>
      <c r="QT66" s="102"/>
      <c r="QU66" s="102"/>
      <c r="QV66" s="102"/>
      <c r="QW66" s="102"/>
      <c r="QX66" s="102"/>
      <c r="QY66" s="102"/>
      <c r="QZ66" s="102"/>
      <c r="RA66" s="102"/>
      <c r="RB66" s="102"/>
      <c r="RC66" s="102"/>
      <c r="RD66" s="102"/>
      <c r="RE66" s="102"/>
      <c r="RF66" s="102"/>
      <c r="RG66" s="102"/>
      <c r="RH66" s="102"/>
      <c r="RI66" s="102"/>
      <c r="RJ66" s="102"/>
      <c r="RK66" s="102"/>
      <c r="RL66" s="102"/>
      <c r="RM66" s="102"/>
      <c r="RN66" s="102"/>
      <c r="RO66" s="102"/>
      <c r="RP66" s="102"/>
      <c r="RQ66" s="102"/>
      <c r="RR66" s="102"/>
      <c r="RS66" s="102"/>
      <c r="RT66" s="102"/>
      <c r="RU66" s="102"/>
      <c r="RV66" s="102"/>
      <c r="RW66" s="102"/>
      <c r="RX66" s="102"/>
      <c r="RY66" s="102"/>
      <c r="RZ66" s="102"/>
      <c r="SA66" s="102"/>
      <c r="SB66" s="102"/>
      <c r="SC66" s="102"/>
      <c r="SD66" s="102"/>
      <c r="SE66" s="102"/>
      <c r="SF66" s="102"/>
      <c r="SG66" s="102"/>
      <c r="SH66" s="102"/>
      <c r="SI66" s="102"/>
      <c r="SJ66" s="102"/>
      <c r="SK66" s="102"/>
      <c r="SL66" s="102"/>
      <c r="SM66" s="102"/>
      <c r="SN66" s="102"/>
      <c r="SO66" s="102"/>
      <c r="SP66" s="102"/>
      <c r="SQ66" s="102"/>
      <c r="SR66" s="102"/>
      <c r="SS66" s="102"/>
      <c r="ST66" s="102"/>
      <c r="SU66" s="102"/>
      <c r="SV66" s="102"/>
      <c r="SW66" s="102"/>
      <c r="SX66" s="102"/>
      <c r="SY66" s="102"/>
      <c r="SZ66" s="102"/>
      <c r="TA66" s="102"/>
      <c r="TB66" s="102"/>
      <c r="TC66" s="102"/>
      <c r="TD66" s="102"/>
      <c r="TE66" s="102"/>
      <c r="TF66" s="102"/>
      <c r="TG66" s="102"/>
      <c r="TH66" s="102"/>
      <c r="TI66" s="102"/>
      <c r="TJ66" s="102"/>
      <c r="TK66" s="102"/>
      <c r="TL66" s="102"/>
      <c r="TM66" s="102"/>
      <c r="TN66" s="102"/>
      <c r="TO66" s="102"/>
      <c r="TP66" s="102"/>
      <c r="TQ66" s="102"/>
      <c r="TR66" s="102"/>
      <c r="TS66" s="102"/>
      <c r="TT66" s="102"/>
      <c r="TU66" s="102"/>
      <c r="TV66" s="102"/>
      <c r="TW66" s="102"/>
      <c r="TX66" s="102"/>
      <c r="TY66" s="102"/>
      <c r="TZ66" s="102"/>
      <c r="UA66" s="102"/>
      <c r="UB66" s="102"/>
      <c r="UC66" s="102"/>
      <c r="UD66" s="102"/>
      <c r="UE66" s="102"/>
      <c r="UF66" s="102"/>
      <c r="UG66" s="102"/>
      <c r="UH66" s="102"/>
      <c r="UI66" s="102"/>
      <c r="UJ66" s="102"/>
      <c r="UK66" s="102"/>
      <c r="UL66" s="102"/>
      <c r="UM66" s="102"/>
      <c r="UN66" s="102"/>
      <c r="UO66" s="102"/>
      <c r="UP66" s="102"/>
      <c r="UQ66" s="102"/>
      <c r="UR66" s="102"/>
      <c r="US66" s="102"/>
      <c r="UT66" s="102"/>
      <c r="UU66" s="102"/>
      <c r="UV66" s="102"/>
      <c r="UW66" s="102"/>
      <c r="UX66" s="102"/>
      <c r="UY66" s="102"/>
      <c r="UZ66" s="102"/>
      <c r="VA66" s="102"/>
      <c r="VB66" s="102"/>
      <c r="VC66" s="102"/>
      <c r="VD66" s="102"/>
      <c r="VE66" s="102"/>
      <c r="VF66" s="102"/>
      <c r="VG66" s="102"/>
      <c r="VH66" s="102"/>
      <c r="VI66" s="102"/>
      <c r="VJ66" s="102"/>
      <c r="VK66" s="102"/>
      <c r="VL66" s="102"/>
      <c r="VM66" s="102"/>
      <c r="VN66" s="102"/>
      <c r="VO66" s="102"/>
      <c r="VP66" s="102"/>
      <c r="VQ66" s="102"/>
      <c r="VR66" s="102"/>
      <c r="VS66" s="102"/>
      <c r="VT66" s="102"/>
      <c r="VU66" s="102"/>
      <c r="VV66" s="102"/>
      <c r="VW66" s="102"/>
      <c r="VX66" s="102"/>
      <c r="VY66" s="102"/>
      <c r="VZ66" s="102"/>
      <c r="WA66" s="102"/>
      <c r="WB66" s="102"/>
      <c r="WC66" s="102"/>
      <c r="WD66" s="102"/>
      <c r="WE66" s="102"/>
      <c r="WF66" s="102"/>
      <c r="WG66" s="102"/>
      <c r="WH66" s="102"/>
      <c r="WI66" s="102"/>
      <c r="WJ66" s="102"/>
      <c r="WK66" s="102"/>
      <c r="WL66" s="102"/>
      <c r="WM66" s="102"/>
      <c r="WN66" s="102"/>
      <c r="WO66" s="102"/>
      <c r="WP66" s="102"/>
      <c r="WQ66" s="102"/>
      <c r="WR66" s="102"/>
      <c r="WS66" s="102"/>
      <c r="WT66" s="102"/>
      <c r="WU66" s="102"/>
      <c r="WV66" s="102"/>
      <c r="WW66" s="102"/>
      <c r="WX66" s="102"/>
      <c r="WY66" s="102"/>
      <c r="WZ66" s="102"/>
      <c r="XA66" s="102"/>
      <c r="XB66" s="102"/>
      <c r="XC66" s="102"/>
      <c r="XD66" s="102"/>
      <c r="XE66" s="102"/>
      <c r="XF66" s="102"/>
      <c r="XG66" s="102"/>
      <c r="XH66" s="102"/>
      <c r="XI66" s="102"/>
      <c r="XJ66" s="102"/>
      <c r="XK66" s="102"/>
      <c r="XL66" s="102"/>
      <c r="XM66" s="102"/>
      <c r="XN66" s="102"/>
      <c r="XO66" s="102"/>
      <c r="XP66" s="102"/>
      <c r="XQ66" s="102"/>
      <c r="XR66" s="102"/>
      <c r="XS66" s="102"/>
      <c r="XT66" s="102"/>
      <c r="XU66" s="102"/>
      <c r="XV66" s="102"/>
      <c r="XW66" s="102"/>
      <c r="XX66" s="102"/>
      <c r="XY66" s="102"/>
      <c r="XZ66" s="102"/>
      <c r="YA66" s="102"/>
      <c r="YB66" s="102"/>
      <c r="YC66" s="102"/>
      <c r="YD66" s="102"/>
      <c r="YE66" s="102"/>
      <c r="YF66" s="102"/>
      <c r="YG66" s="102"/>
      <c r="YH66" s="102"/>
      <c r="YI66" s="102"/>
      <c r="YJ66" s="102"/>
      <c r="YK66" s="102"/>
      <c r="YL66" s="102"/>
      <c r="YM66" s="102"/>
      <c r="YN66" s="102"/>
      <c r="YO66" s="102"/>
      <c r="YP66" s="102"/>
      <c r="YQ66" s="102"/>
      <c r="YR66" s="102"/>
      <c r="YS66" s="102"/>
      <c r="YT66" s="102"/>
      <c r="YU66" s="102"/>
      <c r="YV66" s="102"/>
      <c r="YW66" s="102"/>
      <c r="YX66" s="102"/>
      <c r="YY66" s="102"/>
      <c r="YZ66" s="102"/>
      <c r="ZA66" s="102"/>
      <c r="ZB66" s="102"/>
      <c r="ZC66" s="102"/>
      <c r="ZD66" s="102"/>
      <c r="ZE66" s="102"/>
      <c r="ZF66" s="102"/>
      <c r="ZG66" s="102"/>
      <c r="ZH66" s="102"/>
      <c r="ZI66" s="102"/>
      <c r="ZJ66" s="102"/>
      <c r="ZK66" s="102"/>
      <c r="ZL66" s="102"/>
      <c r="ZM66" s="102"/>
      <c r="ZN66" s="102"/>
      <c r="ZO66" s="102"/>
      <c r="ZP66" s="102"/>
      <c r="ZQ66" s="102"/>
      <c r="ZR66" s="102"/>
      <c r="ZS66" s="102"/>
      <c r="ZT66" s="102"/>
      <c r="ZU66" s="102"/>
      <c r="ZV66" s="102"/>
      <c r="ZW66" s="102"/>
      <c r="ZX66" s="102"/>
      <c r="ZY66" s="102"/>
      <c r="ZZ66" s="102"/>
      <c r="AAA66" s="102"/>
      <c r="AAB66" s="102"/>
      <c r="AAC66" s="102"/>
      <c r="AAD66" s="102"/>
      <c r="AAE66" s="102"/>
      <c r="AAF66" s="102"/>
      <c r="AAG66" s="102"/>
      <c r="AAH66" s="102"/>
      <c r="AAI66" s="102"/>
      <c r="AAJ66" s="102"/>
      <c r="AAK66" s="102"/>
      <c r="AAL66" s="102"/>
      <c r="AAM66" s="102"/>
      <c r="AAN66" s="102"/>
      <c r="AAO66" s="102"/>
      <c r="AAP66" s="102"/>
      <c r="AAQ66" s="102"/>
      <c r="AAR66" s="102"/>
      <c r="AAS66" s="102"/>
      <c r="AAT66" s="102"/>
      <c r="AAU66" s="102"/>
      <c r="AAV66" s="102"/>
      <c r="AAW66" s="102"/>
      <c r="AAX66" s="102"/>
      <c r="AAY66" s="102"/>
      <c r="AAZ66" s="102"/>
      <c r="ABA66" s="102"/>
      <c r="ABB66" s="102"/>
      <c r="ABC66" s="102"/>
      <c r="ABD66" s="102"/>
      <c r="ABE66" s="102"/>
      <c r="ABF66" s="102"/>
      <c r="ABG66" s="102"/>
      <c r="ABH66" s="102"/>
      <c r="ABI66" s="102"/>
      <c r="ABJ66" s="102"/>
      <c r="ABK66" s="102"/>
      <c r="ABL66" s="102"/>
      <c r="ABM66" s="102"/>
      <c r="ABN66" s="102"/>
      <c r="ABO66" s="102"/>
      <c r="ABP66" s="102"/>
      <c r="ABQ66" s="102"/>
      <c r="ABR66" s="102"/>
      <c r="ABS66" s="102"/>
      <c r="ABT66" s="102"/>
      <c r="ABU66" s="102"/>
      <c r="ABV66" s="102"/>
      <c r="ABW66" s="102"/>
      <c r="ABX66" s="102"/>
      <c r="ABY66" s="102"/>
      <c r="ABZ66" s="102"/>
      <c r="ACA66" s="102"/>
      <c r="ACB66" s="102"/>
      <c r="ACC66" s="102"/>
      <c r="ACD66" s="102"/>
      <c r="ACE66" s="102"/>
      <c r="ACF66" s="102"/>
      <c r="ACG66" s="102"/>
      <c r="ACH66" s="102"/>
      <c r="ACI66" s="102"/>
      <c r="ACJ66" s="102"/>
      <c r="ACK66" s="102"/>
      <c r="ACL66" s="102"/>
      <c r="ACM66" s="102"/>
      <c r="ACN66" s="102"/>
      <c r="ACO66" s="102"/>
      <c r="ACP66" s="102"/>
      <c r="ACQ66" s="102"/>
      <c r="ACR66" s="102"/>
      <c r="ACS66" s="102"/>
      <c r="ACT66" s="102"/>
      <c r="ACU66" s="102"/>
      <c r="ACV66" s="102"/>
      <c r="ACW66" s="102"/>
      <c r="ACX66" s="102"/>
      <c r="ACY66" s="102"/>
      <c r="ACZ66" s="102"/>
      <c r="ADA66" s="102"/>
      <c r="ADB66" s="102"/>
      <c r="ADC66" s="102"/>
      <c r="ADD66" s="102"/>
      <c r="ADE66" s="102"/>
      <c r="ADF66" s="102"/>
      <c r="ADG66" s="102"/>
      <c r="ADH66" s="102"/>
      <c r="ADI66" s="102"/>
      <c r="ADJ66" s="102"/>
      <c r="ADK66" s="102"/>
      <c r="ADL66" s="102"/>
      <c r="ADM66" s="102"/>
      <c r="ADN66" s="102"/>
      <c r="ADO66" s="102"/>
      <c r="ADP66" s="102"/>
      <c r="ADQ66" s="102"/>
      <c r="ADR66" s="102"/>
      <c r="ADS66" s="102"/>
      <c r="ADT66" s="102"/>
      <c r="ADU66" s="102"/>
      <c r="ADV66" s="102"/>
      <c r="ADW66" s="102"/>
      <c r="ADX66" s="102"/>
      <c r="ADY66" s="102"/>
      <c r="ADZ66" s="102"/>
      <c r="AEA66" s="102"/>
      <c r="AEB66" s="102"/>
      <c r="AEC66" s="102"/>
      <c r="AED66" s="102"/>
      <c r="AEE66" s="102"/>
      <c r="AEF66" s="102"/>
      <c r="AEG66" s="102"/>
      <c r="AEH66" s="102"/>
      <c r="AEI66" s="102"/>
      <c r="AEJ66" s="102"/>
      <c r="AEK66" s="102"/>
      <c r="AEL66" s="102"/>
      <c r="AEM66" s="102"/>
      <c r="AEN66" s="102"/>
      <c r="AEO66" s="102"/>
      <c r="AEP66" s="102"/>
      <c r="AEQ66" s="102"/>
      <c r="AER66" s="102"/>
      <c r="AES66" s="102"/>
      <c r="AET66" s="102"/>
      <c r="AEU66" s="102"/>
      <c r="AEV66" s="102"/>
      <c r="AEW66" s="102"/>
      <c r="AEX66" s="102"/>
      <c r="AEY66" s="102"/>
      <c r="AEZ66" s="102"/>
      <c r="AFA66" s="102"/>
      <c r="AFB66" s="102"/>
      <c r="AFC66" s="102"/>
      <c r="AFD66" s="102"/>
      <c r="AFE66" s="102"/>
      <c r="AFF66" s="102"/>
      <c r="AFG66" s="102"/>
      <c r="AFH66" s="102"/>
      <c r="AFI66" s="102"/>
      <c r="AFJ66" s="102"/>
      <c r="AFK66" s="102"/>
      <c r="AFL66" s="102"/>
      <c r="AFM66" s="102"/>
      <c r="AFN66" s="102"/>
      <c r="AFO66" s="102"/>
      <c r="AFP66" s="102"/>
      <c r="AFQ66" s="102"/>
      <c r="AFR66" s="102"/>
      <c r="AFS66" s="102"/>
      <c r="AFT66" s="102"/>
      <c r="AFU66" s="102"/>
      <c r="AFV66" s="102"/>
      <c r="AFW66" s="102"/>
      <c r="AFX66" s="102"/>
      <c r="AFY66" s="102"/>
      <c r="AFZ66" s="102"/>
      <c r="AGA66" s="102"/>
      <c r="AGB66" s="102"/>
      <c r="AGC66" s="102"/>
      <c r="AGD66" s="102"/>
      <c r="AGE66" s="102"/>
      <c r="AGF66" s="102"/>
      <c r="AGG66" s="102"/>
      <c r="AGH66" s="102"/>
      <c r="AGI66" s="102"/>
      <c r="AGJ66" s="102"/>
      <c r="AGK66" s="102"/>
      <c r="AGL66" s="102"/>
      <c r="AGM66" s="102"/>
      <c r="AGN66" s="102"/>
      <c r="AGO66" s="102"/>
      <c r="AGP66" s="102"/>
      <c r="AGQ66" s="102"/>
      <c r="AGR66" s="102"/>
      <c r="AGS66" s="102"/>
      <c r="AGT66" s="102"/>
      <c r="AGU66" s="102"/>
      <c r="AGV66" s="102"/>
      <c r="AGW66" s="102"/>
      <c r="AGX66" s="102"/>
      <c r="AGY66" s="102"/>
      <c r="AGZ66" s="102"/>
      <c r="AHA66" s="102"/>
      <c r="AHB66" s="102"/>
      <c r="AHC66" s="102"/>
      <c r="AHD66" s="102"/>
      <c r="AHE66" s="102"/>
      <c r="AHF66" s="102"/>
      <c r="AHG66" s="102"/>
      <c r="AHH66" s="102"/>
      <c r="AHI66" s="102"/>
      <c r="AHJ66" s="102"/>
      <c r="AHK66" s="102"/>
      <c r="AHL66" s="102"/>
      <c r="AHM66" s="102"/>
      <c r="AHN66" s="102"/>
      <c r="AHO66" s="102"/>
      <c r="AHP66" s="102"/>
      <c r="AHQ66" s="102"/>
      <c r="AHR66" s="102"/>
      <c r="AHS66" s="102"/>
      <c r="AHT66" s="102"/>
      <c r="AHU66" s="102"/>
      <c r="AHV66" s="102"/>
      <c r="AHW66" s="102"/>
      <c r="AHX66" s="102"/>
      <c r="AHY66" s="102"/>
      <c r="AHZ66" s="102"/>
      <c r="AIA66" s="102"/>
      <c r="AIB66" s="102"/>
      <c r="AIC66" s="102"/>
      <c r="AID66" s="102"/>
      <c r="AIE66" s="102"/>
      <c r="AIF66" s="102"/>
      <c r="AIG66" s="102"/>
      <c r="AIH66" s="102"/>
      <c r="AII66" s="102"/>
      <c r="AIJ66" s="102"/>
      <c r="AIK66" s="102"/>
      <c r="AIL66" s="102"/>
      <c r="AIM66" s="102"/>
      <c r="AIN66" s="102"/>
      <c r="AIO66" s="102"/>
      <c r="AIP66" s="102"/>
      <c r="AIQ66" s="102"/>
      <c r="AIR66" s="102"/>
      <c r="AIS66" s="102"/>
      <c r="AIT66" s="102"/>
      <c r="AIU66" s="102"/>
      <c r="AIV66" s="102"/>
      <c r="AIW66" s="102"/>
      <c r="AIX66" s="102"/>
      <c r="AIY66" s="102"/>
      <c r="AIZ66" s="102"/>
      <c r="AJA66" s="102"/>
      <c r="AJB66" s="102"/>
      <c r="AJC66" s="102"/>
      <c r="AJD66" s="102"/>
      <c r="AJE66" s="102"/>
      <c r="AJF66" s="102"/>
      <c r="AJG66" s="102"/>
      <c r="AJH66" s="102"/>
      <c r="AJI66" s="102"/>
      <c r="AJJ66" s="102"/>
      <c r="AJK66" s="102"/>
      <c r="AJL66" s="102"/>
      <c r="AJM66" s="102"/>
      <c r="AJN66" s="102"/>
      <c r="AJO66" s="102"/>
      <c r="AJP66" s="102"/>
      <c r="AJQ66" s="102"/>
      <c r="AJR66" s="102"/>
      <c r="AJS66" s="102"/>
      <c r="AJT66" s="102"/>
      <c r="AJU66" s="102"/>
      <c r="AJV66" s="102"/>
      <c r="AJW66" s="102"/>
      <c r="AJX66" s="102"/>
      <c r="AJY66" s="102"/>
      <c r="AJZ66" s="102"/>
      <c r="AKA66" s="102"/>
      <c r="AKB66" s="102"/>
      <c r="AKC66" s="102"/>
      <c r="AKD66" s="102"/>
      <c r="AKE66" s="102"/>
      <c r="AKF66" s="102"/>
      <c r="AKG66" s="102"/>
      <c r="AKH66" s="102"/>
      <c r="AKI66" s="102"/>
      <c r="AKJ66" s="102"/>
      <c r="AKK66" s="102"/>
      <c r="AKL66" s="102"/>
      <c r="AKM66" s="102"/>
      <c r="AKN66" s="102"/>
      <c r="AKO66" s="102"/>
      <c r="AKP66" s="102"/>
      <c r="AKQ66" s="102"/>
      <c r="AKR66" s="102"/>
      <c r="AKS66" s="102"/>
      <c r="AKT66" s="102"/>
      <c r="AKU66" s="102"/>
      <c r="AKV66" s="102"/>
      <c r="AKW66" s="102"/>
      <c r="AKX66" s="102"/>
      <c r="AKY66" s="102"/>
      <c r="AKZ66" s="102"/>
      <c r="ALA66" s="102"/>
      <c r="ALB66" s="102"/>
      <c r="ALC66" s="102"/>
      <c r="ALD66" s="102"/>
      <c r="ALE66" s="102"/>
      <c r="ALF66" s="102"/>
      <c r="ALG66" s="102"/>
      <c r="ALH66" s="102"/>
      <c r="ALI66" s="102"/>
      <c r="ALJ66" s="102"/>
      <c r="ALK66" s="102"/>
      <c r="ALL66" s="102"/>
      <c r="ALM66" s="102"/>
      <c r="ALN66" s="102"/>
      <c r="ALO66" s="102"/>
      <c r="ALP66" s="102"/>
      <c r="ALQ66" s="102"/>
      <c r="ALR66" s="102"/>
      <c r="ALS66" s="102"/>
      <c r="ALT66" s="102"/>
      <c r="ALU66" s="102"/>
      <c r="ALV66" s="102"/>
      <c r="ALW66" s="102"/>
      <c r="ALX66" s="102"/>
      <c r="ALY66" s="102"/>
      <c r="ALZ66" s="102"/>
      <c r="AMA66" s="102"/>
      <c r="AMB66" s="102"/>
      <c r="AMC66" s="102"/>
      <c r="AMD66" s="102"/>
      <c r="AME66" s="102"/>
      <c r="AMF66" s="102"/>
      <c r="AMG66" s="102"/>
      <c r="AMH66" s="102"/>
      <c r="AMI66" s="102"/>
      <c r="AMJ66" s="102"/>
      <c r="AMK66" s="102"/>
      <c r="AML66" s="102"/>
      <c r="AMM66" s="102"/>
      <c r="AMN66" s="102"/>
      <c r="AMO66" s="102"/>
      <c r="AMP66" s="102"/>
      <c r="AMQ66" s="102"/>
      <c r="AMR66" s="102"/>
      <c r="AMS66" s="102"/>
      <c r="AMT66" s="102"/>
      <c r="AMU66" s="102"/>
      <c r="AMV66" s="102"/>
      <c r="AMW66" s="102"/>
      <c r="AMX66" s="102"/>
      <c r="AMY66" s="102"/>
      <c r="AMZ66" s="102"/>
      <c r="ANA66" s="102"/>
      <c r="ANB66" s="102"/>
      <c r="ANC66" s="102"/>
      <c r="AND66" s="102"/>
      <c r="ANE66" s="102"/>
      <c r="ANF66" s="102"/>
      <c r="ANG66" s="102"/>
      <c r="ANH66" s="102"/>
      <c r="ANI66" s="102"/>
      <c r="ANJ66" s="102"/>
      <c r="ANK66" s="102"/>
      <c r="ANL66" s="102"/>
      <c r="ANM66" s="102"/>
      <c r="ANN66" s="102"/>
      <c r="ANO66" s="102"/>
      <c r="ANP66" s="102"/>
      <c r="ANQ66" s="102"/>
      <c r="ANR66" s="102"/>
      <c r="ANS66" s="102"/>
      <c r="ANT66" s="102"/>
      <c r="ANU66" s="102"/>
      <c r="ANV66" s="102"/>
      <c r="ANW66" s="102"/>
      <c r="ANX66" s="102"/>
      <c r="ANY66" s="102"/>
      <c r="ANZ66" s="102"/>
      <c r="AOA66" s="102"/>
      <c r="AOB66" s="102"/>
      <c r="AOC66" s="102"/>
      <c r="AOD66" s="102"/>
      <c r="AOE66" s="102"/>
      <c r="AOF66" s="102"/>
      <c r="AOG66" s="102"/>
      <c r="AOH66" s="102"/>
      <c r="AOI66" s="102"/>
      <c r="AOJ66" s="102"/>
      <c r="AOK66" s="102"/>
      <c r="AOL66" s="102"/>
      <c r="AOM66" s="102"/>
      <c r="AON66" s="102"/>
      <c r="AOO66" s="102"/>
      <c r="AOP66" s="102"/>
      <c r="AOQ66" s="102"/>
      <c r="AOR66" s="102"/>
      <c r="AOS66" s="102"/>
      <c r="AOT66" s="102"/>
      <c r="AOU66" s="102"/>
      <c r="AOV66" s="102"/>
      <c r="AOW66" s="102"/>
      <c r="AOX66" s="102"/>
      <c r="AOY66" s="102"/>
      <c r="AOZ66" s="102"/>
      <c r="APA66" s="102"/>
      <c r="APB66" s="102"/>
      <c r="APC66" s="102"/>
      <c r="APD66" s="102"/>
      <c r="APE66" s="102"/>
      <c r="APF66" s="102"/>
      <c r="APG66" s="102"/>
      <c r="APH66" s="102"/>
      <c r="API66" s="102"/>
      <c r="APJ66" s="102"/>
      <c r="APK66" s="102"/>
      <c r="APL66" s="102"/>
      <c r="APM66" s="102"/>
      <c r="APN66" s="102"/>
      <c r="APO66" s="102"/>
      <c r="APP66" s="102"/>
      <c r="APQ66" s="102"/>
      <c r="APR66" s="102"/>
      <c r="APS66" s="102"/>
      <c r="APT66" s="102"/>
      <c r="APU66" s="102"/>
      <c r="APV66" s="102"/>
      <c r="APW66" s="102"/>
      <c r="APX66" s="102"/>
      <c r="APY66" s="102"/>
      <c r="APZ66" s="102"/>
      <c r="AQA66" s="102"/>
      <c r="AQB66" s="102"/>
      <c r="AQC66" s="102"/>
      <c r="AQD66" s="102"/>
      <c r="AQE66" s="102"/>
      <c r="AQF66" s="102"/>
      <c r="AQG66" s="102"/>
      <c r="AQH66" s="102"/>
      <c r="AQI66" s="102"/>
      <c r="AQJ66" s="102"/>
      <c r="AQK66" s="102"/>
      <c r="AQL66" s="102"/>
      <c r="AQM66" s="102"/>
      <c r="AQN66" s="102"/>
      <c r="AQO66" s="102"/>
      <c r="AQP66" s="102"/>
      <c r="AQQ66" s="102"/>
      <c r="AQR66" s="102"/>
      <c r="AQS66" s="102"/>
      <c r="AQT66" s="102"/>
      <c r="AQU66" s="102"/>
      <c r="AQV66" s="102"/>
      <c r="AQW66" s="102"/>
      <c r="AQX66" s="102"/>
      <c r="AQY66" s="102"/>
      <c r="AQZ66" s="102"/>
      <c r="ARA66" s="102"/>
      <c r="ARB66" s="102"/>
      <c r="ARC66" s="102"/>
      <c r="ARD66" s="102"/>
      <c r="ARE66" s="102"/>
      <c r="ARF66" s="102"/>
      <c r="ARG66" s="102"/>
      <c r="ARH66" s="102"/>
      <c r="ARI66" s="102"/>
      <c r="ARJ66" s="102"/>
      <c r="ARK66" s="102"/>
      <c r="ARL66" s="102"/>
      <c r="ARM66" s="102"/>
      <c r="ARN66" s="102"/>
      <c r="ARO66" s="102"/>
      <c r="ARP66" s="102"/>
      <c r="ARQ66" s="102"/>
      <c r="ARR66" s="102"/>
      <c r="ARS66" s="102"/>
      <c r="ART66" s="102"/>
      <c r="ARU66" s="102"/>
      <c r="ARV66" s="102"/>
      <c r="ARW66" s="102"/>
      <c r="ARX66" s="102"/>
      <c r="ARY66" s="102"/>
      <c r="ARZ66" s="102"/>
      <c r="ASA66" s="102"/>
      <c r="ASB66" s="102"/>
      <c r="ASC66" s="102"/>
      <c r="ASD66" s="102"/>
      <c r="ASE66" s="102"/>
      <c r="ASF66" s="102"/>
      <c r="ASG66" s="102"/>
      <c r="ASH66" s="102"/>
      <c r="ASI66" s="102"/>
      <c r="ASJ66" s="102"/>
      <c r="ASK66" s="102"/>
      <c r="ASL66" s="102"/>
      <c r="ASM66" s="102"/>
      <c r="ASN66" s="102"/>
      <c r="ASO66" s="102"/>
      <c r="ASP66" s="102"/>
      <c r="ASQ66" s="102"/>
      <c r="ASR66" s="102"/>
      <c r="ASS66" s="102"/>
      <c r="AST66" s="102"/>
      <c r="ASU66" s="102"/>
      <c r="ASV66" s="102"/>
      <c r="ASW66" s="102"/>
      <c r="ASX66" s="102"/>
      <c r="ASY66" s="102"/>
      <c r="ASZ66" s="102"/>
      <c r="ATA66" s="102"/>
      <c r="ATB66" s="102"/>
      <c r="ATC66" s="102"/>
      <c r="ATD66" s="102"/>
      <c r="ATE66" s="102"/>
      <c r="ATF66" s="102"/>
      <c r="ATG66" s="102"/>
      <c r="ATH66" s="102"/>
      <c r="ATI66" s="102"/>
      <c r="ATJ66" s="102"/>
      <c r="ATK66" s="102"/>
      <c r="ATL66" s="102"/>
      <c r="ATM66" s="102"/>
      <c r="ATN66" s="102"/>
      <c r="ATO66" s="102"/>
      <c r="ATP66" s="102"/>
      <c r="ATQ66" s="102"/>
      <c r="ATR66" s="102"/>
      <c r="ATS66" s="102"/>
      <c r="ATT66" s="102"/>
      <c r="ATU66" s="102"/>
      <c r="ATV66" s="102"/>
      <c r="ATW66" s="102"/>
      <c r="ATX66" s="102"/>
      <c r="ATY66" s="102"/>
      <c r="ATZ66" s="102"/>
      <c r="AUA66" s="102"/>
      <c r="AUB66" s="102"/>
      <c r="AUC66" s="102"/>
      <c r="AUD66" s="102"/>
      <c r="AUE66" s="102"/>
      <c r="AUF66" s="102"/>
      <c r="AUG66" s="102"/>
      <c r="AUH66" s="102"/>
      <c r="AUI66" s="102"/>
      <c r="AUJ66" s="102"/>
      <c r="AUK66" s="102"/>
      <c r="AUL66" s="102"/>
      <c r="AUM66" s="102"/>
      <c r="AUN66" s="102"/>
      <c r="AUO66" s="102"/>
      <c r="AUP66" s="102"/>
      <c r="AUQ66" s="102"/>
      <c r="AUR66" s="102"/>
      <c r="AUS66" s="102"/>
      <c r="AUT66" s="102"/>
      <c r="AUU66" s="102"/>
      <c r="AUV66" s="102"/>
      <c r="AUW66" s="102"/>
      <c r="AUX66" s="102"/>
      <c r="AUY66" s="102"/>
      <c r="AUZ66" s="102"/>
      <c r="AVA66" s="102"/>
      <c r="AVB66" s="102"/>
      <c r="AVC66" s="102"/>
      <c r="AVD66" s="102"/>
      <c r="AVE66" s="102"/>
      <c r="AVF66" s="102"/>
      <c r="AVG66" s="102"/>
      <c r="AVH66" s="102"/>
      <c r="AVI66" s="102"/>
      <c r="AVJ66" s="102"/>
      <c r="AVK66" s="102"/>
      <c r="AVL66" s="102"/>
      <c r="AVM66" s="102"/>
      <c r="AVN66" s="102"/>
      <c r="AVO66" s="102"/>
      <c r="AVP66" s="102"/>
      <c r="AVQ66" s="102"/>
      <c r="AVR66" s="102"/>
      <c r="AVS66" s="102"/>
      <c r="AVT66" s="102"/>
      <c r="AVU66" s="102"/>
      <c r="AVV66" s="102"/>
      <c r="AVW66" s="102"/>
      <c r="AVX66" s="102"/>
      <c r="AVY66" s="102"/>
      <c r="AVZ66" s="102"/>
      <c r="AWA66" s="102"/>
      <c r="AWB66" s="102"/>
      <c r="AWC66" s="102"/>
      <c r="AWD66" s="102"/>
      <c r="AWE66" s="102"/>
      <c r="AWF66" s="102"/>
      <c r="AWG66" s="102"/>
      <c r="AWH66" s="102"/>
      <c r="AWI66" s="102"/>
      <c r="AWJ66" s="102"/>
      <c r="AWK66" s="102"/>
      <c r="AWL66" s="102"/>
      <c r="AWM66" s="102"/>
      <c r="AWN66" s="102"/>
      <c r="AWO66" s="102"/>
      <c r="AWP66" s="102"/>
      <c r="AWQ66" s="102"/>
      <c r="AWR66" s="102"/>
      <c r="AWS66" s="102"/>
      <c r="AWT66" s="102"/>
      <c r="AWU66" s="102"/>
      <c r="AWV66" s="102"/>
      <c r="AWW66" s="102"/>
      <c r="AWX66" s="102"/>
      <c r="AWY66" s="102"/>
      <c r="AWZ66" s="102"/>
      <c r="AXA66" s="102"/>
      <c r="AXB66" s="102"/>
      <c r="AXC66" s="102"/>
      <c r="AXD66" s="102"/>
      <c r="AXE66" s="102"/>
      <c r="AXF66" s="102"/>
      <c r="AXG66" s="102"/>
      <c r="AXH66" s="102"/>
      <c r="AXI66" s="102"/>
      <c r="AXJ66" s="102"/>
      <c r="AXK66" s="102"/>
      <c r="AXL66" s="102"/>
      <c r="AXM66" s="102"/>
      <c r="AXN66" s="102"/>
      <c r="AXO66" s="102"/>
      <c r="AXP66" s="102"/>
      <c r="AXQ66" s="102"/>
      <c r="AXR66" s="102"/>
      <c r="AXS66" s="102"/>
      <c r="AXT66" s="102"/>
      <c r="AXU66" s="102"/>
      <c r="AXV66" s="102"/>
      <c r="AXW66" s="102"/>
      <c r="AXX66" s="102"/>
      <c r="AXY66" s="102"/>
      <c r="AXZ66" s="102"/>
      <c r="AYA66" s="102"/>
      <c r="AYB66" s="102"/>
      <c r="AYC66" s="102"/>
      <c r="AYD66" s="102"/>
      <c r="AYE66" s="102"/>
      <c r="AYF66" s="102"/>
      <c r="AYG66" s="102"/>
      <c r="AYH66" s="102"/>
      <c r="AYI66" s="102"/>
      <c r="AYJ66" s="102"/>
      <c r="AYK66" s="102"/>
      <c r="AYL66" s="102"/>
      <c r="AYM66" s="102"/>
      <c r="AYN66" s="102"/>
      <c r="AYO66" s="102"/>
      <c r="AYP66" s="102"/>
      <c r="AYQ66" s="102"/>
      <c r="AYR66" s="102"/>
      <c r="AYS66" s="102"/>
      <c r="AYT66" s="102"/>
      <c r="AYU66" s="102"/>
      <c r="AYV66" s="102"/>
      <c r="AYW66" s="102"/>
      <c r="AYX66" s="102"/>
      <c r="AYY66" s="102"/>
      <c r="AYZ66" s="102"/>
      <c r="AZA66" s="102"/>
    </row>
    <row r="67" spans="1:1353" s="62" customFormat="1">
      <c r="A67" s="57"/>
      <c r="B67" s="176"/>
      <c r="C67" s="177"/>
      <c r="D67" s="177"/>
      <c r="E67" s="177"/>
      <c r="F67" s="177"/>
      <c r="G67" s="177"/>
      <c r="H67" s="177"/>
      <c r="I67" s="177"/>
      <c r="J67" s="177"/>
      <c r="K67" s="177"/>
      <c r="L67" s="178"/>
      <c r="O67" s="102"/>
      <c r="P67" s="102"/>
      <c r="Q67" s="102"/>
      <c r="R67" s="102"/>
      <c r="S67" s="102"/>
      <c r="T67" s="102"/>
      <c r="U67" s="102"/>
      <c r="V67" s="102"/>
      <c r="W67" s="102"/>
      <c r="X67" s="102"/>
      <c r="Y67" s="102"/>
      <c r="Z67" s="102"/>
      <c r="AA67" s="102"/>
      <c r="AB67" s="102"/>
      <c r="AC67" s="102"/>
      <c r="AD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c r="EO67" s="102"/>
      <c r="EP67" s="102"/>
      <c r="EQ67" s="102"/>
      <c r="ER67" s="102"/>
      <c r="ES67" s="102"/>
      <c r="ET67" s="102"/>
      <c r="EU67" s="102"/>
      <c r="EV67" s="102"/>
      <c r="EW67" s="102"/>
      <c r="EX67" s="102"/>
      <c r="EY67" s="102"/>
      <c r="EZ67" s="102"/>
      <c r="FA67" s="102"/>
      <c r="FB67" s="102"/>
      <c r="FC67" s="102"/>
      <c r="FD67" s="102"/>
      <c r="FE67" s="102"/>
      <c r="FF67" s="102"/>
      <c r="FG67" s="102"/>
      <c r="FH67" s="102"/>
      <c r="FI67" s="102"/>
      <c r="FJ67" s="102"/>
      <c r="FK67" s="102"/>
      <c r="FL67" s="102"/>
      <c r="FM67" s="102"/>
      <c r="FN67" s="102"/>
      <c r="FO67" s="102"/>
      <c r="FP67" s="102"/>
      <c r="FQ67" s="102"/>
      <c r="FR67" s="102"/>
      <c r="FS67" s="102"/>
      <c r="FT67" s="102"/>
      <c r="FU67" s="102"/>
      <c r="FV67" s="102"/>
      <c r="FW67" s="102"/>
      <c r="FX67" s="102"/>
      <c r="FY67" s="102"/>
      <c r="FZ67" s="102"/>
      <c r="GA67" s="102"/>
      <c r="GB67" s="102"/>
      <c r="GC67" s="102"/>
      <c r="GD67" s="102"/>
      <c r="GE67" s="102"/>
      <c r="GF67" s="102"/>
      <c r="GG67" s="102"/>
      <c r="GH67" s="102"/>
      <c r="GI67" s="102"/>
      <c r="GJ67" s="102"/>
      <c r="GK67" s="102"/>
      <c r="GL67" s="102"/>
      <c r="GM67" s="102"/>
      <c r="GN67" s="102"/>
      <c r="GO67" s="102"/>
      <c r="GP67" s="102"/>
      <c r="GQ67" s="102"/>
      <c r="GR67" s="102"/>
      <c r="GS67" s="102"/>
      <c r="GT67" s="102"/>
      <c r="GU67" s="102"/>
      <c r="GV67" s="102"/>
      <c r="GW67" s="102"/>
      <c r="GX67" s="102"/>
      <c r="GY67" s="102"/>
      <c r="GZ67" s="102"/>
      <c r="HA67" s="102"/>
      <c r="HB67" s="102"/>
      <c r="HC67" s="102"/>
      <c r="HD67" s="102"/>
      <c r="HE67" s="102"/>
      <c r="HF67" s="102"/>
      <c r="HG67" s="102"/>
      <c r="HH67" s="102"/>
      <c r="HI67" s="102"/>
      <c r="HJ67" s="102"/>
      <c r="HK67" s="102"/>
      <c r="HL67" s="102"/>
      <c r="HM67" s="102"/>
      <c r="HN67" s="102"/>
      <c r="HO67" s="102"/>
      <c r="HP67" s="102"/>
      <c r="HQ67" s="102"/>
      <c r="HR67" s="102"/>
      <c r="HS67" s="102"/>
      <c r="HT67" s="102"/>
      <c r="HU67" s="102"/>
      <c r="HV67" s="102"/>
      <c r="HW67" s="102"/>
      <c r="HX67" s="102"/>
      <c r="HY67" s="102"/>
      <c r="HZ67" s="102"/>
      <c r="IA67" s="102"/>
      <c r="IB67" s="102"/>
      <c r="IC67" s="102"/>
      <c r="ID67" s="102"/>
      <c r="IE67" s="102"/>
      <c r="IF67" s="102"/>
      <c r="IG67" s="102"/>
      <c r="IH67" s="102"/>
      <c r="II67" s="102"/>
      <c r="IJ67" s="102"/>
      <c r="IK67" s="102"/>
      <c r="IL67" s="102"/>
      <c r="IM67" s="102"/>
      <c r="IN67" s="102"/>
      <c r="IO67" s="102"/>
      <c r="IP67" s="102"/>
      <c r="IQ67" s="102"/>
      <c r="IR67" s="102"/>
      <c r="IS67" s="102"/>
      <c r="IT67" s="102"/>
      <c r="IU67" s="102"/>
      <c r="IV67" s="102"/>
      <c r="IW67" s="102"/>
      <c r="IX67" s="102"/>
      <c r="IY67" s="102"/>
      <c r="IZ67" s="102"/>
      <c r="JA67" s="102"/>
      <c r="JB67" s="102"/>
      <c r="JC67" s="102"/>
      <c r="JD67" s="102"/>
      <c r="JE67" s="102"/>
      <c r="JF67" s="102"/>
      <c r="JG67" s="102"/>
      <c r="JH67" s="102"/>
      <c r="JI67" s="102"/>
      <c r="JJ67" s="102"/>
      <c r="JK67" s="102"/>
      <c r="JL67" s="102"/>
      <c r="JM67" s="102"/>
      <c r="JN67" s="102"/>
      <c r="JO67" s="102"/>
      <c r="JP67" s="102"/>
      <c r="JQ67" s="102"/>
      <c r="JR67" s="102"/>
      <c r="JS67" s="102"/>
      <c r="JT67" s="102"/>
      <c r="JU67" s="102"/>
      <c r="JV67" s="102"/>
      <c r="JW67" s="102"/>
      <c r="JX67" s="102"/>
      <c r="JY67" s="102"/>
      <c r="JZ67" s="102"/>
      <c r="KA67" s="102"/>
      <c r="KB67" s="102"/>
      <c r="KC67" s="102"/>
      <c r="KD67" s="102"/>
      <c r="KE67" s="102"/>
      <c r="KF67" s="102"/>
      <c r="KG67" s="102"/>
      <c r="KH67" s="102"/>
      <c r="KI67" s="102"/>
      <c r="KJ67" s="102"/>
      <c r="KK67" s="102"/>
      <c r="KL67" s="102"/>
      <c r="KM67" s="102"/>
      <c r="KN67" s="102"/>
      <c r="KO67" s="102"/>
      <c r="KP67" s="102"/>
      <c r="KQ67" s="102"/>
      <c r="KR67" s="102"/>
      <c r="KS67" s="102"/>
      <c r="KT67" s="102"/>
      <c r="KU67" s="102"/>
      <c r="KV67" s="102"/>
      <c r="KW67" s="102"/>
      <c r="KX67" s="102"/>
      <c r="KY67" s="102"/>
      <c r="KZ67" s="102"/>
      <c r="LA67" s="102"/>
      <c r="LB67" s="102"/>
      <c r="LC67" s="102"/>
      <c r="LD67" s="102"/>
      <c r="LE67" s="102"/>
      <c r="LF67" s="102"/>
      <c r="LG67" s="102"/>
      <c r="LH67" s="102"/>
      <c r="LI67" s="102"/>
      <c r="LJ67" s="102"/>
      <c r="LK67" s="102"/>
      <c r="LL67" s="102"/>
      <c r="LM67" s="102"/>
      <c r="LN67" s="102"/>
      <c r="LO67" s="102"/>
      <c r="LP67" s="102"/>
      <c r="LQ67" s="102"/>
      <c r="LR67" s="102"/>
      <c r="LS67" s="102"/>
      <c r="LT67" s="102"/>
      <c r="LU67" s="102"/>
      <c r="LV67" s="102"/>
      <c r="LW67" s="102"/>
      <c r="LX67" s="102"/>
      <c r="LY67" s="102"/>
      <c r="LZ67" s="102"/>
      <c r="MA67" s="102"/>
      <c r="MB67" s="102"/>
      <c r="MC67" s="102"/>
      <c r="MD67" s="102"/>
      <c r="ME67" s="102"/>
      <c r="MF67" s="102"/>
      <c r="MG67" s="102"/>
      <c r="MH67" s="102"/>
      <c r="MI67" s="102"/>
      <c r="MJ67" s="102"/>
      <c r="MK67" s="102"/>
      <c r="ML67" s="102"/>
      <c r="MM67" s="102"/>
      <c r="MN67" s="102"/>
      <c r="MO67" s="102"/>
      <c r="MP67" s="102"/>
      <c r="MQ67" s="102"/>
      <c r="MR67" s="102"/>
      <c r="MS67" s="102"/>
      <c r="MT67" s="102"/>
      <c r="MU67" s="102"/>
      <c r="MV67" s="102"/>
      <c r="MW67" s="102"/>
      <c r="MX67" s="102"/>
      <c r="MY67" s="102"/>
      <c r="MZ67" s="102"/>
      <c r="NA67" s="102"/>
      <c r="NB67" s="102"/>
      <c r="NC67" s="102"/>
      <c r="ND67" s="102"/>
      <c r="NE67" s="102"/>
      <c r="NF67" s="102"/>
      <c r="NG67" s="102"/>
      <c r="NH67" s="102"/>
      <c r="NI67" s="102"/>
      <c r="NJ67" s="102"/>
      <c r="NK67" s="102"/>
      <c r="NL67" s="102"/>
      <c r="NM67" s="102"/>
      <c r="NN67" s="102"/>
      <c r="NO67" s="102"/>
      <c r="NP67" s="102"/>
      <c r="NQ67" s="102"/>
      <c r="NR67" s="102"/>
      <c r="NS67" s="102"/>
      <c r="NT67" s="102"/>
      <c r="NU67" s="102"/>
      <c r="NV67" s="102"/>
      <c r="NW67" s="102"/>
      <c r="NX67" s="102"/>
      <c r="NY67" s="102"/>
      <c r="NZ67" s="102"/>
      <c r="OA67" s="102"/>
      <c r="OB67" s="102"/>
      <c r="OC67" s="102"/>
      <c r="OD67" s="102"/>
      <c r="OE67" s="102"/>
      <c r="OF67" s="102"/>
      <c r="OG67" s="102"/>
      <c r="OH67" s="102"/>
      <c r="OI67" s="102"/>
      <c r="OJ67" s="102"/>
      <c r="OK67" s="102"/>
      <c r="OL67" s="102"/>
      <c r="OM67" s="102"/>
      <c r="ON67" s="102"/>
      <c r="OO67" s="102"/>
      <c r="OP67" s="102"/>
      <c r="OQ67" s="102"/>
      <c r="OR67" s="102"/>
      <c r="OS67" s="102"/>
      <c r="OT67" s="102"/>
      <c r="OU67" s="102"/>
      <c r="OV67" s="102"/>
      <c r="OW67" s="102"/>
      <c r="OX67" s="102"/>
      <c r="OY67" s="102"/>
      <c r="OZ67" s="102"/>
      <c r="PA67" s="102"/>
      <c r="PB67" s="102"/>
      <c r="PC67" s="102"/>
      <c r="PD67" s="102"/>
      <c r="PE67" s="102"/>
      <c r="PF67" s="102"/>
      <c r="PG67" s="102"/>
      <c r="PH67" s="102"/>
      <c r="PI67" s="102"/>
      <c r="PJ67" s="102"/>
      <c r="PK67" s="102"/>
      <c r="PL67" s="102"/>
      <c r="PM67" s="102"/>
      <c r="PN67" s="102"/>
      <c r="PO67" s="102"/>
      <c r="PP67" s="102"/>
      <c r="PQ67" s="102"/>
      <c r="PR67" s="102"/>
      <c r="PS67" s="102"/>
      <c r="PT67" s="102"/>
      <c r="PU67" s="102"/>
      <c r="PV67" s="102"/>
      <c r="PW67" s="102"/>
      <c r="PX67" s="102"/>
      <c r="PY67" s="102"/>
      <c r="PZ67" s="102"/>
      <c r="QA67" s="102"/>
      <c r="QB67" s="102"/>
      <c r="QC67" s="102"/>
      <c r="QD67" s="102"/>
      <c r="QE67" s="102"/>
      <c r="QF67" s="102"/>
      <c r="QG67" s="102"/>
      <c r="QH67" s="102"/>
      <c r="QI67" s="102"/>
      <c r="QJ67" s="102"/>
      <c r="QK67" s="102"/>
      <c r="QL67" s="102"/>
      <c r="QM67" s="102"/>
      <c r="QN67" s="102"/>
      <c r="QO67" s="102"/>
      <c r="QP67" s="102"/>
      <c r="QQ67" s="102"/>
      <c r="QR67" s="102"/>
      <c r="QS67" s="102"/>
      <c r="QT67" s="102"/>
      <c r="QU67" s="102"/>
      <c r="QV67" s="102"/>
      <c r="QW67" s="102"/>
      <c r="QX67" s="102"/>
      <c r="QY67" s="102"/>
      <c r="QZ67" s="102"/>
      <c r="RA67" s="102"/>
      <c r="RB67" s="102"/>
      <c r="RC67" s="102"/>
      <c r="RD67" s="102"/>
      <c r="RE67" s="102"/>
      <c r="RF67" s="102"/>
      <c r="RG67" s="102"/>
      <c r="RH67" s="102"/>
      <c r="RI67" s="102"/>
      <c r="RJ67" s="102"/>
      <c r="RK67" s="102"/>
      <c r="RL67" s="102"/>
      <c r="RM67" s="102"/>
      <c r="RN67" s="102"/>
      <c r="RO67" s="102"/>
      <c r="RP67" s="102"/>
      <c r="RQ67" s="102"/>
      <c r="RR67" s="102"/>
      <c r="RS67" s="102"/>
      <c r="RT67" s="102"/>
      <c r="RU67" s="102"/>
      <c r="RV67" s="102"/>
      <c r="RW67" s="102"/>
      <c r="RX67" s="102"/>
      <c r="RY67" s="102"/>
      <c r="RZ67" s="102"/>
      <c r="SA67" s="102"/>
      <c r="SB67" s="102"/>
      <c r="SC67" s="102"/>
      <c r="SD67" s="102"/>
      <c r="SE67" s="102"/>
      <c r="SF67" s="102"/>
      <c r="SG67" s="102"/>
      <c r="SH67" s="102"/>
      <c r="SI67" s="102"/>
      <c r="SJ67" s="102"/>
      <c r="SK67" s="102"/>
      <c r="SL67" s="102"/>
      <c r="SM67" s="102"/>
      <c r="SN67" s="102"/>
      <c r="SO67" s="102"/>
      <c r="SP67" s="102"/>
      <c r="SQ67" s="102"/>
      <c r="SR67" s="102"/>
      <c r="SS67" s="102"/>
      <c r="ST67" s="102"/>
      <c r="SU67" s="102"/>
      <c r="SV67" s="102"/>
      <c r="SW67" s="102"/>
      <c r="SX67" s="102"/>
      <c r="SY67" s="102"/>
      <c r="SZ67" s="102"/>
      <c r="TA67" s="102"/>
      <c r="TB67" s="102"/>
      <c r="TC67" s="102"/>
      <c r="TD67" s="102"/>
      <c r="TE67" s="102"/>
      <c r="TF67" s="102"/>
      <c r="TG67" s="102"/>
      <c r="TH67" s="102"/>
      <c r="TI67" s="102"/>
      <c r="TJ67" s="102"/>
      <c r="TK67" s="102"/>
      <c r="TL67" s="102"/>
      <c r="TM67" s="102"/>
      <c r="TN67" s="102"/>
      <c r="TO67" s="102"/>
      <c r="TP67" s="102"/>
      <c r="TQ67" s="102"/>
      <c r="TR67" s="102"/>
      <c r="TS67" s="102"/>
      <c r="TT67" s="102"/>
      <c r="TU67" s="102"/>
      <c r="TV67" s="102"/>
      <c r="TW67" s="102"/>
      <c r="TX67" s="102"/>
      <c r="TY67" s="102"/>
      <c r="TZ67" s="102"/>
      <c r="UA67" s="102"/>
      <c r="UB67" s="102"/>
      <c r="UC67" s="102"/>
      <c r="UD67" s="102"/>
      <c r="UE67" s="102"/>
      <c r="UF67" s="102"/>
      <c r="UG67" s="102"/>
      <c r="UH67" s="102"/>
      <c r="UI67" s="102"/>
      <c r="UJ67" s="102"/>
      <c r="UK67" s="102"/>
      <c r="UL67" s="102"/>
      <c r="UM67" s="102"/>
      <c r="UN67" s="102"/>
      <c r="UO67" s="102"/>
      <c r="UP67" s="102"/>
      <c r="UQ67" s="102"/>
      <c r="UR67" s="102"/>
      <c r="US67" s="102"/>
      <c r="UT67" s="102"/>
      <c r="UU67" s="102"/>
      <c r="UV67" s="102"/>
      <c r="UW67" s="102"/>
      <c r="UX67" s="102"/>
      <c r="UY67" s="102"/>
      <c r="UZ67" s="102"/>
      <c r="VA67" s="102"/>
      <c r="VB67" s="102"/>
      <c r="VC67" s="102"/>
      <c r="VD67" s="102"/>
      <c r="VE67" s="102"/>
      <c r="VF67" s="102"/>
      <c r="VG67" s="102"/>
      <c r="VH67" s="102"/>
      <c r="VI67" s="102"/>
      <c r="VJ67" s="102"/>
      <c r="VK67" s="102"/>
      <c r="VL67" s="102"/>
      <c r="VM67" s="102"/>
      <c r="VN67" s="102"/>
      <c r="VO67" s="102"/>
      <c r="VP67" s="102"/>
      <c r="VQ67" s="102"/>
      <c r="VR67" s="102"/>
      <c r="VS67" s="102"/>
      <c r="VT67" s="102"/>
      <c r="VU67" s="102"/>
      <c r="VV67" s="102"/>
      <c r="VW67" s="102"/>
      <c r="VX67" s="102"/>
      <c r="VY67" s="102"/>
      <c r="VZ67" s="102"/>
      <c r="WA67" s="102"/>
      <c r="WB67" s="102"/>
      <c r="WC67" s="102"/>
      <c r="WD67" s="102"/>
      <c r="WE67" s="102"/>
      <c r="WF67" s="102"/>
      <c r="WG67" s="102"/>
      <c r="WH67" s="102"/>
      <c r="WI67" s="102"/>
      <c r="WJ67" s="102"/>
      <c r="WK67" s="102"/>
      <c r="WL67" s="102"/>
      <c r="WM67" s="102"/>
      <c r="WN67" s="102"/>
      <c r="WO67" s="102"/>
      <c r="WP67" s="102"/>
      <c r="WQ67" s="102"/>
      <c r="WR67" s="102"/>
      <c r="WS67" s="102"/>
      <c r="WT67" s="102"/>
      <c r="WU67" s="102"/>
      <c r="WV67" s="102"/>
      <c r="WW67" s="102"/>
      <c r="WX67" s="102"/>
      <c r="WY67" s="102"/>
      <c r="WZ67" s="102"/>
      <c r="XA67" s="102"/>
      <c r="XB67" s="102"/>
      <c r="XC67" s="102"/>
      <c r="XD67" s="102"/>
      <c r="XE67" s="102"/>
      <c r="XF67" s="102"/>
      <c r="XG67" s="102"/>
      <c r="XH67" s="102"/>
      <c r="XI67" s="102"/>
      <c r="XJ67" s="102"/>
      <c r="XK67" s="102"/>
      <c r="XL67" s="102"/>
      <c r="XM67" s="102"/>
      <c r="XN67" s="102"/>
      <c r="XO67" s="102"/>
      <c r="XP67" s="102"/>
      <c r="XQ67" s="102"/>
      <c r="XR67" s="102"/>
      <c r="XS67" s="102"/>
      <c r="XT67" s="102"/>
      <c r="XU67" s="102"/>
      <c r="XV67" s="102"/>
      <c r="XW67" s="102"/>
      <c r="XX67" s="102"/>
      <c r="XY67" s="102"/>
      <c r="XZ67" s="102"/>
      <c r="YA67" s="102"/>
      <c r="YB67" s="102"/>
      <c r="YC67" s="102"/>
      <c r="YD67" s="102"/>
      <c r="YE67" s="102"/>
      <c r="YF67" s="102"/>
      <c r="YG67" s="102"/>
      <c r="YH67" s="102"/>
      <c r="YI67" s="102"/>
      <c r="YJ67" s="102"/>
      <c r="YK67" s="102"/>
      <c r="YL67" s="102"/>
      <c r="YM67" s="102"/>
      <c r="YN67" s="102"/>
      <c r="YO67" s="102"/>
      <c r="YP67" s="102"/>
      <c r="YQ67" s="102"/>
      <c r="YR67" s="102"/>
      <c r="YS67" s="102"/>
      <c r="YT67" s="102"/>
      <c r="YU67" s="102"/>
      <c r="YV67" s="102"/>
      <c r="YW67" s="102"/>
      <c r="YX67" s="102"/>
      <c r="YY67" s="102"/>
      <c r="YZ67" s="102"/>
      <c r="ZA67" s="102"/>
      <c r="ZB67" s="102"/>
      <c r="ZC67" s="102"/>
      <c r="ZD67" s="102"/>
      <c r="ZE67" s="102"/>
      <c r="ZF67" s="102"/>
      <c r="ZG67" s="102"/>
      <c r="ZH67" s="102"/>
      <c r="ZI67" s="102"/>
      <c r="ZJ67" s="102"/>
      <c r="ZK67" s="102"/>
      <c r="ZL67" s="102"/>
      <c r="ZM67" s="102"/>
      <c r="ZN67" s="102"/>
      <c r="ZO67" s="102"/>
      <c r="ZP67" s="102"/>
      <c r="ZQ67" s="102"/>
      <c r="ZR67" s="102"/>
      <c r="ZS67" s="102"/>
      <c r="ZT67" s="102"/>
      <c r="ZU67" s="102"/>
      <c r="ZV67" s="102"/>
      <c r="ZW67" s="102"/>
      <c r="ZX67" s="102"/>
      <c r="ZY67" s="102"/>
      <c r="ZZ67" s="102"/>
      <c r="AAA67" s="102"/>
      <c r="AAB67" s="102"/>
      <c r="AAC67" s="102"/>
      <c r="AAD67" s="102"/>
      <c r="AAE67" s="102"/>
      <c r="AAF67" s="102"/>
      <c r="AAG67" s="102"/>
      <c r="AAH67" s="102"/>
      <c r="AAI67" s="102"/>
      <c r="AAJ67" s="102"/>
      <c r="AAK67" s="102"/>
      <c r="AAL67" s="102"/>
      <c r="AAM67" s="102"/>
      <c r="AAN67" s="102"/>
      <c r="AAO67" s="102"/>
      <c r="AAP67" s="102"/>
      <c r="AAQ67" s="102"/>
      <c r="AAR67" s="102"/>
      <c r="AAS67" s="102"/>
      <c r="AAT67" s="102"/>
      <c r="AAU67" s="102"/>
      <c r="AAV67" s="102"/>
      <c r="AAW67" s="102"/>
      <c r="AAX67" s="102"/>
      <c r="AAY67" s="102"/>
      <c r="AAZ67" s="102"/>
      <c r="ABA67" s="102"/>
      <c r="ABB67" s="102"/>
      <c r="ABC67" s="102"/>
      <c r="ABD67" s="102"/>
      <c r="ABE67" s="102"/>
      <c r="ABF67" s="102"/>
      <c r="ABG67" s="102"/>
      <c r="ABH67" s="102"/>
      <c r="ABI67" s="102"/>
      <c r="ABJ67" s="102"/>
      <c r="ABK67" s="102"/>
      <c r="ABL67" s="102"/>
      <c r="ABM67" s="102"/>
      <c r="ABN67" s="102"/>
      <c r="ABO67" s="102"/>
      <c r="ABP67" s="102"/>
      <c r="ABQ67" s="102"/>
      <c r="ABR67" s="102"/>
      <c r="ABS67" s="102"/>
      <c r="ABT67" s="102"/>
      <c r="ABU67" s="102"/>
      <c r="ABV67" s="102"/>
      <c r="ABW67" s="102"/>
      <c r="ABX67" s="102"/>
      <c r="ABY67" s="102"/>
      <c r="ABZ67" s="102"/>
      <c r="ACA67" s="102"/>
      <c r="ACB67" s="102"/>
      <c r="ACC67" s="102"/>
      <c r="ACD67" s="102"/>
      <c r="ACE67" s="102"/>
      <c r="ACF67" s="102"/>
      <c r="ACG67" s="102"/>
      <c r="ACH67" s="102"/>
      <c r="ACI67" s="102"/>
      <c r="ACJ67" s="102"/>
      <c r="ACK67" s="102"/>
      <c r="ACL67" s="102"/>
      <c r="ACM67" s="102"/>
      <c r="ACN67" s="102"/>
      <c r="ACO67" s="102"/>
      <c r="ACP67" s="102"/>
      <c r="ACQ67" s="102"/>
      <c r="ACR67" s="102"/>
      <c r="ACS67" s="102"/>
      <c r="ACT67" s="102"/>
      <c r="ACU67" s="102"/>
      <c r="ACV67" s="102"/>
      <c r="ACW67" s="102"/>
      <c r="ACX67" s="102"/>
      <c r="ACY67" s="102"/>
      <c r="ACZ67" s="102"/>
      <c r="ADA67" s="102"/>
      <c r="ADB67" s="102"/>
      <c r="ADC67" s="102"/>
      <c r="ADD67" s="102"/>
      <c r="ADE67" s="102"/>
      <c r="ADF67" s="102"/>
      <c r="ADG67" s="102"/>
      <c r="ADH67" s="102"/>
      <c r="ADI67" s="102"/>
      <c r="ADJ67" s="102"/>
      <c r="ADK67" s="102"/>
      <c r="ADL67" s="102"/>
      <c r="ADM67" s="102"/>
      <c r="ADN67" s="102"/>
      <c r="ADO67" s="102"/>
      <c r="ADP67" s="102"/>
      <c r="ADQ67" s="102"/>
      <c r="ADR67" s="102"/>
      <c r="ADS67" s="102"/>
      <c r="ADT67" s="102"/>
      <c r="ADU67" s="102"/>
      <c r="ADV67" s="102"/>
      <c r="ADW67" s="102"/>
      <c r="ADX67" s="102"/>
      <c r="ADY67" s="102"/>
      <c r="ADZ67" s="102"/>
      <c r="AEA67" s="102"/>
      <c r="AEB67" s="102"/>
      <c r="AEC67" s="102"/>
      <c r="AED67" s="102"/>
      <c r="AEE67" s="102"/>
      <c r="AEF67" s="102"/>
      <c r="AEG67" s="102"/>
      <c r="AEH67" s="102"/>
      <c r="AEI67" s="102"/>
      <c r="AEJ67" s="102"/>
      <c r="AEK67" s="102"/>
      <c r="AEL67" s="102"/>
      <c r="AEM67" s="102"/>
      <c r="AEN67" s="102"/>
      <c r="AEO67" s="102"/>
      <c r="AEP67" s="102"/>
      <c r="AEQ67" s="102"/>
      <c r="AER67" s="102"/>
      <c r="AES67" s="102"/>
      <c r="AET67" s="102"/>
      <c r="AEU67" s="102"/>
      <c r="AEV67" s="102"/>
      <c r="AEW67" s="102"/>
      <c r="AEX67" s="102"/>
      <c r="AEY67" s="102"/>
      <c r="AEZ67" s="102"/>
      <c r="AFA67" s="102"/>
      <c r="AFB67" s="102"/>
      <c r="AFC67" s="102"/>
      <c r="AFD67" s="102"/>
      <c r="AFE67" s="102"/>
      <c r="AFF67" s="102"/>
      <c r="AFG67" s="102"/>
      <c r="AFH67" s="102"/>
      <c r="AFI67" s="102"/>
      <c r="AFJ67" s="102"/>
      <c r="AFK67" s="102"/>
      <c r="AFL67" s="102"/>
      <c r="AFM67" s="102"/>
      <c r="AFN67" s="102"/>
      <c r="AFO67" s="102"/>
      <c r="AFP67" s="102"/>
      <c r="AFQ67" s="102"/>
      <c r="AFR67" s="102"/>
      <c r="AFS67" s="102"/>
      <c r="AFT67" s="102"/>
      <c r="AFU67" s="102"/>
      <c r="AFV67" s="102"/>
      <c r="AFW67" s="102"/>
      <c r="AFX67" s="102"/>
      <c r="AFY67" s="102"/>
      <c r="AFZ67" s="102"/>
      <c r="AGA67" s="102"/>
      <c r="AGB67" s="102"/>
      <c r="AGC67" s="102"/>
      <c r="AGD67" s="102"/>
      <c r="AGE67" s="102"/>
      <c r="AGF67" s="102"/>
      <c r="AGG67" s="102"/>
      <c r="AGH67" s="102"/>
      <c r="AGI67" s="102"/>
      <c r="AGJ67" s="102"/>
      <c r="AGK67" s="102"/>
      <c r="AGL67" s="102"/>
      <c r="AGM67" s="102"/>
      <c r="AGN67" s="102"/>
      <c r="AGO67" s="102"/>
      <c r="AGP67" s="102"/>
      <c r="AGQ67" s="102"/>
      <c r="AGR67" s="102"/>
      <c r="AGS67" s="102"/>
      <c r="AGT67" s="102"/>
      <c r="AGU67" s="102"/>
      <c r="AGV67" s="102"/>
      <c r="AGW67" s="102"/>
      <c r="AGX67" s="102"/>
      <c r="AGY67" s="102"/>
      <c r="AGZ67" s="102"/>
      <c r="AHA67" s="102"/>
      <c r="AHB67" s="102"/>
      <c r="AHC67" s="102"/>
      <c r="AHD67" s="102"/>
      <c r="AHE67" s="102"/>
      <c r="AHF67" s="102"/>
      <c r="AHG67" s="102"/>
      <c r="AHH67" s="102"/>
      <c r="AHI67" s="102"/>
      <c r="AHJ67" s="102"/>
      <c r="AHK67" s="102"/>
      <c r="AHL67" s="102"/>
      <c r="AHM67" s="102"/>
      <c r="AHN67" s="102"/>
      <c r="AHO67" s="102"/>
      <c r="AHP67" s="102"/>
      <c r="AHQ67" s="102"/>
      <c r="AHR67" s="102"/>
      <c r="AHS67" s="102"/>
      <c r="AHT67" s="102"/>
      <c r="AHU67" s="102"/>
      <c r="AHV67" s="102"/>
      <c r="AHW67" s="102"/>
      <c r="AHX67" s="102"/>
      <c r="AHY67" s="102"/>
      <c r="AHZ67" s="102"/>
      <c r="AIA67" s="102"/>
      <c r="AIB67" s="102"/>
      <c r="AIC67" s="102"/>
      <c r="AID67" s="102"/>
      <c r="AIE67" s="102"/>
      <c r="AIF67" s="102"/>
      <c r="AIG67" s="102"/>
      <c r="AIH67" s="102"/>
      <c r="AII67" s="102"/>
      <c r="AIJ67" s="102"/>
      <c r="AIK67" s="102"/>
      <c r="AIL67" s="102"/>
      <c r="AIM67" s="102"/>
      <c r="AIN67" s="102"/>
      <c r="AIO67" s="102"/>
      <c r="AIP67" s="102"/>
      <c r="AIQ67" s="102"/>
      <c r="AIR67" s="102"/>
      <c r="AIS67" s="102"/>
      <c r="AIT67" s="102"/>
      <c r="AIU67" s="102"/>
      <c r="AIV67" s="102"/>
      <c r="AIW67" s="102"/>
      <c r="AIX67" s="102"/>
      <c r="AIY67" s="102"/>
      <c r="AIZ67" s="102"/>
      <c r="AJA67" s="102"/>
      <c r="AJB67" s="102"/>
      <c r="AJC67" s="102"/>
      <c r="AJD67" s="102"/>
      <c r="AJE67" s="102"/>
      <c r="AJF67" s="102"/>
      <c r="AJG67" s="102"/>
      <c r="AJH67" s="102"/>
      <c r="AJI67" s="102"/>
      <c r="AJJ67" s="102"/>
      <c r="AJK67" s="102"/>
      <c r="AJL67" s="102"/>
      <c r="AJM67" s="102"/>
      <c r="AJN67" s="102"/>
      <c r="AJO67" s="102"/>
      <c r="AJP67" s="102"/>
      <c r="AJQ67" s="102"/>
      <c r="AJR67" s="102"/>
      <c r="AJS67" s="102"/>
      <c r="AJT67" s="102"/>
      <c r="AJU67" s="102"/>
      <c r="AJV67" s="102"/>
      <c r="AJW67" s="102"/>
      <c r="AJX67" s="102"/>
      <c r="AJY67" s="102"/>
      <c r="AJZ67" s="102"/>
      <c r="AKA67" s="102"/>
      <c r="AKB67" s="102"/>
      <c r="AKC67" s="102"/>
      <c r="AKD67" s="102"/>
      <c r="AKE67" s="102"/>
      <c r="AKF67" s="102"/>
      <c r="AKG67" s="102"/>
      <c r="AKH67" s="102"/>
      <c r="AKI67" s="102"/>
      <c r="AKJ67" s="102"/>
      <c r="AKK67" s="102"/>
      <c r="AKL67" s="102"/>
      <c r="AKM67" s="102"/>
      <c r="AKN67" s="102"/>
      <c r="AKO67" s="102"/>
      <c r="AKP67" s="102"/>
      <c r="AKQ67" s="102"/>
      <c r="AKR67" s="102"/>
      <c r="AKS67" s="102"/>
      <c r="AKT67" s="102"/>
      <c r="AKU67" s="102"/>
      <c r="AKV67" s="102"/>
      <c r="AKW67" s="102"/>
      <c r="AKX67" s="102"/>
      <c r="AKY67" s="102"/>
      <c r="AKZ67" s="102"/>
      <c r="ALA67" s="102"/>
      <c r="ALB67" s="102"/>
      <c r="ALC67" s="102"/>
      <c r="ALD67" s="102"/>
      <c r="ALE67" s="102"/>
      <c r="ALF67" s="102"/>
      <c r="ALG67" s="102"/>
      <c r="ALH67" s="102"/>
      <c r="ALI67" s="102"/>
      <c r="ALJ67" s="102"/>
      <c r="ALK67" s="102"/>
      <c r="ALL67" s="102"/>
      <c r="ALM67" s="102"/>
      <c r="ALN67" s="102"/>
      <c r="ALO67" s="102"/>
      <c r="ALP67" s="102"/>
      <c r="ALQ67" s="102"/>
      <c r="ALR67" s="102"/>
      <c r="ALS67" s="102"/>
      <c r="ALT67" s="102"/>
      <c r="ALU67" s="102"/>
      <c r="ALV67" s="102"/>
      <c r="ALW67" s="102"/>
      <c r="ALX67" s="102"/>
      <c r="ALY67" s="102"/>
      <c r="ALZ67" s="102"/>
      <c r="AMA67" s="102"/>
      <c r="AMB67" s="102"/>
      <c r="AMC67" s="102"/>
      <c r="AMD67" s="102"/>
      <c r="AME67" s="102"/>
      <c r="AMF67" s="102"/>
      <c r="AMG67" s="102"/>
      <c r="AMH67" s="102"/>
      <c r="AMI67" s="102"/>
      <c r="AMJ67" s="102"/>
      <c r="AMK67" s="102"/>
      <c r="AML67" s="102"/>
      <c r="AMM67" s="102"/>
      <c r="AMN67" s="102"/>
      <c r="AMO67" s="102"/>
      <c r="AMP67" s="102"/>
      <c r="AMQ67" s="102"/>
      <c r="AMR67" s="102"/>
      <c r="AMS67" s="102"/>
      <c r="AMT67" s="102"/>
      <c r="AMU67" s="102"/>
      <c r="AMV67" s="102"/>
      <c r="AMW67" s="102"/>
      <c r="AMX67" s="102"/>
      <c r="AMY67" s="102"/>
      <c r="AMZ67" s="102"/>
      <c r="ANA67" s="102"/>
      <c r="ANB67" s="102"/>
      <c r="ANC67" s="102"/>
      <c r="AND67" s="102"/>
      <c r="ANE67" s="102"/>
      <c r="ANF67" s="102"/>
      <c r="ANG67" s="102"/>
      <c r="ANH67" s="102"/>
      <c r="ANI67" s="102"/>
      <c r="ANJ67" s="102"/>
      <c r="ANK67" s="102"/>
      <c r="ANL67" s="102"/>
      <c r="ANM67" s="102"/>
      <c r="ANN67" s="102"/>
      <c r="ANO67" s="102"/>
      <c r="ANP67" s="102"/>
      <c r="ANQ67" s="102"/>
      <c r="ANR67" s="102"/>
      <c r="ANS67" s="102"/>
      <c r="ANT67" s="102"/>
      <c r="ANU67" s="102"/>
      <c r="ANV67" s="102"/>
      <c r="ANW67" s="102"/>
      <c r="ANX67" s="102"/>
      <c r="ANY67" s="102"/>
      <c r="ANZ67" s="102"/>
      <c r="AOA67" s="102"/>
      <c r="AOB67" s="102"/>
      <c r="AOC67" s="102"/>
      <c r="AOD67" s="102"/>
      <c r="AOE67" s="102"/>
      <c r="AOF67" s="102"/>
      <c r="AOG67" s="102"/>
      <c r="AOH67" s="102"/>
      <c r="AOI67" s="102"/>
      <c r="AOJ67" s="102"/>
      <c r="AOK67" s="102"/>
      <c r="AOL67" s="102"/>
      <c r="AOM67" s="102"/>
      <c r="AON67" s="102"/>
      <c r="AOO67" s="102"/>
      <c r="AOP67" s="102"/>
      <c r="AOQ67" s="102"/>
      <c r="AOR67" s="102"/>
      <c r="AOS67" s="102"/>
      <c r="AOT67" s="102"/>
      <c r="AOU67" s="102"/>
      <c r="AOV67" s="102"/>
      <c r="AOW67" s="102"/>
      <c r="AOX67" s="102"/>
      <c r="AOY67" s="102"/>
      <c r="AOZ67" s="102"/>
      <c r="APA67" s="102"/>
      <c r="APB67" s="102"/>
      <c r="APC67" s="102"/>
      <c r="APD67" s="102"/>
      <c r="APE67" s="102"/>
      <c r="APF67" s="102"/>
      <c r="APG67" s="102"/>
      <c r="APH67" s="102"/>
      <c r="API67" s="102"/>
      <c r="APJ67" s="102"/>
      <c r="APK67" s="102"/>
      <c r="APL67" s="102"/>
      <c r="APM67" s="102"/>
      <c r="APN67" s="102"/>
      <c r="APO67" s="102"/>
      <c r="APP67" s="102"/>
      <c r="APQ67" s="102"/>
      <c r="APR67" s="102"/>
      <c r="APS67" s="102"/>
      <c r="APT67" s="102"/>
      <c r="APU67" s="102"/>
      <c r="APV67" s="102"/>
      <c r="APW67" s="102"/>
      <c r="APX67" s="102"/>
      <c r="APY67" s="102"/>
      <c r="APZ67" s="102"/>
      <c r="AQA67" s="102"/>
      <c r="AQB67" s="102"/>
      <c r="AQC67" s="102"/>
      <c r="AQD67" s="102"/>
      <c r="AQE67" s="102"/>
      <c r="AQF67" s="102"/>
      <c r="AQG67" s="102"/>
      <c r="AQH67" s="102"/>
      <c r="AQI67" s="102"/>
      <c r="AQJ67" s="102"/>
      <c r="AQK67" s="102"/>
      <c r="AQL67" s="102"/>
      <c r="AQM67" s="102"/>
      <c r="AQN67" s="102"/>
      <c r="AQO67" s="102"/>
      <c r="AQP67" s="102"/>
      <c r="AQQ67" s="102"/>
      <c r="AQR67" s="102"/>
      <c r="AQS67" s="102"/>
      <c r="AQT67" s="102"/>
      <c r="AQU67" s="102"/>
      <c r="AQV67" s="102"/>
      <c r="AQW67" s="102"/>
      <c r="AQX67" s="102"/>
      <c r="AQY67" s="102"/>
      <c r="AQZ67" s="102"/>
      <c r="ARA67" s="102"/>
      <c r="ARB67" s="102"/>
      <c r="ARC67" s="102"/>
      <c r="ARD67" s="102"/>
      <c r="ARE67" s="102"/>
      <c r="ARF67" s="102"/>
      <c r="ARG67" s="102"/>
      <c r="ARH67" s="102"/>
      <c r="ARI67" s="102"/>
      <c r="ARJ67" s="102"/>
      <c r="ARK67" s="102"/>
      <c r="ARL67" s="102"/>
      <c r="ARM67" s="102"/>
      <c r="ARN67" s="102"/>
      <c r="ARO67" s="102"/>
      <c r="ARP67" s="102"/>
      <c r="ARQ67" s="102"/>
      <c r="ARR67" s="102"/>
      <c r="ARS67" s="102"/>
      <c r="ART67" s="102"/>
      <c r="ARU67" s="102"/>
      <c r="ARV67" s="102"/>
      <c r="ARW67" s="102"/>
      <c r="ARX67" s="102"/>
      <c r="ARY67" s="102"/>
      <c r="ARZ67" s="102"/>
      <c r="ASA67" s="102"/>
      <c r="ASB67" s="102"/>
      <c r="ASC67" s="102"/>
      <c r="ASD67" s="102"/>
      <c r="ASE67" s="102"/>
      <c r="ASF67" s="102"/>
      <c r="ASG67" s="102"/>
      <c r="ASH67" s="102"/>
      <c r="ASI67" s="102"/>
      <c r="ASJ67" s="102"/>
      <c r="ASK67" s="102"/>
      <c r="ASL67" s="102"/>
      <c r="ASM67" s="102"/>
      <c r="ASN67" s="102"/>
      <c r="ASO67" s="102"/>
      <c r="ASP67" s="102"/>
      <c r="ASQ67" s="102"/>
      <c r="ASR67" s="102"/>
      <c r="ASS67" s="102"/>
      <c r="AST67" s="102"/>
      <c r="ASU67" s="102"/>
      <c r="ASV67" s="102"/>
      <c r="ASW67" s="102"/>
      <c r="ASX67" s="102"/>
      <c r="ASY67" s="102"/>
      <c r="ASZ67" s="102"/>
      <c r="ATA67" s="102"/>
      <c r="ATB67" s="102"/>
      <c r="ATC67" s="102"/>
      <c r="ATD67" s="102"/>
      <c r="ATE67" s="102"/>
      <c r="ATF67" s="102"/>
      <c r="ATG67" s="102"/>
      <c r="ATH67" s="102"/>
      <c r="ATI67" s="102"/>
      <c r="ATJ67" s="102"/>
      <c r="ATK67" s="102"/>
      <c r="ATL67" s="102"/>
      <c r="ATM67" s="102"/>
      <c r="ATN67" s="102"/>
      <c r="ATO67" s="102"/>
      <c r="ATP67" s="102"/>
      <c r="ATQ67" s="102"/>
      <c r="ATR67" s="102"/>
      <c r="ATS67" s="102"/>
      <c r="ATT67" s="102"/>
      <c r="ATU67" s="102"/>
      <c r="ATV67" s="102"/>
      <c r="ATW67" s="102"/>
      <c r="ATX67" s="102"/>
      <c r="ATY67" s="102"/>
      <c r="ATZ67" s="102"/>
      <c r="AUA67" s="102"/>
      <c r="AUB67" s="102"/>
      <c r="AUC67" s="102"/>
      <c r="AUD67" s="102"/>
      <c r="AUE67" s="102"/>
      <c r="AUF67" s="102"/>
      <c r="AUG67" s="102"/>
      <c r="AUH67" s="102"/>
      <c r="AUI67" s="102"/>
      <c r="AUJ67" s="102"/>
      <c r="AUK67" s="102"/>
      <c r="AUL67" s="102"/>
      <c r="AUM67" s="102"/>
      <c r="AUN67" s="102"/>
      <c r="AUO67" s="102"/>
      <c r="AUP67" s="102"/>
      <c r="AUQ67" s="102"/>
      <c r="AUR67" s="102"/>
      <c r="AUS67" s="102"/>
      <c r="AUT67" s="102"/>
      <c r="AUU67" s="102"/>
      <c r="AUV67" s="102"/>
      <c r="AUW67" s="102"/>
      <c r="AUX67" s="102"/>
      <c r="AUY67" s="102"/>
      <c r="AUZ67" s="102"/>
      <c r="AVA67" s="102"/>
      <c r="AVB67" s="102"/>
      <c r="AVC67" s="102"/>
      <c r="AVD67" s="102"/>
      <c r="AVE67" s="102"/>
      <c r="AVF67" s="102"/>
      <c r="AVG67" s="102"/>
      <c r="AVH67" s="102"/>
      <c r="AVI67" s="102"/>
      <c r="AVJ67" s="102"/>
      <c r="AVK67" s="102"/>
      <c r="AVL67" s="102"/>
      <c r="AVM67" s="102"/>
      <c r="AVN67" s="102"/>
      <c r="AVO67" s="102"/>
      <c r="AVP67" s="102"/>
      <c r="AVQ67" s="102"/>
      <c r="AVR67" s="102"/>
      <c r="AVS67" s="102"/>
      <c r="AVT67" s="102"/>
      <c r="AVU67" s="102"/>
      <c r="AVV67" s="102"/>
      <c r="AVW67" s="102"/>
      <c r="AVX67" s="102"/>
      <c r="AVY67" s="102"/>
      <c r="AVZ67" s="102"/>
      <c r="AWA67" s="102"/>
      <c r="AWB67" s="102"/>
      <c r="AWC67" s="102"/>
      <c r="AWD67" s="102"/>
      <c r="AWE67" s="102"/>
      <c r="AWF67" s="102"/>
      <c r="AWG67" s="102"/>
      <c r="AWH67" s="102"/>
      <c r="AWI67" s="102"/>
      <c r="AWJ67" s="102"/>
      <c r="AWK67" s="102"/>
      <c r="AWL67" s="102"/>
      <c r="AWM67" s="102"/>
      <c r="AWN67" s="102"/>
      <c r="AWO67" s="102"/>
      <c r="AWP67" s="102"/>
      <c r="AWQ67" s="102"/>
      <c r="AWR67" s="102"/>
      <c r="AWS67" s="102"/>
      <c r="AWT67" s="102"/>
      <c r="AWU67" s="102"/>
      <c r="AWV67" s="102"/>
      <c r="AWW67" s="102"/>
      <c r="AWX67" s="102"/>
      <c r="AWY67" s="102"/>
      <c r="AWZ67" s="102"/>
      <c r="AXA67" s="102"/>
      <c r="AXB67" s="102"/>
      <c r="AXC67" s="102"/>
      <c r="AXD67" s="102"/>
      <c r="AXE67" s="102"/>
      <c r="AXF67" s="102"/>
      <c r="AXG67" s="102"/>
      <c r="AXH67" s="102"/>
      <c r="AXI67" s="102"/>
      <c r="AXJ67" s="102"/>
      <c r="AXK67" s="102"/>
      <c r="AXL67" s="102"/>
      <c r="AXM67" s="102"/>
      <c r="AXN67" s="102"/>
      <c r="AXO67" s="102"/>
      <c r="AXP67" s="102"/>
      <c r="AXQ67" s="102"/>
      <c r="AXR67" s="102"/>
      <c r="AXS67" s="102"/>
      <c r="AXT67" s="102"/>
      <c r="AXU67" s="102"/>
      <c r="AXV67" s="102"/>
      <c r="AXW67" s="102"/>
      <c r="AXX67" s="102"/>
      <c r="AXY67" s="102"/>
      <c r="AXZ67" s="102"/>
      <c r="AYA67" s="102"/>
      <c r="AYB67" s="102"/>
      <c r="AYC67" s="102"/>
      <c r="AYD67" s="102"/>
      <c r="AYE67" s="102"/>
      <c r="AYF67" s="102"/>
      <c r="AYG67" s="102"/>
      <c r="AYH67" s="102"/>
      <c r="AYI67" s="102"/>
      <c r="AYJ67" s="102"/>
      <c r="AYK67" s="102"/>
      <c r="AYL67" s="102"/>
      <c r="AYM67" s="102"/>
      <c r="AYN67" s="102"/>
      <c r="AYO67" s="102"/>
      <c r="AYP67" s="102"/>
      <c r="AYQ67" s="102"/>
      <c r="AYR67" s="102"/>
      <c r="AYS67" s="102"/>
      <c r="AYT67" s="102"/>
      <c r="AYU67" s="102"/>
      <c r="AYV67" s="102"/>
      <c r="AYW67" s="102"/>
      <c r="AYX67" s="102"/>
      <c r="AYY67" s="102"/>
      <c r="AYZ67" s="102"/>
      <c r="AZA67" s="102"/>
    </row>
    <row r="68" spans="1:1353" s="62" customFormat="1" ht="14.4" thickBot="1">
      <c r="A68" s="57"/>
      <c r="B68" s="179"/>
      <c r="C68" s="180"/>
      <c r="D68" s="180"/>
      <c r="E68" s="180"/>
      <c r="F68" s="180"/>
      <c r="G68" s="180"/>
      <c r="H68" s="180"/>
      <c r="I68" s="180"/>
      <c r="J68" s="180"/>
      <c r="K68" s="180"/>
      <c r="L68" s="181"/>
      <c r="O68" s="102"/>
      <c r="P68" s="102"/>
      <c r="Q68" s="102"/>
      <c r="R68" s="102"/>
      <c r="S68" s="102"/>
      <c r="T68" s="102"/>
      <c r="U68" s="102"/>
      <c r="V68" s="102"/>
      <c r="W68" s="102"/>
      <c r="X68" s="102"/>
      <c r="Y68" s="102"/>
      <c r="Z68" s="102"/>
      <c r="AA68" s="102"/>
      <c r="AB68" s="102"/>
      <c r="AC68" s="102"/>
      <c r="AD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2"/>
      <c r="FX68" s="102"/>
      <c r="FY68" s="102"/>
      <c r="FZ68" s="102"/>
      <c r="GA68" s="102"/>
      <c r="GB68" s="102"/>
      <c r="GC68" s="102"/>
      <c r="GD68" s="102"/>
      <c r="GE68" s="102"/>
      <c r="GF68" s="102"/>
      <c r="GG68" s="102"/>
      <c r="GH68" s="102"/>
      <c r="GI68" s="102"/>
      <c r="GJ68" s="102"/>
      <c r="GK68" s="102"/>
      <c r="GL68" s="102"/>
      <c r="GM68" s="102"/>
      <c r="GN68" s="102"/>
      <c r="GO68" s="102"/>
      <c r="GP68" s="102"/>
      <c r="GQ68" s="102"/>
      <c r="GR68" s="102"/>
      <c r="GS68" s="102"/>
      <c r="GT68" s="102"/>
      <c r="GU68" s="102"/>
      <c r="GV68" s="102"/>
      <c r="GW68" s="102"/>
      <c r="GX68" s="102"/>
      <c r="GY68" s="102"/>
      <c r="GZ68" s="102"/>
      <c r="HA68" s="102"/>
      <c r="HB68" s="102"/>
      <c r="HC68" s="102"/>
      <c r="HD68" s="102"/>
      <c r="HE68" s="102"/>
      <c r="HF68" s="102"/>
      <c r="HG68" s="102"/>
      <c r="HH68" s="102"/>
      <c r="HI68" s="102"/>
      <c r="HJ68" s="102"/>
      <c r="HK68" s="102"/>
      <c r="HL68" s="102"/>
      <c r="HM68" s="102"/>
      <c r="HN68" s="102"/>
      <c r="HO68" s="102"/>
      <c r="HP68" s="102"/>
      <c r="HQ68" s="102"/>
      <c r="HR68" s="102"/>
      <c r="HS68" s="102"/>
      <c r="HT68" s="102"/>
      <c r="HU68" s="102"/>
      <c r="HV68" s="102"/>
      <c r="HW68" s="102"/>
      <c r="HX68" s="102"/>
      <c r="HY68" s="102"/>
      <c r="HZ68" s="102"/>
      <c r="IA68" s="102"/>
      <c r="IB68" s="102"/>
      <c r="IC68" s="102"/>
      <c r="ID68" s="102"/>
      <c r="IE68" s="102"/>
      <c r="IF68" s="102"/>
      <c r="IG68" s="102"/>
      <c r="IH68" s="102"/>
      <c r="II68" s="102"/>
      <c r="IJ68" s="102"/>
      <c r="IK68" s="102"/>
      <c r="IL68" s="102"/>
      <c r="IM68" s="102"/>
      <c r="IN68" s="102"/>
      <c r="IO68" s="102"/>
      <c r="IP68" s="102"/>
      <c r="IQ68" s="102"/>
      <c r="IR68" s="102"/>
      <c r="IS68" s="102"/>
      <c r="IT68" s="102"/>
      <c r="IU68" s="102"/>
      <c r="IV68" s="102"/>
      <c r="IW68" s="102"/>
      <c r="IX68" s="102"/>
      <c r="IY68" s="102"/>
      <c r="IZ68" s="102"/>
      <c r="JA68" s="102"/>
      <c r="JB68" s="102"/>
      <c r="JC68" s="102"/>
      <c r="JD68" s="102"/>
      <c r="JE68" s="102"/>
      <c r="JF68" s="102"/>
      <c r="JG68" s="102"/>
      <c r="JH68" s="102"/>
      <c r="JI68" s="102"/>
      <c r="JJ68" s="102"/>
      <c r="JK68" s="102"/>
      <c r="JL68" s="102"/>
      <c r="JM68" s="102"/>
      <c r="JN68" s="102"/>
      <c r="JO68" s="102"/>
      <c r="JP68" s="102"/>
      <c r="JQ68" s="102"/>
      <c r="JR68" s="102"/>
      <c r="JS68" s="102"/>
      <c r="JT68" s="102"/>
      <c r="JU68" s="102"/>
      <c r="JV68" s="102"/>
      <c r="JW68" s="102"/>
      <c r="JX68" s="102"/>
      <c r="JY68" s="102"/>
      <c r="JZ68" s="102"/>
      <c r="KA68" s="102"/>
      <c r="KB68" s="102"/>
      <c r="KC68" s="102"/>
      <c r="KD68" s="102"/>
      <c r="KE68" s="102"/>
      <c r="KF68" s="102"/>
      <c r="KG68" s="102"/>
      <c r="KH68" s="102"/>
      <c r="KI68" s="102"/>
      <c r="KJ68" s="102"/>
      <c r="KK68" s="102"/>
      <c r="KL68" s="102"/>
      <c r="KM68" s="102"/>
      <c r="KN68" s="102"/>
      <c r="KO68" s="102"/>
      <c r="KP68" s="102"/>
      <c r="KQ68" s="102"/>
      <c r="KR68" s="102"/>
      <c r="KS68" s="102"/>
      <c r="KT68" s="102"/>
      <c r="KU68" s="102"/>
      <c r="KV68" s="102"/>
      <c r="KW68" s="102"/>
      <c r="KX68" s="102"/>
      <c r="KY68" s="102"/>
      <c r="KZ68" s="102"/>
      <c r="LA68" s="102"/>
      <c r="LB68" s="102"/>
      <c r="LC68" s="102"/>
      <c r="LD68" s="102"/>
      <c r="LE68" s="102"/>
      <c r="LF68" s="102"/>
      <c r="LG68" s="102"/>
      <c r="LH68" s="102"/>
      <c r="LI68" s="102"/>
      <c r="LJ68" s="102"/>
      <c r="LK68" s="102"/>
      <c r="LL68" s="102"/>
      <c r="LM68" s="102"/>
      <c r="LN68" s="102"/>
      <c r="LO68" s="102"/>
      <c r="LP68" s="102"/>
      <c r="LQ68" s="102"/>
      <c r="LR68" s="102"/>
      <c r="LS68" s="102"/>
      <c r="LT68" s="102"/>
      <c r="LU68" s="102"/>
      <c r="LV68" s="102"/>
      <c r="LW68" s="102"/>
      <c r="LX68" s="102"/>
      <c r="LY68" s="102"/>
      <c r="LZ68" s="102"/>
      <c r="MA68" s="102"/>
      <c r="MB68" s="102"/>
      <c r="MC68" s="102"/>
      <c r="MD68" s="102"/>
      <c r="ME68" s="102"/>
      <c r="MF68" s="102"/>
      <c r="MG68" s="102"/>
      <c r="MH68" s="102"/>
      <c r="MI68" s="102"/>
      <c r="MJ68" s="102"/>
      <c r="MK68" s="102"/>
      <c r="ML68" s="102"/>
      <c r="MM68" s="102"/>
      <c r="MN68" s="102"/>
      <c r="MO68" s="102"/>
      <c r="MP68" s="102"/>
      <c r="MQ68" s="102"/>
      <c r="MR68" s="102"/>
      <c r="MS68" s="102"/>
      <c r="MT68" s="102"/>
      <c r="MU68" s="102"/>
      <c r="MV68" s="102"/>
      <c r="MW68" s="102"/>
      <c r="MX68" s="102"/>
      <c r="MY68" s="102"/>
      <c r="MZ68" s="102"/>
      <c r="NA68" s="102"/>
      <c r="NB68" s="102"/>
      <c r="NC68" s="102"/>
      <c r="ND68" s="102"/>
      <c r="NE68" s="102"/>
      <c r="NF68" s="102"/>
      <c r="NG68" s="102"/>
      <c r="NH68" s="102"/>
      <c r="NI68" s="102"/>
      <c r="NJ68" s="102"/>
      <c r="NK68" s="102"/>
      <c r="NL68" s="102"/>
      <c r="NM68" s="102"/>
      <c r="NN68" s="102"/>
      <c r="NO68" s="102"/>
      <c r="NP68" s="102"/>
      <c r="NQ68" s="102"/>
      <c r="NR68" s="102"/>
      <c r="NS68" s="102"/>
      <c r="NT68" s="102"/>
      <c r="NU68" s="102"/>
      <c r="NV68" s="102"/>
      <c r="NW68" s="102"/>
      <c r="NX68" s="102"/>
      <c r="NY68" s="102"/>
      <c r="NZ68" s="102"/>
      <c r="OA68" s="102"/>
      <c r="OB68" s="102"/>
      <c r="OC68" s="102"/>
      <c r="OD68" s="102"/>
      <c r="OE68" s="102"/>
      <c r="OF68" s="102"/>
      <c r="OG68" s="102"/>
      <c r="OH68" s="102"/>
      <c r="OI68" s="102"/>
      <c r="OJ68" s="102"/>
      <c r="OK68" s="102"/>
      <c r="OL68" s="102"/>
      <c r="OM68" s="102"/>
      <c r="ON68" s="102"/>
      <c r="OO68" s="102"/>
      <c r="OP68" s="102"/>
      <c r="OQ68" s="102"/>
      <c r="OR68" s="102"/>
      <c r="OS68" s="102"/>
      <c r="OT68" s="102"/>
      <c r="OU68" s="102"/>
      <c r="OV68" s="102"/>
      <c r="OW68" s="102"/>
      <c r="OX68" s="102"/>
      <c r="OY68" s="102"/>
      <c r="OZ68" s="102"/>
      <c r="PA68" s="102"/>
      <c r="PB68" s="102"/>
      <c r="PC68" s="102"/>
      <c r="PD68" s="102"/>
      <c r="PE68" s="102"/>
      <c r="PF68" s="102"/>
      <c r="PG68" s="102"/>
      <c r="PH68" s="102"/>
      <c r="PI68" s="102"/>
      <c r="PJ68" s="102"/>
      <c r="PK68" s="102"/>
      <c r="PL68" s="102"/>
      <c r="PM68" s="102"/>
      <c r="PN68" s="102"/>
      <c r="PO68" s="102"/>
      <c r="PP68" s="102"/>
      <c r="PQ68" s="102"/>
      <c r="PR68" s="102"/>
      <c r="PS68" s="102"/>
      <c r="PT68" s="102"/>
      <c r="PU68" s="102"/>
      <c r="PV68" s="102"/>
      <c r="PW68" s="102"/>
      <c r="PX68" s="102"/>
      <c r="PY68" s="102"/>
      <c r="PZ68" s="102"/>
      <c r="QA68" s="102"/>
      <c r="QB68" s="102"/>
      <c r="QC68" s="102"/>
      <c r="QD68" s="102"/>
      <c r="QE68" s="102"/>
      <c r="QF68" s="102"/>
      <c r="QG68" s="102"/>
      <c r="QH68" s="102"/>
      <c r="QI68" s="102"/>
      <c r="QJ68" s="102"/>
      <c r="QK68" s="102"/>
      <c r="QL68" s="102"/>
      <c r="QM68" s="102"/>
      <c r="QN68" s="102"/>
      <c r="QO68" s="102"/>
      <c r="QP68" s="102"/>
      <c r="QQ68" s="102"/>
      <c r="QR68" s="102"/>
      <c r="QS68" s="102"/>
      <c r="QT68" s="102"/>
      <c r="QU68" s="102"/>
      <c r="QV68" s="102"/>
      <c r="QW68" s="102"/>
      <c r="QX68" s="102"/>
      <c r="QY68" s="102"/>
      <c r="QZ68" s="102"/>
      <c r="RA68" s="102"/>
      <c r="RB68" s="102"/>
      <c r="RC68" s="102"/>
      <c r="RD68" s="102"/>
      <c r="RE68" s="102"/>
      <c r="RF68" s="102"/>
      <c r="RG68" s="102"/>
      <c r="RH68" s="102"/>
      <c r="RI68" s="102"/>
      <c r="RJ68" s="102"/>
      <c r="RK68" s="102"/>
      <c r="RL68" s="102"/>
      <c r="RM68" s="102"/>
      <c r="RN68" s="102"/>
      <c r="RO68" s="102"/>
      <c r="RP68" s="102"/>
      <c r="RQ68" s="102"/>
      <c r="RR68" s="102"/>
      <c r="RS68" s="102"/>
      <c r="RT68" s="102"/>
      <c r="RU68" s="102"/>
      <c r="RV68" s="102"/>
      <c r="RW68" s="102"/>
      <c r="RX68" s="102"/>
      <c r="RY68" s="102"/>
      <c r="RZ68" s="102"/>
      <c r="SA68" s="102"/>
      <c r="SB68" s="102"/>
      <c r="SC68" s="102"/>
      <c r="SD68" s="102"/>
      <c r="SE68" s="102"/>
      <c r="SF68" s="102"/>
      <c r="SG68" s="102"/>
      <c r="SH68" s="102"/>
      <c r="SI68" s="102"/>
      <c r="SJ68" s="102"/>
      <c r="SK68" s="102"/>
      <c r="SL68" s="102"/>
      <c r="SM68" s="102"/>
      <c r="SN68" s="102"/>
      <c r="SO68" s="102"/>
      <c r="SP68" s="102"/>
      <c r="SQ68" s="102"/>
      <c r="SR68" s="102"/>
      <c r="SS68" s="102"/>
      <c r="ST68" s="102"/>
      <c r="SU68" s="102"/>
      <c r="SV68" s="102"/>
      <c r="SW68" s="102"/>
      <c r="SX68" s="102"/>
      <c r="SY68" s="102"/>
      <c r="SZ68" s="102"/>
      <c r="TA68" s="102"/>
      <c r="TB68" s="102"/>
      <c r="TC68" s="102"/>
      <c r="TD68" s="102"/>
      <c r="TE68" s="102"/>
      <c r="TF68" s="102"/>
      <c r="TG68" s="102"/>
      <c r="TH68" s="102"/>
      <c r="TI68" s="102"/>
      <c r="TJ68" s="102"/>
      <c r="TK68" s="102"/>
      <c r="TL68" s="102"/>
      <c r="TM68" s="102"/>
      <c r="TN68" s="102"/>
      <c r="TO68" s="102"/>
      <c r="TP68" s="102"/>
      <c r="TQ68" s="102"/>
      <c r="TR68" s="102"/>
      <c r="TS68" s="102"/>
      <c r="TT68" s="102"/>
      <c r="TU68" s="102"/>
      <c r="TV68" s="102"/>
      <c r="TW68" s="102"/>
      <c r="TX68" s="102"/>
      <c r="TY68" s="102"/>
      <c r="TZ68" s="102"/>
      <c r="UA68" s="102"/>
      <c r="UB68" s="102"/>
      <c r="UC68" s="102"/>
      <c r="UD68" s="102"/>
      <c r="UE68" s="102"/>
      <c r="UF68" s="102"/>
      <c r="UG68" s="102"/>
      <c r="UH68" s="102"/>
      <c r="UI68" s="102"/>
      <c r="UJ68" s="102"/>
      <c r="UK68" s="102"/>
      <c r="UL68" s="102"/>
      <c r="UM68" s="102"/>
      <c r="UN68" s="102"/>
      <c r="UO68" s="102"/>
      <c r="UP68" s="102"/>
      <c r="UQ68" s="102"/>
      <c r="UR68" s="102"/>
      <c r="US68" s="102"/>
      <c r="UT68" s="102"/>
      <c r="UU68" s="102"/>
      <c r="UV68" s="102"/>
      <c r="UW68" s="102"/>
      <c r="UX68" s="102"/>
      <c r="UY68" s="102"/>
      <c r="UZ68" s="102"/>
      <c r="VA68" s="102"/>
      <c r="VB68" s="102"/>
      <c r="VC68" s="102"/>
      <c r="VD68" s="102"/>
      <c r="VE68" s="102"/>
      <c r="VF68" s="102"/>
      <c r="VG68" s="102"/>
      <c r="VH68" s="102"/>
      <c r="VI68" s="102"/>
      <c r="VJ68" s="102"/>
      <c r="VK68" s="102"/>
      <c r="VL68" s="102"/>
      <c r="VM68" s="102"/>
      <c r="VN68" s="102"/>
      <c r="VO68" s="102"/>
      <c r="VP68" s="102"/>
      <c r="VQ68" s="102"/>
      <c r="VR68" s="102"/>
      <c r="VS68" s="102"/>
      <c r="VT68" s="102"/>
      <c r="VU68" s="102"/>
      <c r="VV68" s="102"/>
      <c r="VW68" s="102"/>
      <c r="VX68" s="102"/>
      <c r="VY68" s="102"/>
      <c r="VZ68" s="102"/>
      <c r="WA68" s="102"/>
      <c r="WB68" s="102"/>
      <c r="WC68" s="102"/>
      <c r="WD68" s="102"/>
      <c r="WE68" s="102"/>
      <c r="WF68" s="102"/>
      <c r="WG68" s="102"/>
      <c r="WH68" s="102"/>
      <c r="WI68" s="102"/>
      <c r="WJ68" s="102"/>
      <c r="WK68" s="102"/>
      <c r="WL68" s="102"/>
      <c r="WM68" s="102"/>
      <c r="WN68" s="102"/>
      <c r="WO68" s="102"/>
      <c r="WP68" s="102"/>
      <c r="WQ68" s="102"/>
      <c r="WR68" s="102"/>
      <c r="WS68" s="102"/>
      <c r="WT68" s="102"/>
      <c r="WU68" s="102"/>
      <c r="WV68" s="102"/>
      <c r="WW68" s="102"/>
      <c r="WX68" s="102"/>
      <c r="WY68" s="102"/>
      <c r="WZ68" s="102"/>
      <c r="XA68" s="102"/>
      <c r="XB68" s="102"/>
      <c r="XC68" s="102"/>
      <c r="XD68" s="102"/>
      <c r="XE68" s="102"/>
      <c r="XF68" s="102"/>
      <c r="XG68" s="102"/>
      <c r="XH68" s="102"/>
      <c r="XI68" s="102"/>
      <c r="XJ68" s="102"/>
      <c r="XK68" s="102"/>
      <c r="XL68" s="102"/>
      <c r="XM68" s="102"/>
      <c r="XN68" s="102"/>
      <c r="XO68" s="102"/>
      <c r="XP68" s="102"/>
      <c r="XQ68" s="102"/>
      <c r="XR68" s="102"/>
      <c r="XS68" s="102"/>
      <c r="XT68" s="102"/>
      <c r="XU68" s="102"/>
      <c r="XV68" s="102"/>
      <c r="XW68" s="102"/>
      <c r="XX68" s="102"/>
      <c r="XY68" s="102"/>
      <c r="XZ68" s="102"/>
      <c r="YA68" s="102"/>
      <c r="YB68" s="102"/>
      <c r="YC68" s="102"/>
      <c r="YD68" s="102"/>
      <c r="YE68" s="102"/>
      <c r="YF68" s="102"/>
      <c r="YG68" s="102"/>
      <c r="YH68" s="102"/>
      <c r="YI68" s="102"/>
      <c r="YJ68" s="102"/>
      <c r="YK68" s="102"/>
      <c r="YL68" s="102"/>
      <c r="YM68" s="102"/>
      <c r="YN68" s="102"/>
      <c r="YO68" s="102"/>
      <c r="YP68" s="102"/>
      <c r="YQ68" s="102"/>
      <c r="YR68" s="102"/>
      <c r="YS68" s="102"/>
      <c r="YT68" s="102"/>
      <c r="YU68" s="102"/>
      <c r="YV68" s="102"/>
      <c r="YW68" s="102"/>
      <c r="YX68" s="102"/>
      <c r="YY68" s="102"/>
      <c r="YZ68" s="102"/>
      <c r="ZA68" s="102"/>
      <c r="ZB68" s="102"/>
      <c r="ZC68" s="102"/>
      <c r="ZD68" s="102"/>
      <c r="ZE68" s="102"/>
      <c r="ZF68" s="102"/>
      <c r="ZG68" s="102"/>
      <c r="ZH68" s="102"/>
      <c r="ZI68" s="102"/>
      <c r="ZJ68" s="102"/>
      <c r="ZK68" s="102"/>
      <c r="ZL68" s="102"/>
      <c r="ZM68" s="102"/>
      <c r="ZN68" s="102"/>
      <c r="ZO68" s="102"/>
      <c r="ZP68" s="102"/>
      <c r="ZQ68" s="102"/>
      <c r="ZR68" s="102"/>
      <c r="ZS68" s="102"/>
      <c r="ZT68" s="102"/>
      <c r="ZU68" s="102"/>
      <c r="ZV68" s="102"/>
      <c r="ZW68" s="102"/>
      <c r="ZX68" s="102"/>
      <c r="ZY68" s="102"/>
      <c r="ZZ68" s="102"/>
      <c r="AAA68" s="102"/>
      <c r="AAB68" s="102"/>
      <c r="AAC68" s="102"/>
      <c r="AAD68" s="102"/>
      <c r="AAE68" s="102"/>
      <c r="AAF68" s="102"/>
      <c r="AAG68" s="102"/>
      <c r="AAH68" s="102"/>
      <c r="AAI68" s="102"/>
      <c r="AAJ68" s="102"/>
      <c r="AAK68" s="102"/>
      <c r="AAL68" s="102"/>
      <c r="AAM68" s="102"/>
      <c r="AAN68" s="102"/>
      <c r="AAO68" s="102"/>
      <c r="AAP68" s="102"/>
      <c r="AAQ68" s="102"/>
      <c r="AAR68" s="102"/>
      <c r="AAS68" s="102"/>
      <c r="AAT68" s="102"/>
      <c r="AAU68" s="102"/>
      <c r="AAV68" s="102"/>
      <c r="AAW68" s="102"/>
      <c r="AAX68" s="102"/>
      <c r="AAY68" s="102"/>
      <c r="AAZ68" s="102"/>
      <c r="ABA68" s="102"/>
      <c r="ABB68" s="102"/>
      <c r="ABC68" s="102"/>
      <c r="ABD68" s="102"/>
      <c r="ABE68" s="102"/>
      <c r="ABF68" s="102"/>
      <c r="ABG68" s="102"/>
      <c r="ABH68" s="102"/>
      <c r="ABI68" s="102"/>
      <c r="ABJ68" s="102"/>
      <c r="ABK68" s="102"/>
      <c r="ABL68" s="102"/>
      <c r="ABM68" s="102"/>
      <c r="ABN68" s="102"/>
      <c r="ABO68" s="102"/>
      <c r="ABP68" s="102"/>
      <c r="ABQ68" s="102"/>
      <c r="ABR68" s="102"/>
      <c r="ABS68" s="102"/>
      <c r="ABT68" s="102"/>
      <c r="ABU68" s="102"/>
      <c r="ABV68" s="102"/>
      <c r="ABW68" s="102"/>
      <c r="ABX68" s="102"/>
      <c r="ABY68" s="102"/>
      <c r="ABZ68" s="102"/>
      <c r="ACA68" s="102"/>
      <c r="ACB68" s="102"/>
      <c r="ACC68" s="102"/>
      <c r="ACD68" s="102"/>
      <c r="ACE68" s="102"/>
      <c r="ACF68" s="102"/>
      <c r="ACG68" s="102"/>
      <c r="ACH68" s="102"/>
      <c r="ACI68" s="102"/>
      <c r="ACJ68" s="102"/>
      <c r="ACK68" s="102"/>
      <c r="ACL68" s="102"/>
      <c r="ACM68" s="102"/>
      <c r="ACN68" s="102"/>
      <c r="ACO68" s="102"/>
      <c r="ACP68" s="102"/>
      <c r="ACQ68" s="102"/>
      <c r="ACR68" s="102"/>
      <c r="ACS68" s="102"/>
      <c r="ACT68" s="102"/>
      <c r="ACU68" s="102"/>
      <c r="ACV68" s="102"/>
      <c r="ACW68" s="102"/>
      <c r="ACX68" s="102"/>
      <c r="ACY68" s="102"/>
      <c r="ACZ68" s="102"/>
      <c r="ADA68" s="102"/>
      <c r="ADB68" s="102"/>
      <c r="ADC68" s="102"/>
      <c r="ADD68" s="102"/>
      <c r="ADE68" s="102"/>
      <c r="ADF68" s="102"/>
      <c r="ADG68" s="102"/>
      <c r="ADH68" s="102"/>
      <c r="ADI68" s="102"/>
      <c r="ADJ68" s="102"/>
      <c r="ADK68" s="102"/>
      <c r="ADL68" s="102"/>
      <c r="ADM68" s="102"/>
      <c r="ADN68" s="102"/>
      <c r="ADO68" s="102"/>
      <c r="ADP68" s="102"/>
      <c r="ADQ68" s="102"/>
      <c r="ADR68" s="102"/>
      <c r="ADS68" s="102"/>
      <c r="ADT68" s="102"/>
      <c r="ADU68" s="102"/>
      <c r="ADV68" s="102"/>
      <c r="ADW68" s="102"/>
      <c r="ADX68" s="102"/>
      <c r="ADY68" s="102"/>
      <c r="ADZ68" s="102"/>
      <c r="AEA68" s="102"/>
      <c r="AEB68" s="102"/>
      <c r="AEC68" s="102"/>
      <c r="AED68" s="102"/>
      <c r="AEE68" s="102"/>
      <c r="AEF68" s="102"/>
      <c r="AEG68" s="102"/>
      <c r="AEH68" s="102"/>
      <c r="AEI68" s="102"/>
      <c r="AEJ68" s="102"/>
      <c r="AEK68" s="102"/>
      <c r="AEL68" s="102"/>
      <c r="AEM68" s="102"/>
      <c r="AEN68" s="102"/>
      <c r="AEO68" s="102"/>
      <c r="AEP68" s="102"/>
      <c r="AEQ68" s="102"/>
      <c r="AER68" s="102"/>
      <c r="AES68" s="102"/>
      <c r="AET68" s="102"/>
      <c r="AEU68" s="102"/>
      <c r="AEV68" s="102"/>
      <c r="AEW68" s="102"/>
      <c r="AEX68" s="102"/>
      <c r="AEY68" s="102"/>
      <c r="AEZ68" s="102"/>
      <c r="AFA68" s="102"/>
      <c r="AFB68" s="102"/>
      <c r="AFC68" s="102"/>
      <c r="AFD68" s="102"/>
      <c r="AFE68" s="102"/>
      <c r="AFF68" s="102"/>
      <c r="AFG68" s="102"/>
      <c r="AFH68" s="102"/>
      <c r="AFI68" s="102"/>
      <c r="AFJ68" s="102"/>
      <c r="AFK68" s="102"/>
      <c r="AFL68" s="102"/>
      <c r="AFM68" s="102"/>
      <c r="AFN68" s="102"/>
      <c r="AFO68" s="102"/>
      <c r="AFP68" s="102"/>
      <c r="AFQ68" s="102"/>
      <c r="AFR68" s="102"/>
      <c r="AFS68" s="102"/>
      <c r="AFT68" s="102"/>
      <c r="AFU68" s="102"/>
      <c r="AFV68" s="102"/>
      <c r="AFW68" s="102"/>
      <c r="AFX68" s="102"/>
      <c r="AFY68" s="102"/>
      <c r="AFZ68" s="102"/>
      <c r="AGA68" s="102"/>
      <c r="AGB68" s="102"/>
      <c r="AGC68" s="102"/>
      <c r="AGD68" s="102"/>
      <c r="AGE68" s="102"/>
      <c r="AGF68" s="102"/>
      <c r="AGG68" s="102"/>
      <c r="AGH68" s="102"/>
      <c r="AGI68" s="102"/>
      <c r="AGJ68" s="102"/>
      <c r="AGK68" s="102"/>
      <c r="AGL68" s="102"/>
      <c r="AGM68" s="102"/>
      <c r="AGN68" s="102"/>
      <c r="AGO68" s="102"/>
      <c r="AGP68" s="102"/>
      <c r="AGQ68" s="102"/>
      <c r="AGR68" s="102"/>
      <c r="AGS68" s="102"/>
      <c r="AGT68" s="102"/>
      <c r="AGU68" s="102"/>
      <c r="AGV68" s="102"/>
      <c r="AGW68" s="102"/>
      <c r="AGX68" s="102"/>
      <c r="AGY68" s="102"/>
      <c r="AGZ68" s="102"/>
      <c r="AHA68" s="102"/>
      <c r="AHB68" s="102"/>
      <c r="AHC68" s="102"/>
      <c r="AHD68" s="102"/>
      <c r="AHE68" s="102"/>
      <c r="AHF68" s="102"/>
      <c r="AHG68" s="102"/>
      <c r="AHH68" s="102"/>
      <c r="AHI68" s="102"/>
      <c r="AHJ68" s="102"/>
      <c r="AHK68" s="102"/>
      <c r="AHL68" s="102"/>
      <c r="AHM68" s="102"/>
      <c r="AHN68" s="102"/>
      <c r="AHO68" s="102"/>
      <c r="AHP68" s="102"/>
      <c r="AHQ68" s="102"/>
      <c r="AHR68" s="102"/>
      <c r="AHS68" s="102"/>
      <c r="AHT68" s="102"/>
      <c r="AHU68" s="102"/>
      <c r="AHV68" s="102"/>
      <c r="AHW68" s="102"/>
      <c r="AHX68" s="102"/>
      <c r="AHY68" s="102"/>
      <c r="AHZ68" s="102"/>
      <c r="AIA68" s="102"/>
      <c r="AIB68" s="102"/>
      <c r="AIC68" s="102"/>
      <c r="AID68" s="102"/>
      <c r="AIE68" s="102"/>
      <c r="AIF68" s="102"/>
      <c r="AIG68" s="102"/>
      <c r="AIH68" s="102"/>
      <c r="AII68" s="102"/>
      <c r="AIJ68" s="102"/>
      <c r="AIK68" s="102"/>
      <c r="AIL68" s="102"/>
      <c r="AIM68" s="102"/>
      <c r="AIN68" s="102"/>
      <c r="AIO68" s="102"/>
      <c r="AIP68" s="102"/>
      <c r="AIQ68" s="102"/>
      <c r="AIR68" s="102"/>
      <c r="AIS68" s="102"/>
      <c r="AIT68" s="102"/>
      <c r="AIU68" s="102"/>
      <c r="AIV68" s="102"/>
      <c r="AIW68" s="102"/>
      <c r="AIX68" s="102"/>
      <c r="AIY68" s="102"/>
      <c r="AIZ68" s="102"/>
      <c r="AJA68" s="102"/>
      <c r="AJB68" s="102"/>
      <c r="AJC68" s="102"/>
      <c r="AJD68" s="102"/>
      <c r="AJE68" s="102"/>
      <c r="AJF68" s="102"/>
      <c r="AJG68" s="102"/>
      <c r="AJH68" s="102"/>
      <c r="AJI68" s="102"/>
      <c r="AJJ68" s="102"/>
      <c r="AJK68" s="102"/>
      <c r="AJL68" s="102"/>
      <c r="AJM68" s="102"/>
      <c r="AJN68" s="102"/>
      <c r="AJO68" s="102"/>
      <c r="AJP68" s="102"/>
      <c r="AJQ68" s="102"/>
      <c r="AJR68" s="102"/>
      <c r="AJS68" s="102"/>
      <c r="AJT68" s="102"/>
      <c r="AJU68" s="102"/>
      <c r="AJV68" s="102"/>
      <c r="AJW68" s="102"/>
      <c r="AJX68" s="102"/>
      <c r="AJY68" s="102"/>
      <c r="AJZ68" s="102"/>
      <c r="AKA68" s="102"/>
      <c r="AKB68" s="102"/>
      <c r="AKC68" s="102"/>
      <c r="AKD68" s="102"/>
      <c r="AKE68" s="102"/>
      <c r="AKF68" s="102"/>
      <c r="AKG68" s="102"/>
      <c r="AKH68" s="102"/>
      <c r="AKI68" s="102"/>
      <c r="AKJ68" s="102"/>
      <c r="AKK68" s="102"/>
      <c r="AKL68" s="102"/>
      <c r="AKM68" s="102"/>
      <c r="AKN68" s="102"/>
      <c r="AKO68" s="102"/>
      <c r="AKP68" s="102"/>
      <c r="AKQ68" s="102"/>
      <c r="AKR68" s="102"/>
      <c r="AKS68" s="102"/>
      <c r="AKT68" s="102"/>
      <c r="AKU68" s="102"/>
      <c r="AKV68" s="102"/>
      <c r="AKW68" s="102"/>
      <c r="AKX68" s="102"/>
      <c r="AKY68" s="102"/>
      <c r="AKZ68" s="102"/>
      <c r="ALA68" s="102"/>
      <c r="ALB68" s="102"/>
      <c r="ALC68" s="102"/>
      <c r="ALD68" s="102"/>
      <c r="ALE68" s="102"/>
      <c r="ALF68" s="102"/>
      <c r="ALG68" s="102"/>
      <c r="ALH68" s="102"/>
      <c r="ALI68" s="102"/>
      <c r="ALJ68" s="102"/>
      <c r="ALK68" s="102"/>
      <c r="ALL68" s="102"/>
      <c r="ALM68" s="102"/>
      <c r="ALN68" s="102"/>
      <c r="ALO68" s="102"/>
      <c r="ALP68" s="102"/>
      <c r="ALQ68" s="102"/>
      <c r="ALR68" s="102"/>
      <c r="ALS68" s="102"/>
      <c r="ALT68" s="102"/>
      <c r="ALU68" s="102"/>
      <c r="ALV68" s="102"/>
      <c r="ALW68" s="102"/>
      <c r="ALX68" s="102"/>
      <c r="ALY68" s="102"/>
      <c r="ALZ68" s="102"/>
      <c r="AMA68" s="102"/>
      <c r="AMB68" s="102"/>
      <c r="AMC68" s="102"/>
      <c r="AMD68" s="102"/>
      <c r="AME68" s="102"/>
      <c r="AMF68" s="102"/>
      <c r="AMG68" s="102"/>
      <c r="AMH68" s="102"/>
      <c r="AMI68" s="102"/>
      <c r="AMJ68" s="102"/>
      <c r="AMK68" s="102"/>
      <c r="AML68" s="102"/>
      <c r="AMM68" s="102"/>
      <c r="AMN68" s="102"/>
      <c r="AMO68" s="102"/>
      <c r="AMP68" s="102"/>
      <c r="AMQ68" s="102"/>
      <c r="AMR68" s="102"/>
      <c r="AMS68" s="102"/>
      <c r="AMT68" s="102"/>
      <c r="AMU68" s="102"/>
      <c r="AMV68" s="102"/>
      <c r="AMW68" s="102"/>
      <c r="AMX68" s="102"/>
      <c r="AMY68" s="102"/>
      <c r="AMZ68" s="102"/>
      <c r="ANA68" s="102"/>
      <c r="ANB68" s="102"/>
      <c r="ANC68" s="102"/>
      <c r="AND68" s="102"/>
      <c r="ANE68" s="102"/>
      <c r="ANF68" s="102"/>
      <c r="ANG68" s="102"/>
      <c r="ANH68" s="102"/>
      <c r="ANI68" s="102"/>
      <c r="ANJ68" s="102"/>
      <c r="ANK68" s="102"/>
      <c r="ANL68" s="102"/>
      <c r="ANM68" s="102"/>
      <c r="ANN68" s="102"/>
      <c r="ANO68" s="102"/>
      <c r="ANP68" s="102"/>
      <c r="ANQ68" s="102"/>
      <c r="ANR68" s="102"/>
      <c r="ANS68" s="102"/>
      <c r="ANT68" s="102"/>
      <c r="ANU68" s="102"/>
      <c r="ANV68" s="102"/>
      <c r="ANW68" s="102"/>
      <c r="ANX68" s="102"/>
      <c r="ANY68" s="102"/>
      <c r="ANZ68" s="102"/>
      <c r="AOA68" s="102"/>
      <c r="AOB68" s="102"/>
      <c r="AOC68" s="102"/>
      <c r="AOD68" s="102"/>
      <c r="AOE68" s="102"/>
      <c r="AOF68" s="102"/>
      <c r="AOG68" s="102"/>
      <c r="AOH68" s="102"/>
      <c r="AOI68" s="102"/>
      <c r="AOJ68" s="102"/>
      <c r="AOK68" s="102"/>
      <c r="AOL68" s="102"/>
      <c r="AOM68" s="102"/>
      <c r="AON68" s="102"/>
      <c r="AOO68" s="102"/>
      <c r="AOP68" s="102"/>
      <c r="AOQ68" s="102"/>
      <c r="AOR68" s="102"/>
      <c r="AOS68" s="102"/>
      <c r="AOT68" s="102"/>
      <c r="AOU68" s="102"/>
      <c r="AOV68" s="102"/>
      <c r="AOW68" s="102"/>
      <c r="AOX68" s="102"/>
      <c r="AOY68" s="102"/>
      <c r="AOZ68" s="102"/>
      <c r="APA68" s="102"/>
      <c r="APB68" s="102"/>
      <c r="APC68" s="102"/>
      <c r="APD68" s="102"/>
      <c r="APE68" s="102"/>
      <c r="APF68" s="102"/>
      <c r="APG68" s="102"/>
      <c r="APH68" s="102"/>
      <c r="API68" s="102"/>
      <c r="APJ68" s="102"/>
      <c r="APK68" s="102"/>
      <c r="APL68" s="102"/>
      <c r="APM68" s="102"/>
      <c r="APN68" s="102"/>
      <c r="APO68" s="102"/>
      <c r="APP68" s="102"/>
      <c r="APQ68" s="102"/>
      <c r="APR68" s="102"/>
      <c r="APS68" s="102"/>
      <c r="APT68" s="102"/>
      <c r="APU68" s="102"/>
      <c r="APV68" s="102"/>
      <c r="APW68" s="102"/>
      <c r="APX68" s="102"/>
      <c r="APY68" s="102"/>
      <c r="APZ68" s="102"/>
      <c r="AQA68" s="102"/>
      <c r="AQB68" s="102"/>
      <c r="AQC68" s="102"/>
      <c r="AQD68" s="102"/>
      <c r="AQE68" s="102"/>
      <c r="AQF68" s="102"/>
      <c r="AQG68" s="102"/>
      <c r="AQH68" s="102"/>
      <c r="AQI68" s="102"/>
      <c r="AQJ68" s="102"/>
      <c r="AQK68" s="102"/>
      <c r="AQL68" s="102"/>
      <c r="AQM68" s="102"/>
      <c r="AQN68" s="102"/>
      <c r="AQO68" s="102"/>
      <c r="AQP68" s="102"/>
      <c r="AQQ68" s="102"/>
      <c r="AQR68" s="102"/>
      <c r="AQS68" s="102"/>
      <c r="AQT68" s="102"/>
      <c r="AQU68" s="102"/>
      <c r="AQV68" s="102"/>
      <c r="AQW68" s="102"/>
      <c r="AQX68" s="102"/>
      <c r="AQY68" s="102"/>
      <c r="AQZ68" s="102"/>
      <c r="ARA68" s="102"/>
      <c r="ARB68" s="102"/>
      <c r="ARC68" s="102"/>
      <c r="ARD68" s="102"/>
      <c r="ARE68" s="102"/>
      <c r="ARF68" s="102"/>
      <c r="ARG68" s="102"/>
      <c r="ARH68" s="102"/>
      <c r="ARI68" s="102"/>
      <c r="ARJ68" s="102"/>
      <c r="ARK68" s="102"/>
      <c r="ARL68" s="102"/>
      <c r="ARM68" s="102"/>
      <c r="ARN68" s="102"/>
      <c r="ARO68" s="102"/>
      <c r="ARP68" s="102"/>
      <c r="ARQ68" s="102"/>
      <c r="ARR68" s="102"/>
      <c r="ARS68" s="102"/>
      <c r="ART68" s="102"/>
      <c r="ARU68" s="102"/>
      <c r="ARV68" s="102"/>
      <c r="ARW68" s="102"/>
      <c r="ARX68" s="102"/>
      <c r="ARY68" s="102"/>
      <c r="ARZ68" s="102"/>
      <c r="ASA68" s="102"/>
      <c r="ASB68" s="102"/>
      <c r="ASC68" s="102"/>
      <c r="ASD68" s="102"/>
      <c r="ASE68" s="102"/>
      <c r="ASF68" s="102"/>
      <c r="ASG68" s="102"/>
      <c r="ASH68" s="102"/>
      <c r="ASI68" s="102"/>
      <c r="ASJ68" s="102"/>
      <c r="ASK68" s="102"/>
      <c r="ASL68" s="102"/>
      <c r="ASM68" s="102"/>
      <c r="ASN68" s="102"/>
      <c r="ASO68" s="102"/>
      <c r="ASP68" s="102"/>
      <c r="ASQ68" s="102"/>
      <c r="ASR68" s="102"/>
      <c r="ASS68" s="102"/>
      <c r="AST68" s="102"/>
      <c r="ASU68" s="102"/>
      <c r="ASV68" s="102"/>
      <c r="ASW68" s="102"/>
      <c r="ASX68" s="102"/>
      <c r="ASY68" s="102"/>
      <c r="ASZ68" s="102"/>
      <c r="ATA68" s="102"/>
      <c r="ATB68" s="102"/>
      <c r="ATC68" s="102"/>
      <c r="ATD68" s="102"/>
      <c r="ATE68" s="102"/>
      <c r="ATF68" s="102"/>
      <c r="ATG68" s="102"/>
      <c r="ATH68" s="102"/>
      <c r="ATI68" s="102"/>
      <c r="ATJ68" s="102"/>
      <c r="ATK68" s="102"/>
      <c r="ATL68" s="102"/>
      <c r="ATM68" s="102"/>
      <c r="ATN68" s="102"/>
      <c r="ATO68" s="102"/>
      <c r="ATP68" s="102"/>
      <c r="ATQ68" s="102"/>
      <c r="ATR68" s="102"/>
      <c r="ATS68" s="102"/>
      <c r="ATT68" s="102"/>
      <c r="ATU68" s="102"/>
      <c r="ATV68" s="102"/>
      <c r="ATW68" s="102"/>
      <c r="ATX68" s="102"/>
      <c r="ATY68" s="102"/>
      <c r="ATZ68" s="102"/>
      <c r="AUA68" s="102"/>
      <c r="AUB68" s="102"/>
      <c r="AUC68" s="102"/>
      <c r="AUD68" s="102"/>
      <c r="AUE68" s="102"/>
      <c r="AUF68" s="102"/>
      <c r="AUG68" s="102"/>
      <c r="AUH68" s="102"/>
      <c r="AUI68" s="102"/>
      <c r="AUJ68" s="102"/>
      <c r="AUK68" s="102"/>
      <c r="AUL68" s="102"/>
      <c r="AUM68" s="102"/>
      <c r="AUN68" s="102"/>
      <c r="AUO68" s="102"/>
      <c r="AUP68" s="102"/>
      <c r="AUQ68" s="102"/>
      <c r="AUR68" s="102"/>
      <c r="AUS68" s="102"/>
      <c r="AUT68" s="102"/>
      <c r="AUU68" s="102"/>
      <c r="AUV68" s="102"/>
      <c r="AUW68" s="102"/>
      <c r="AUX68" s="102"/>
      <c r="AUY68" s="102"/>
      <c r="AUZ68" s="102"/>
      <c r="AVA68" s="102"/>
      <c r="AVB68" s="102"/>
      <c r="AVC68" s="102"/>
      <c r="AVD68" s="102"/>
      <c r="AVE68" s="102"/>
      <c r="AVF68" s="102"/>
      <c r="AVG68" s="102"/>
      <c r="AVH68" s="102"/>
      <c r="AVI68" s="102"/>
      <c r="AVJ68" s="102"/>
      <c r="AVK68" s="102"/>
      <c r="AVL68" s="102"/>
      <c r="AVM68" s="102"/>
      <c r="AVN68" s="102"/>
      <c r="AVO68" s="102"/>
      <c r="AVP68" s="102"/>
      <c r="AVQ68" s="102"/>
      <c r="AVR68" s="102"/>
      <c r="AVS68" s="102"/>
      <c r="AVT68" s="102"/>
      <c r="AVU68" s="102"/>
      <c r="AVV68" s="102"/>
      <c r="AVW68" s="102"/>
      <c r="AVX68" s="102"/>
      <c r="AVY68" s="102"/>
      <c r="AVZ68" s="102"/>
      <c r="AWA68" s="102"/>
      <c r="AWB68" s="102"/>
      <c r="AWC68" s="102"/>
      <c r="AWD68" s="102"/>
      <c r="AWE68" s="102"/>
      <c r="AWF68" s="102"/>
      <c r="AWG68" s="102"/>
      <c r="AWH68" s="102"/>
      <c r="AWI68" s="102"/>
      <c r="AWJ68" s="102"/>
      <c r="AWK68" s="102"/>
      <c r="AWL68" s="102"/>
      <c r="AWM68" s="102"/>
      <c r="AWN68" s="102"/>
      <c r="AWO68" s="102"/>
      <c r="AWP68" s="102"/>
      <c r="AWQ68" s="102"/>
      <c r="AWR68" s="102"/>
      <c r="AWS68" s="102"/>
      <c r="AWT68" s="102"/>
      <c r="AWU68" s="102"/>
      <c r="AWV68" s="102"/>
      <c r="AWW68" s="102"/>
      <c r="AWX68" s="102"/>
      <c r="AWY68" s="102"/>
      <c r="AWZ68" s="102"/>
      <c r="AXA68" s="102"/>
      <c r="AXB68" s="102"/>
      <c r="AXC68" s="102"/>
      <c r="AXD68" s="102"/>
      <c r="AXE68" s="102"/>
      <c r="AXF68" s="102"/>
      <c r="AXG68" s="102"/>
      <c r="AXH68" s="102"/>
      <c r="AXI68" s="102"/>
      <c r="AXJ68" s="102"/>
      <c r="AXK68" s="102"/>
      <c r="AXL68" s="102"/>
      <c r="AXM68" s="102"/>
      <c r="AXN68" s="102"/>
      <c r="AXO68" s="102"/>
      <c r="AXP68" s="102"/>
      <c r="AXQ68" s="102"/>
      <c r="AXR68" s="102"/>
      <c r="AXS68" s="102"/>
      <c r="AXT68" s="102"/>
      <c r="AXU68" s="102"/>
      <c r="AXV68" s="102"/>
      <c r="AXW68" s="102"/>
      <c r="AXX68" s="102"/>
      <c r="AXY68" s="102"/>
      <c r="AXZ68" s="102"/>
      <c r="AYA68" s="102"/>
      <c r="AYB68" s="102"/>
      <c r="AYC68" s="102"/>
      <c r="AYD68" s="102"/>
      <c r="AYE68" s="102"/>
      <c r="AYF68" s="102"/>
      <c r="AYG68" s="102"/>
      <c r="AYH68" s="102"/>
      <c r="AYI68" s="102"/>
      <c r="AYJ68" s="102"/>
      <c r="AYK68" s="102"/>
      <c r="AYL68" s="102"/>
      <c r="AYM68" s="102"/>
      <c r="AYN68" s="102"/>
      <c r="AYO68" s="102"/>
      <c r="AYP68" s="102"/>
      <c r="AYQ68" s="102"/>
      <c r="AYR68" s="102"/>
      <c r="AYS68" s="102"/>
      <c r="AYT68" s="102"/>
      <c r="AYU68" s="102"/>
      <c r="AYV68" s="102"/>
      <c r="AYW68" s="102"/>
      <c r="AYX68" s="102"/>
      <c r="AYY68" s="102"/>
      <c r="AYZ68" s="102"/>
      <c r="AZA68" s="102"/>
    </row>
  </sheetData>
  <sheetProtection sort="0" autoFilter="0"/>
  <mergeCells count="27">
    <mergeCell ref="B3:G3"/>
    <mergeCell ref="B44:L44"/>
    <mergeCell ref="A30:A31"/>
    <mergeCell ref="A32:A33"/>
    <mergeCell ref="A34:A35"/>
    <mergeCell ref="A36:A37"/>
    <mergeCell ref="A38:A39"/>
    <mergeCell ref="D30:D31"/>
    <mergeCell ref="E30:E31"/>
    <mergeCell ref="D32:D33"/>
    <mergeCell ref="E32:E33"/>
    <mergeCell ref="B45:L68"/>
    <mergeCell ref="F28:H28"/>
    <mergeCell ref="F29:H29"/>
    <mergeCell ref="I28:L28"/>
    <mergeCell ref="B30:B39"/>
    <mergeCell ref="D34:D35"/>
    <mergeCell ref="E34:E35"/>
    <mergeCell ref="D36:D37"/>
    <mergeCell ref="E36:E37"/>
    <mergeCell ref="D38:D39"/>
    <mergeCell ref="E38:E39"/>
    <mergeCell ref="C30:C31"/>
    <mergeCell ref="C32:C33"/>
    <mergeCell ref="C34:C35"/>
    <mergeCell ref="C36:C37"/>
    <mergeCell ref="C38:C39"/>
  </mergeCells>
  <dataValidations count="1">
    <dataValidation showInputMessage="1" showErrorMessage="1" sqref="L42:L43"/>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Currency!$E$20:$E$33</xm:f>
          </x14:formula1>
          <xm:sqref>G30:G39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Z33"/>
  <sheetViews>
    <sheetView workbookViewId="0">
      <selection activeCell="B2" sqref="B2:F2"/>
    </sheetView>
  </sheetViews>
  <sheetFormatPr defaultRowHeight="13.2"/>
  <cols>
    <col min="1" max="1" width="8.88671875" style="104"/>
    <col min="2" max="3" width="9.109375" style="104"/>
    <col min="4" max="4" width="24.33203125" style="104" customWidth="1"/>
    <col min="5" max="5" width="10" style="104" customWidth="1"/>
    <col min="6" max="6" width="15.6640625" style="104" customWidth="1"/>
    <col min="7" max="7" width="15.109375" style="104" customWidth="1"/>
    <col min="8" max="8" width="29.44140625" style="104" customWidth="1"/>
    <col min="9" max="259" width="9.109375" style="104"/>
    <col min="260" max="260" width="24.33203125" style="104" customWidth="1"/>
    <col min="261" max="261" width="10" style="104" customWidth="1"/>
    <col min="262" max="262" width="15.6640625" style="104" customWidth="1"/>
    <col min="263" max="263" width="15.109375" style="104" customWidth="1"/>
    <col min="264" max="264" width="27" style="104" customWidth="1"/>
    <col min="265" max="515" width="9.109375" style="104"/>
    <col min="516" max="516" width="24.33203125" style="104" customWidth="1"/>
    <col min="517" max="517" width="10" style="104" customWidth="1"/>
    <col min="518" max="518" width="15.6640625" style="104" customWidth="1"/>
    <col min="519" max="519" width="15.109375" style="104" customWidth="1"/>
    <col min="520" max="520" width="27" style="104" customWidth="1"/>
    <col min="521" max="771" width="9.109375" style="104"/>
    <col min="772" max="772" width="24.33203125" style="104" customWidth="1"/>
    <col min="773" max="773" width="10" style="104" customWidth="1"/>
    <col min="774" max="774" width="15.6640625" style="104" customWidth="1"/>
    <col min="775" max="775" width="15.109375" style="104" customWidth="1"/>
    <col min="776" max="776" width="27" style="104" customWidth="1"/>
    <col min="777" max="1027" width="9.109375" style="104"/>
    <col min="1028" max="1028" width="24.33203125" style="104" customWidth="1"/>
    <col min="1029" max="1029" width="10" style="104" customWidth="1"/>
    <col min="1030" max="1030" width="15.6640625" style="104" customWidth="1"/>
    <col min="1031" max="1031" width="15.109375" style="104" customWidth="1"/>
    <col min="1032" max="1032" width="27" style="104" customWidth="1"/>
    <col min="1033" max="1283" width="9.109375" style="104"/>
    <col min="1284" max="1284" width="24.33203125" style="104" customWidth="1"/>
    <col min="1285" max="1285" width="10" style="104" customWidth="1"/>
    <col min="1286" max="1286" width="15.6640625" style="104" customWidth="1"/>
    <col min="1287" max="1287" width="15.109375" style="104" customWidth="1"/>
    <col min="1288" max="1288" width="27" style="104" customWidth="1"/>
    <col min="1289" max="1539" width="9.109375" style="104"/>
    <col min="1540" max="1540" width="24.33203125" style="104" customWidth="1"/>
    <col min="1541" max="1541" width="10" style="104" customWidth="1"/>
    <col min="1542" max="1542" width="15.6640625" style="104" customWidth="1"/>
    <col min="1543" max="1543" width="15.109375" style="104" customWidth="1"/>
    <col min="1544" max="1544" width="27" style="104" customWidth="1"/>
    <col min="1545" max="1795" width="9.109375" style="104"/>
    <col min="1796" max="1796" width="24.33203125" style="104" customWidth="1"/>
    <col min="1797" max="1797" width="10" style="104" customWidth="1"/>
    <col min="1798" max="1798" width="15.6640625" style="104" customWidth="1"/>
    <col min="1799" max="1799" width="15.109375" style="104" customWidth="1"/>
    <col min="1800" max="1800" width="27" style="104" customWidth="1"/>
    <col min="1801" max="2051" width="9.109375" style="104"/>
    <col min="2052" max="2052" width="24.33203125" style="104" customWidth="1"/>
    <col min="2053" max="2053" width="10" style="104" customWidth="1"/>
    <col min="2054" max="2054" width="15.6640625" style="104" customWidth="1"/>
    <col min="2055" max="2055" width="15.109375" style="104" customWidth="1"/>
    <col min="2056" max="2056" width="27" style="104" customWidth="1"/>
    <col min="2057" max="2307" width="9.109375" style="104"/>
    <col min="2308" max="2308" width="24.33203125" style="104" customWidth="1"/>
    <col min="2309" max="2309" width="10" style="104" customWidth="1"/>
    <col min="2310" max="2310" width="15.6640625" style="104" customWidth="1"/>
    <col min="2311" max="2311" width="15.109375" style="104" customWidth="1"/>
    <col min="2312" max="2312" width="27" style="104" customWidth="1"/>
    <col min="2313" max="2563" width="9.109375" style="104"/>
    <col min="2564" max="2564" width="24.33203125" style="104" customWidth="1"/>
    <col min="2565" max="2565" width="10" style="104" customWidth="1"/>
    <col min="2566" max="2566" width="15.6640625" style="104" customWidth="1"/>
    <col min="2567" max="2567" width="15.109375" style="104" customWidth="1"/>
    <col min="2568" max="2568" width="27" style="104" customWidth="1"/>
    <col min="2569" max="2819" width="9.109375" style="104"/>
    <col min="2820" max="2820" width="24.33203125" style="104" customWidth="1"/>
    <col min="2821" max="2821" width="10" style="104" customWidth="1"/>
    <col min="2822" max="2822" width="15.6640625" style="104" customWidth="1"/>
    <col min="2823" max="2823" width="15.109375" style="104" customWidth="1"/>
    <col min="2824" max="2824" width="27" style="104" customWidth="1"/>
    <col min="2825" max="3075" width="9.109375" style="104"/>
    <col min="3076" max="3076" width="24.33203125" style="104" customWidth="1"/>
    <col min="3077" max="3077" width="10" style="104" customWidth="1"/>
    <col min="3078" max="3078" width="15.6640625" style="104" customWidth="1"/>
    <col min="3079" max="3079" width="15.109375" style="104" customWidth="1"/>
    <col min="3080" max="3080" width="27" style="104" customWidth="1"/>
    <col min="3081" max="3331" width="9.109375" style="104"/>
    <col min="3332" max="3332" width="24.33203125" style="104" customWidth="1"/>
    <col min="3333" max="3333" width="10" style="104" customWidth="1"/>
    <col min="3334" max="3334" width="15.6640625" style="104" customWidth="1"/>
    <col min="3335" max="3335" width="15.109375" style="104" customWidth="1"/>
    <col min="3336" max="3336" width="27" style="104" customWidth="1"/>
    <col min="3337" max="3587" width="9.109375" style="104"/>
    <col min="3588" max="3588" width="24.33203125" style="104" customWidth="1"/>
    <col min="3589" max="3589" width="10" style="104" customWidth="1"/>
    <col min="3590" max="3590" width="15.6640625" style="104" customWidth="1"/>
    <col min="3591" max="3591" width="15.109375" style="104" customWidth="1"/>
    <col min="3592" max="3592" width="27" style="104" customWidth="1"/>
    <col min="3593" max="3843" width="9.109375" style="104"/>
    <col min="3844" max="3844" width="24.33203125" style="104" customWidth="1"/>
    <col min="3845" max="3845" width="10" style="104" customWidth="1"/>
    <col min="3846" max="3846" width="15.6640625" style="104" customWidth="1"/>
    <col min="3847" max="3847" width="15.109375" style="104" customWidth="1"/>
    <col min="3848" max="3848" width="27" style="104" customWidth="1"/>
    <col min="3849" max="4099" width="9.109375" style="104"/>
    <col min="4100" max="4100" width="24.33203125" style="104" customWidth="1"/>
    <col min="4101" max="4101" width="10" style="104" customWidth="1"/>
    <col min="4102" max="4102" width="15.6640625" style="104" customWidth="1"/>
    <col min="4103" max="4103" width="15.109375" style="104" customWidth="1"/>
    <col min="4104" max="4104" width="27" style="104" customWidth="1"/>
    <col min="4105" max="4355" width="9.109375" style="104"/>
    <col min="4356" max="4356" width="24.33203125" style="104" customWidth="1"/>
    <col min="4357" max="4357" width="10" style="104" customWidth="1"/>
    <col min="4358" max="4358" width="15.6640625" style="104" customWidth="1"/>
    <col min="4359" max="4359" width="15.109375" style="104" customWidth="1"/>
    <col min="4360" max="4360" width="27" style="104" customWidth="1"/>
    <col min="4361" max="4611" width="9.109375" style="104"/>
    <col min="4612" max="4612" width="24.33203125" style="104" customWidth="1"/>
    <col min="4613" max="4613" width="10" style="104" customWidth="1"/>
    <col min="4614" max="4614" width="15.6640625" style="104" customWidth="1"/>
    <col min="4615" max="4615" width="15.109375" style="104" customWidth="1"/>
    <col min="4616" max="4616" width="27" style="104" customWidth="1"/>
    <col min="4617" max="4867" width="9.109375" style="104"/>
    <col min="4868" max="4868" width="24.33203125" style="104" customWidth="1"/>
    <col min="4869" max="4869" width="10" style="104" customWidth="1"/>
    <col min="4870" max="4870" width="15.6640625" style="104" customWidth="1"/>
    <col min="4871" max="4871" width="15.109375" style="104" customWidth="1"/>
    <col min="4872" max="4872" width="27" style="104" customWidth="1"/>
    <col min="4873" max="5123" width="9.109375" style="104"/>
    <col min="5124" max="5124" width="24.33203125" style="104" customWidth="1"/>
    <col min="5125" max="5125" width="10" style="104" customWidth="1"/>
    <col min="5126" max="5126" width="15.6640625" style="104" customWidth="1"/>
    <col min="5127" max="5127" width="15.109375" style="104" customWidth="1"/>
    <col min="5128" max="5128" width="27" style="104" customWidth="1"/>
    <col min="5129" max="5379" width="9.109375" style="104"/>
    <col min="5380" max="5380" width="24.33203125" style="104" customWidth="1"/>
    <col min="5381" max="5381" width="10" style="104" customWidth="1"/>
    <col min="5382" max="5382" width="15.6640625" style="104" customWidth="1"/>
    <col min="5383" max="5383" width="15.109375" style="104" customWidth="1"/>
    <col min="5384" max="5384" width="27" style="104" customWidth="1"/>
    <col min="5385" max="5635" width="9.109375" style="104"/>
    <col min="5636" max="5636" width="24.33203125" style="104" customWidth="1"/>
    <col min="5637" max="5637" width="10" style="104" customWidth="1"/>
    <col min="5638" max="5638" width="15.6640625" style="104" customWidth="1"/>
    <col min="5639" max="5639" width="15.109375" style="104" customWidth="1"/>
    <col min="5640" max="5640" width="27" style="104" customWidth="1"/>
    <col min="5641" max="5891" width="9.109375" style="104"/>
    <col min="5892" max="5892" width="24.33203125" style="104" customWidth="1"/>
    <col min="5893" max="5893" width="10" style="104" customWidth="1"/>
    <col min="5894" max="5894" width="15.6640625" style="104" customWidth="1"/>
    <col min="5895" max="5895" width="15.109375" style="104" customWidth="1"/>
    <col min="5896" max="5896" width="27" style="104" customWidth="1"/>
    <col min="5897" max="6147" width="9.109375" style="104"/>
    <col min="6148" max="6148" width="24.33203125" style="104" customWidth="1"/>
    <col min="6149" max="6149" width="10" style="104" customWidth="1"/>
    <col min="6150" max="6150" width="15.6640625" style="104" customWidth="1"/>
    <col min="6151" max="6151" width="15.109375" style="104" customWidth="1"/>
    <col min="6152" max="6152" width="27" style="104" customWidth="1"/>
    <col min="6153" max="6403" width="9.109375" style="104"/>
    <col min="6404" max="6404" width="24.33203125" style="104" customWidth="1"/>
    <col min="6405" max="6405" width="10" style="104" customWidth="1"/>
    <col min="6406" max="6406" width="15.6640625" style="104" customWidth="1"/>
    <col min="6407" max="6407" width="15.109375" style="104" customWidth="1"/>
    <col min="6408" max="6408" width="27" style="104" customWidth="1"/>
    <col min="6409" max="6659" width="9.109375" style="104"/>
    <col min="6660" max="6660" width="24.33203125" style="104" customWidth="1"/>
    <col min="6661" max="6661" width="10" style="104" customWidth="1"/>
    <col min="6662" max="6662" width="15.6640625" style="104" customWidth="1"/>
    <col min="6663" max="6663" width="15.109375" style="104" customWidth="1"/>
    <col min="6664" max="6664" width="27" style="104" customWidth="1"/>
    <col min="6665" max="6915" width="9.109375" style="104"/>
    <col min="6916" max="6916" width="24.33203125" style="104" customWidth="1"/>
    <col min="6917" max="6917" width="10" style="104" customWidth="1"/>
    <col min="6918" max="6918" width="15.6640625" style="104" customWidth="1"/>
    <col min="6919" max="6919" width="15.109375" style="104" customWidth="1"/>
    <col min="6920" max="6920" width="27" style="104" customWidth="1"/>
    <col min="6921" max="7171" width="9.109375" style="104"/>
    <col min="7172" max="7172" width="24.33203125" style="104" customWidth="1"/>
    <col min="7173" max="7173" width="10" style="104" customWidth="1"/>
    <col min="7174" max="7174" width="15.6640625" style="104" customWidth="1"/>
    <col min="7175" max="7175" width="15.109375" style="104" customWidth="1"/>
    <col min="7176" max="7176" width="27" style="104" customWidth="1"/>
    <col min="7177" max="7427" width="9.109375" style="104"/>
    <col min="7428" max="7428" width="24.33203125" style="104" customWidth="1"/>
    <col min="7429" max="7429" width="10" style="104" customWidth="1"/>
    <col min="7430" max="7430" width="15.6640625" style="104" customWidth="1"/>
    <col min="7431" max="7431" width="15.109375" style="104" customWidth="1"/>
    <col min="7432" max="7432" width="27" style="104" customWidth="1"/>
    <col min="7433" max="7683" width="9.109375" style="104"/>
    <col min="7684" max="7684" width="24.33203125" style="104" customWidth="1"/>
    <col min="7685" max="7685" width="10" style="104" customWidth="1"/>
    <col min="7686" max="7686" width="15.6640625" style="104" customWidth="1"/>
    <col min="7687" max="7687" width="15.109375" style="104" customWidth="1"/>
    <col min="7688" max="7688" width="27" style="104" customWidth="1"/>
    <col min="7689" max="7939" width="9.109375" style="104"/>
    <col min="7940" max="7940" width="24.33203125" style="104" customWidth="1"/>
    <col min="7941" max="7941" width="10" style="104" customWidth="1"/>
    <col min="7942" max="7942" width="15.6640625" style="104" customWidth="1"/>
    <col min="7943" max="7943" width="15.109375" style="104" customWidth="1"/>
    <col min="7944" max="7944" width="27" style="104" customWidth="1"/>
    <col min="7945" max="8195" width="9.109375" style="104"/>
    <col min="8196" max="8196" width="24.33203125" style="104" customWidth="1"/>
    <col min="8197" max="8197" width="10" style="104" customWidth="1"/>
    <col min="8198" max="8198" width="15.6640625" style="104" customWidth="1"/>
    <col min="8199" max="8199" width="15.109375" style="104" customWidth="1"/>
    <col min="8200" max="8200" width="27" style="104" customWidth="1"/>
    <col min="8201" max="8451" width="9.109375" style="104"/>
    <col min="8452" max="8452" width="24.33203125" style="104" customWidth="1"/>
    <col min="8453" max="8453" width="10" style="104" customWidth="1"/>
    <col min="8454" max="8454" width="15.6640625" style="104" customWidth="1"/>
    <col min="8455" max="8455" width="15.109375" style="104" customWidth="1"/>
    <col min="8456" max="8456" width="27" style="104" customWidth="1"/>
    <col min="8457" max="8707" width="9.109375" style="104"/>
    <col min="8708" max="8708" width="24.33203125" style="104" customWidth="1"/>
    <col min="8709" max="8709" width="10" style="104" customWidth="1"/>
    <col min="8710" max="8710" width="15.6640625" style="104" customWidth="1"/>
    <col min="8711" max="8711" width="15.109375" style="104" customWidth="1"/>
    <col min="8712" max="8712" width="27" style="104" customWidth="1"/>
    <col min="8713" max="8963" width="9.109375" style="104"/>
    <col min="8964" max="8964" width="24.33203125" style="104" customWidth="1"/>
    <col min="8965" max="8965" width="10" style="104" customWidth="1"/>
    <col min="8966" max="8966" width="15.6640625" style="104" customWidth="1"/>
    <col min="8967" max="8967" width="15.109375" style="104" customWidth="1"/>
    <col min="8968" max="8968" width="27" style="104" customWidth="1"/>
    <col min="8969" max="9219" width="9.109375" style="104"/>
    <col min="9220" max="9220" width="24.33203125" style="104" customWidth="1"/>
    <col min="9221" max="9221" width="10" style="104" customWidth="1"/>
    <col min="9222" max="9222" width="15.6640625" style="104" customWidth="1"/>
    <col min="9223" max="9223" width="15.109375" style="104" customWidth="1"/>
    <col min="9224" max="9224" width="27" style="104" customWidth="1"/>
    <col min="9225" max="9475" width="9.109375" style="104"/>
    <col min="9476" max="9476" width="24.33203125" style="104" customWidth="1"/>
    <col min="9477" max="9477" width="10" style="104" customWidth="1"/>
    <col min="9478" max="9478" width="15.6640625" style="104" customWidth="1"/>
    <col min="9479" max="9479" width="15.109375" style="104" customWidth="1"/>
    <col min="9480" max="9480" width="27" style="104" customWidth="1"/>
    <col min="9481" max="9731" width="9.109375" style="104"/>
    <col min="9732" max="9732" width="24.33203125" style="104" customWidth="1"/>
    <col min="9733" max="9733" width="10" style="104" customWidth="1"/>
    <col min="9734" max="9734" width="15.6640625" style="104" customWidth="1"/>
    <col min="9735" max="9735" width="15.109375" style="104" customWidth="1"/>
    <col min="9736" max="9736" width="27" style="104" customWidth="1"/>
    <col min="9737" max="9987" width="9.109375" style="104"/>
    <col min="9988" max="9988" width="24.33203125" style="104" customWidth="1"/>
    <col min="9989" max="9989" width="10" style="104" customWidth="1"/>
    <col min="9990" max="9990" width="15.6640625" style="104" customWidth="1"/>
    <col min="9991" max="9991" width="15.109375" style="104" customWidth="1"/>
    <col min="9992" max="9992" width="27" style="104" customWidth="1"/>
    <col min="9993" max="10243" width="9.109375" style="104"/>
    <col min="10244" max="10244" width="24.33203125" style="104" customWidth="1"/>
    <col min="10245" max="10245" width="10" style="104" customWidth="1"/>
    <col min="10246" max="10246" width="15.6640625" style="104" customWidth="1"/>
    <col min="10247" max="10247" width="15.109375" style="104" customWidth="1"/>
    <col min="10248" max="10248" width="27" style="104" customWidth="1"/>
    <col min="10249" max="10499" width="9.109375" style="104"/>
    <col min="10500" max="10500" width="24.33203125" style="104" customWidth="1"/>
    <col min="10501" max="10501" width="10" style="104" customWidth="1"/>
    <col min="10502" max="10502" width="15.6640625" style="104" customWidth="1"/>
    <col min="10503" max="10503" width="15.109375" style="104" customWidth="1"/>
    <col min="10504" max="10504" width="27" style="104" customWidth="1"/>
    <col min="10505" max="10755" width="9.109375" style="104"/>
    <col min="10756" max="10756" width="24.33203125" style="104" customWidth="1"/>
    <col min="10757" max="10757" width="10" style="104" customWidth="1"/>
    <col min="10758" max="10758" width="15.6640625" style="104" customWidth="1"/>
    <col min="10759" max="10759" width="15.109375" style="104" customWidth="1"/>
    <col min="10760" max="10760" width="27" style="104" customWidth="1"/>
    <col min="10761" max="11011" width="9.109375" style="104"/>
    <col min="11012" max="11012" width="24.33203125" style="104" customWidth="1"/>
    <col min="11013" max="11013" width="10" style="104" customWidth="1"/>
    <col min="11014" max="11014" width="15.6640625" style="104" customWidth="1"/>
    <col min="11015" max="11015" width="15.109375" style="104" customWidth="1"/>
    <col min="11016" max="11016" width="27" style="104" customWidth="1"/>
    <col min="11017" max="11267" width="9.109375" style="104"/>
    <col min="11268" max="11268" width="24.33203125" style="104" customWidth="1"/>
    <col min="11269" max="11269" width="10" style="104" customWidth="1"/>
    <col min="11270" max="11270" width="15.6640625" style="104" customWidth="1"/>
    <col min="11271" max="11271" width="15.109375" style="104" customWidth="1"/>
    <col min="11272" max="11272" width="27" style="104" customWidth="1"/>
    <col min="11273" max="11523" width="9.109375" style="104"/>
    <col min="11524" max="11524" width="24.33203125" style="104" customWidth="1"/>
    <col min="11525" max="11525" width="10" style="104" customWidth="1"/>
    <col min="11526" max="11526" width="15.6640625" style="104" customWidth="1"/>
    <col min="11527" max="11527" width="15.109375" style="104" customWidth="1"/>
    <col min="11528" max="11528" width="27" style="104" customWidth="1"/>
    <col min="11529" max="11779" width="9.109375" style="104"/>
    <col min="11780" max="11780" width="24.33203125" style="104" customWidth="1"/>
    <col min="11781" max="11781" width="10" style="104" customWidth="1"/>
    <col min="11782" max="11782" width="15.6640625" style="104" customWidth="1"/>
    <col min="11783" max="11783" width="15.109375" style="104" customWidth="1"/>
    <col min="11784" max="11784" width="27" style="104" customWidth="1"/>
    <col min="11785" max="12035" width="9.109375" style="104"/>
    <col min="12036" max="12036" width="24.33203125" style="104" customWidth="1"/>
    <col min="12037" max="12037" width="10" style="104" customWidth="1"/>
    <col min="12038" max="12038" width="15.6640625" style="104" customWidth="1"/>
    <col min="12039" max="12039" width="15.109375" style="104" customWidth="1"/>
    <col min="12040" max="12040" width="27" style="104" customWidth="1"/>
    <col min="12041" max="12291" width="9.109375" style="104"/>
    <col min="12292" max="12292" width="24.33203125" style="104" customWidth="1"/>
    <col min="12293" max="12293" width="10" style="104" customWidth="1"/>
    <col min="12294" max="12294" width="15.6640625" style="104" customWidth="1"/>
    <col min="12295" max="12295" width="15.109375" style="104" customWidth="1"/>
    <col min="12296" max="12296" width="27" style="104" customWidth="1"/>
    <col min="12297" max="12547" width="9.109375" style="104"/>
    <col min="12548" max="12548" width="24.33203125" style="104" customWidth="1"/>
    <col min="12549" max="12549" width="10" style="104" customWidth="1"/>
    <col min="12550" max="12550" width="15.6640625" style="104" customWidth="1"/>
    <col min="12551" max="12551" width="15.109375" style="104" customWidth="1"/>
    <col min="12552" max="12552" width="27" style="104" customWidth="1"/>
    <col min="12553" max="12803" width="9.109375" style="104"/>
    <col min="12804" max="12804" width="24.33203125" style="104" customWidth="1"/>
    <col min="12805" max="12805" width="10" style="104" customWidth="1"/>
    <col min="12806" max="12806" width="15.6640625" style="104" customWidth="1"/>
    <col min="12807" max="12807" width="15.109375" style="104" customWidth="1"/>
    <col min="12808" max="12808" width="27" style="104" customWidth="1"/>
    <col min="12809" max="13059" width="9.109375" style="104"/>
    <col min="13060" max="13060" width="24.33203125" style="104" customWidth="1"/>
    <col min="13061" max="13061" width="10" style="104" customWidth="1"/>
    <col min="13062" max="13062" width="15.6640625" style="104" customWidth="1"/>
    <col min="13063" max="13063" width="15.109375" style="104" customWidth="1"/>
    <col min="13064" max="13064" width="27" style="104" customWidth="1"/>
    <col min="13065" max="13315" width="9.109375" style="104"/>
    <col min="13316" max="13316" width="24.33203125" style="104" customWidth="1"/>
    <col min="13317" max="13317" width="10" style="104" customWidth="1"/>
    <col min="13318" max="13318" width="15.6640625" style="104" customWidth="1"/>
    <col min="13319" max="13319" width="15.109375" style="104" customWidth="1"/>
    <col min="13320" max="13320" width="27" style="104" customWidth="1"/>
    <col min="13321" max="13571" width="9.109375" style="104"/>
    <col min="13572" max="13572" width="24.33203125" style="104" customWidth="1"/>
    <col min="13573" max="13573" width="10" style="104" customWidth="1"/>
    <col min="13574" max="13574" width="15.6640625" style="104" customWidth="1"/>
    <col min="13575" max="13575" width="15.109375" style="104" customWidth="1"/>
    <col min="13576" max="13576" width="27" style="104" customWidth="1"/>
    <col min="13577" max="13827" width="9.109375" style="104"/>
    <col min="13828" max="13828" width="24.33203125" style="104" customWidth="1"/>
    <col min="13829" max="13829" width="10" style="104" customWidth="1"/>
    <col min="13830" max="13830" width="15.6640625" style="104" customWidth="1"/>
    <col min="13831" max="13831" width="15.109375" style="104" customWidth="1"/>
    <col min="13832" max="13832" width="27" style="104" customWidth="1"/>
    <col min="13833" max="14083" width="9.109375" style="104"/>
    <col min="14084" max="14084" width="24.33203125" style="104" customWidth="1"/>
    <col min="14085" max="14085" width="10" style="104" customWidth="1"/>
    <col min="14086" max="14086" width="15.6640625" style="104" customWidth="1"/>
    <col min="14087" max="14087" width="15.109375" style="104" customWidth="1"/>
    <col min="14088" max="14088" width="27" style="104" customWidth="1"/>
    <col min="14089" max="14339" width="9.109375" style="104"/>
    <col min="14340" max="14340" width="24.33203125" style="104" customWidth="1"/>
    <col min="14341" max="14341" width="10" style="104" customWidth="1"/>
    <col min="14342" max="14342" width="15.6640625" style="104" customWidth="1"/>
    <col min="14343" max="14343" width="15.109375" style="104" customWidth="1"/>
    <col min="14344" max="14344" width="27" style="104" customWidth="1"/>
    <col min="14345" max="14595" width="9.109375" style="104"/>
    <col min="14596" max="14596" width="24.33203125" style="104" customWidth="1"/>
    <col min="14597" max="14597" width="10" style="104" customWidth="1"/>
    <col min="14598" max="14598" width="15.6640625" style="104" customWidth="1"/>
    <col min="14599" max="14599" width="15.109375" style="104" customWidth="1"/>
    <col min="14600" max="14600" width="27" style="104" customWidth="1"/>
    <col min="14601" max="14851" width="9.109375" style="104"/>
    <col min="14852" max="14852" width="24.33203125" style="104" customWidth="1"/>
    <col min="14853" max="14853" width="10" style="104" customWidth="1"/>
    <col min="14854" max="14854" width="15.6640625" style="104" customWidth="1"/>
    <col min="14855" max="14855" width="15.109375" style="104" customWidth="1"/>
    <col min="14856" max="14856" width="27" style="104" customWidth="1"/>
    <col min="14857" max="15107" width="9.109375" style="104"/>
    <col min="15108" max="15108" width="24.33203125" style="104" customWidth="1"/>
    <col min="15109" max="15109" width="10" style="104" customWidth="1"/>
    <col min="15110" max="15110" width="15.6640625" style="104" customWidth="1"/>
    <col min="15111" max="15111" width="15.109375" style="104" customWidth="1"/>
    <col min="15112" max="15112" width="27" style="104" customWidth="1"/>
    <col min="15113" max="15363" width="9.109375" style="104"/>
    <col min="15364" max="15364" width="24.33203125" style="104" customWidth="1"/>
    <col min="15365" max="15365" width="10" style="104" customWidth="1"/>
    <col min="15366" max="15366" width="15.6640625" style="104" customWidth="1"/>
    <col min="15367" max="15367" width="15.109375" style="104" customWidth="1"/>
    <col min="15368" max="15368" width="27" style="104" customWidth="1"/>
    <col min="15369" max="15619" width="9.109375" style="104"/>
    <col min="15620" max="15620" width="24.33203125" style="104" customWidth="1"/>
    <col min="15621" max="15621" width="10" style="104" customWidth="1"/>
    <col min="15622" max="15622" width="15.6640625" style="104" customWidth="1"/>
    <col min="15623" max="15623" width="15.109375" style="104" customWidth="1"/>
    <col min="15624" max="15624" width="27" style="104" customWidth="1"/>
    <col min="15625" max="15875" width="9.109375" style="104"/>
    <col min="15876" max="15876" width="24.33203125" style="104" customWidth="1"/>
    <col min="15877" max="15877" width="10" style="104" customWidth="1"/>
    <col min="15878" max="15878" width="15.6640625" style="104" customWidth="1"/>
    <col min="15879" max="15879" width="15.109375" style="104" customWidth="1"/>
    <col min="15880" max="15880" width="27" style="104" customWidth="1"/>
    <col min="15881" max="16131" width="9.109375" style="104"/>
    <col min="16132" max="16132" width="24.33203125" style="104" customWidth="1"/>
    <col min="16133" max="16133" width="10" style="104" customWidth="1"/>
    <col min="16134" max="16134" width="15.6640625" style="104" customWidth="1"/>
    <col min="16135" max="16135" width="15.109375" style="104" customWidth="1"/>
    <col min="16136" max="16136" width="27" style="104" customWidth="1"/>
    <col min="16137" max="16384" width="9.109375" style="104"/>
  </cols>
  <sheetData>
    <row r="1" spans="2:104" ht="13.8" thickBot="1"/>
    <row r="2" spans="2:104" ht="15" customHeight="1" thickBot="1">
      <c r="B2" s="199" t="str">
        <f>'Brand Protection'!B3</f>
        <v>VENDOR NAME</v>
      </c>
      <c r="C2" s="200"/>
      <c r="D2" s="200"/>
      <c r="E2" s="200"/>
      <c r="F2" s="201"/>
    </row>
    <row r="4" spans="2:104" s="110" customFormat="1" ht="17.399999999999999">
      <c r="B4" s="105" t="s">
        <v>66</v>
      </c>
      <c r="C4" s="106"/>
      <c r="D4" s="107"/>
      <c r="E4" s="107"/>
      <c r="F4" s="107"/>
      <c r="G4" s="107"/>
      <c r="H4" s="107"/>
      <c r="I4" s="107"/>
      <c r="J4" s="107"/>
      <c r="K4" s="107"/>
      <c r="L4" s="107"/>
      <c r="M4" s="107"/>
      <c r="N4" s="107"/>
      <c r="O4" s="107"/>
      <c r="P4" s="107"/>
      <c r="Q4" s="107"/>
      <c r="R4" s="108"/>
      <c r="S4" s="108"/>
      <c r="T4" s="108"/>
      <c r="U4" s="109"/>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row>
    <row r="5" spans="2:104" s="110" customFormat="1" ht="15.6">
      <c r="B5" s="111"/>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row>
    <row r="6" spans="2:104" s="110" customFormat="1" ht="18" thickBot="1">
      <c r="B6" s="113" t="s">
        <v>56</v>
      </c>
    </row>
    <row r="7" spans="2:104" s="110" customFormat="1" ht="103.2" customHeight="1">
      <c r="B7" s="114">
        <v>1</v>
      </c>
      <c r="C7" s="205" t="s">
        <v>57</v>
      </c>
      <c r="D7" s="206"/>
      <c r="E7" s="206"/>
      <c r="F7" s="206"/>
      <c r="G7" s="206"/>
      <c r="H7" s="207"/>
      <c r="I7" s="115"/>
      <c r="J7" s="115"/>
      <c r="K7" s="115"/>
      <c r="L7" s="115"/>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row>
    <row r="8" spans="2:104" s="110" customFormat="1" ht="43.8" customHeight="1">
      <c r="B8" s="208">
        <v>2</v>
      </c>
      <c r="C8" s="209" t="s">
        <v>58</v>
      </c>
      <c r="D8" s="210"/>
      <c r="E8" s="210"/>
      <c r="F8" s="210"/>
      <c r="G8" s="210"/>
      <c r="H8" s="211"/>
      <c r="I8" s="115"/>
      <c r="J8" s="115"/>
      <c r="K8" s="117"/>
      <c r="L8" s="115"/>
      <c r="M8" s="116"/>
      <c r="N8" s="116"/>
      <c r="O8" s="116"/>
      <c r="P8" s="219"/>
      <c r="Q8" s="220"/>
      <c r="R8" s="220"/>
      <c r="S8" s="220"/>
      <c r="T8" s="220"/>
      <c r="U8" s="220"/>
      <c r="V8" s="116"/>
      <c r="W8" s="116"/>
      <c r="X8" s="116"/>
      <c r="Y8" s="116"/>
      <c r="Z8" s="116"/>
      <c r="AA8" s="116"/>
      <c r="AB8" s="116"/>
      <c r="AC8" s="116"/>
      <c r="AD8" s="116"/>
      <c r="AE8" s="116"/>
      <c r="AF8" s="116"/>
      <c r="AG8" s="116"/>
      <c r="AH8" s="116"/>
      <c r="AI8" s="116"/>
      <c r="AJ8" s="116"/>
      <c r="AK8" s="116"/>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row>
    <row r="9" spans="2:104" s="110" customFormat="1" ht="15.6">
      <c r="B9" s="208"/>
      <c r="C9" s="221" t="s">
        <v>59</v>
      </c>
      <c r="D9" s="220"/>
      <c r="E9" s="220"/>
      <c r="F9" s="220"/>
      <c r="G9" s="220"/>
      <c r="H9" s="222"/>
      <c r="I9" s="115"/>
      <c r="J9" s="115"/>
      <c r="K9" s="115"/>
      <c r="L9" s="115"/>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row>
    <row r="10" spans="2:104" s="110" customFormat="1" ht="82.8" customHeight="1">
      <c r="B10" s="208"/>
      <c r="C10" s="223" t="s">
        <v>60</v>
      </c>
      <c r="D10" s="224"/>
      <c r="E10" s="224"/>
      <c r="F10" s="224"/>
      <c r="G10" s="224"/>
      <c r="H10" s="225"/>
      <c r="I10" s="115"/>
      <c r="J10" s="115"/>
      <c r="K10" s="115"/>
      <c r="L10" s="115"/>
      <c r="M10" s="116"/>
      <c r="N10" s="116"/>
      <c r="O10" s="116"/>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row>
    <row r="11" spans="2:104" s="110" customFormat="1" ht="76.2" customHeight="1">
      <c r="B11" s="118">
        <v>3</v>
      </c>
      <c r="C11" s="226" t="s">
        <v>61</v>
      </c>
      <c r="D11" s="227"/>
      <c r="E11" s="227"/>
      <c r="F11" s="227"/>
      <c r="G11" s="227"/>
      <c r="H11" s="228"/>
      <c r="I11" s="115"/>
      <c r="J11" s="115"/>
      <c r="K11" s="115"/>
      <c r="L11" s="115"/>
      <c r="M11" s="116"/>
      <c r="N11" s="119"/>
      <c r="O11" s="116"/>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row>
    <row r="12" spans="2:104" s="110" customFormat="1" ht="107.4" customHeight="1">
      <c r="B12" s="118">
        <v>4</v>
      </c>
      <c r="C12" s="229" t="s">
        <v>62</v>
      </c>
      <c r="D12" s="230"/>
      <c r="E12" s="230"/>
      <c r="F12" s="230"/>
      <c r="G12" s="230"/>
      <c r="H12" s="231"/>
      <c r="I12" s="115"/>
      <c r="J12" s="115"/>
      <c r="K12" s="115"/>
      <c r="L12" s="115"/>
      <c r="M12" s="116"/>
      <c r="N12" s="116"/>
      <c r="O12" s="116"/>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row>
    <row r="13" spans="2:104" s="110" customFormat="1" ht="15.6">
      <c r="B13" s="212">
        <v>5</v>
      </c>
      <c r="C13" s="213" t="s">
        <v>63</v>
      </c>
      <c r="D13" s="214"/>
      <c r="E13" s="214"/>
      <c r="F13" s="214"/>
      <c r="G13" s="214"/>
      <c r="H13" s="215"/>
      <c r="I13" s="120"/>
      <c r="J13" s="120"/>
      <c r="K13" s="120"/>
      <c r="L13" s="121"/>
      <c r="M13" s="121"/>
      <c r="N13" s="121"/>
      <c r="O13" s="121"/>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row>
    <row r="14" spans="2:104" s="110" customFormat="1" ht="64.5" customHeight="1">
      <c r="B14" s="212"/>
      <c r="C14" s="213" t="s">
        <v>64</v>
      </c>
      <c r="D14" s="214"/>
      <c r="E14" s="214"/>
      <c r="F14" s="214"/>
      <c r="G14" s="214"/>
      <c r="H14" s="215"/>
      <c r="I14" s="122"/>
      <c r="J14" s="123"/>
      <c r="K14" s="123"/>
      <c r="L14" s="123"/>
      <c r="M14" s="123"/>
      <c r="N14" s="124"/>
      <c r="O14" s="123"/>
    </row>
    <row r="15" spans="2:104" s="110" customFormat="1" ht="35.1" customHeight="1" thickBot="1">
      <c r="B15" s="212"/>
      <c r="C15" s="216" t="s">
        <v>65</v>
      </c>
      <c r="D15" s="217"/>
      <c r="E15" s="217"/>
      <c r="F15" s="217"/>
      <c r="G15" s="217"/>
      <c r="H15" s="218"/>
      <c r="I15" s="120"/>
      <c r="J15" s="120"/>
      <c r="K15" s="120"/>
      <c r="L15" s="112"/>
      <c r="M15" s="112"/>
      <c r="N15" s="112"/>
      <c r="O15" s="112"/>
    </row>
    <row r="17" spans="3:8" ht="13.8" thickBot="1"/>
    <row r="18" spans="3:8" ht="16.2" thickBot="1">
      <c r="C18" s="202" t="s">
        <v>0</v>
      </c>
      <c r="D18" s="203"/>
      <c r="E18" s="203"/>
      <c r="F18" s="203"/>
      <c r="G18" s="203"/>
      <c r="H18" s="204"/>
    </row>
    <row r="19" spans="3:8" ht="26.4">
      <c r="C19" s="8" t="s">
        <v>1</v>
      </c>
      <c r="D19" s="1" t="s">
        <v>2</v>
      </c>
      <c r="E19" s="2" t="s">
        <v>3</v>
      </c>
      <c r="F19" s="3" t="s">
        <v>4</v>
      </c>
      <c r="G19" s="2" t="s">
        <v>5</v>
      </c>
      <c r="H19" s="9" t="s">
        <v>6</v>
      </c>
    </row>
    <row r="20" spans="3:8">
      <c r="C20" s="4">
        <v>1</v>
      </c>
      <c r="D20" s="125" t="s">
        <v>32</v>
      </c>
      <c r="E20" s="126" t="s">
        <v>33</v>
      </c>
      <c r="F20" s="5"/>
      <c r="G20" s="6"/>
      <c r="H20" s="7"/>
    </row>
    <row r="21" spans="3:8">
      <c r="C21" s="69">
        <v>2</v>
      </c>
      <c r="D21" s="125" t="s">
        <v>34</v>
      </c>
      <c r="E21" s="126" t="s">
        <v>35</v>
      </c>
      <c r="F21" s="70"/>
      <c r="G21" s="6"/>
      <c r="H21" s="7"/>
    </row>
    <row r="22" spans="3:8">
      <c r="C22" s="4">
        <v>3</v>
      </c>
      <c r="D22" s="125" t="s">
        <v>36</v>
      </c>
      <c r="E22" s="126" t="s">
        <v>37</v>
      </c>
      <c r="F22" s="70"/>
      <c r="G22" s="6"/>
      <c r="H22" s="7"/>
    </row>
    <row r="23" spans="3:8">
      <c r="C23" s="69">
        <v>4</v>
      </c>
      <c r="D23" s="125" t="s">
        <v>38</v>
      </c>
      <c r="E23" s="126" t="s">
        <v>39</v>
      </c>
      <c r="F23" s="70"/>
      <c r="G23" s="6"/>
      <c r="H23" s="7"/>
    </row>
    <row r="24" spans="3:8">
      <c r="C24" s="4">
        <v>5</v>
      </c>
      <c r="D24" s="125" t="s">
        <v>30</v>
      </c>
      <c r="E24" s="126" t="s">
        <v>21</v>
      </c>
      <c r="F24" s="70"/>
      <c r="G24" s="6"/>
      <c r="H24" s="7"/>
    </row>
    <row r="25" spans="3:8">
      <c r="C25" s="69">
        <v>6</v>
      </c>
      <c r="D25" s="125" t="s">
        <v>23</v>
      </c>
      <c r="E25" s="126" t="s">
        <v>22</v>
      </c>
      <c r="F25" s="70"/>
      <c r="G25" s="6"/>
      <c r="H25" s="7"/>
    </row>
    <row r="26" spans="3:8">
      <c r="C26" s="4">
        <v>7</v>
      </c>
      <c r="D26" s="125" t="s">
        <v>40</v>
      </c>
      <c r="E26" s="126" t="s">
        <v>41</v>
      </c>
      <c r="F26" s="70"/>
      <c r="G26" s="6"/>
      <c r="H26" s="7"/>
    </row>
    <row r="27" spans="3:8">
      <c r="C27" s="69">
        <v>8</v>
      </c>
      <c r="D27" s="125" t="s">
        <v>42</v>
      </c>
      <c r="E27" s="126" t="s">
        <v>43</v>
      </c>
      <c r="F27" s="70"/>
      <c r="G27" s="6"/>
      <c r="H27" s="7"/>
    </row>
    <row r="28" spans="3:8">
      <c r="C28" s="4">
        <v>9</v>
      </c>
      <c r="D28" s="125" t="s">
        <v>44</v>
      </c>
      <c r="E28" s="126" t="s">
        <v>45</v>
      </c>
      <c r="F28" s="70"/>
      <c r="G28" s="6"/>
      <c r="H28" s="7"/>
    </row>
    <row r="29" spans="3:8">
      <c r="C29" s="69">
        <v>10</v>
      </c>
      <c r="D29" s="125" t="s">
        <v>46</v>
      </c>
      <c r="E29" s="126" t="s">
        <v>47</v>
      </c>
      <c r="F29" s="70"/>
      <c r="G29" s="6"/>
      <c r="H29" s="7"/>
    </row>
    <row r="30" spans="3:8">
      <c r="C30" s="4">
        <v>11</v>
      </c>
      <c r="D30" s="125" t="s">
        <v>48</v>
      </c>
      <c r="E30" s="126" t="s">
        <v>49</v>
      </c>
      <c r="F30" s="70"/>
      <c r="G30" s="6"/>
      <c r="H30" s="7"/>
    </row>
    <row r="31" spans="3:8">
      <c r="C31" s="69">
        <v>12</v>
      </c>
      <c r="D31" s="125" t="s">
        <v>50</v>
      </c>
      <c r="E31" s="126" t="s">
        <v>51</v>
      </c>
      <c r="F31" s="70"/>
      <c r="G31" s="6"/>
      <c r="H31" s="7"/>
    </row>
    <row r="32" spans="3:8">
      <c r="C32" s="4">
        <v>13</v>
      </c>
      <c r="D32" s="125" t="s">
        <v>52</v>
      </c>
      <c r="E32" s="126" t="s">
        <v>7</v>
      </c>
      <c r="F32" s="70"/>
      <c r="G32" s="6"/>
      <c r="H32" s="7"/>
    </row>
    <row r="33" spans="3:8" ht="13.8" thickBot="1">
      <c r="C33" s="10">
        <v>14</v>
      </c>
      <c r="D33" s="11" t="s">
        <v>8</v>
      </c>
      <c r="E33" s="103" t="s">
        <v>9</v>
      </c>
      <c r="F33" s="12">
        <v>1</v>
      </c>
      <c r="G33" s="13"/>
      <c r="H33" s="14"/>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Brand Protection</vt:lpstr>
      <vt:lpstr>Currency</vt:lpstr>
      <vt:lpstr>'Brand Protection'!Data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Rendani Nevondo</cp:lastModifiedBy>
  <dcterms:created xsi:type="dcterms:W3CDTF">2015-07-15T07:56:35Z</dcterms:created>
  <dcterms:modified xsi:type="dcterms:W3CDTF">2023-07-11T12:44:18Z</dcterms:modified>
</cp:coreProperties>
</file>