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banksetaorg-my.sharepoint.com/personal/jacks_bankseta_org_za/Documents/Documents/Tender (2025-2026)/Travel Management/Final/"/>
    </mc:Choice>
  </mc:AlternateContent>
  <xr:revisionPtr revIDLastSave="41" documentId="8_{E90DC07A-5F36-477D-BEBB-A7CF52951FDD}" xr6:coauthVersionLast="47" xr6:coauthVersionMax="47" xr10:uidLastSave="{65B144D6-EE50-4192-9749-0F13ED779092}"/>
  <bookViews>
    <workbookView xWindow="-108" yWindow="-108" windowWidth="23256" windowHeight="12456" xr2:uid="{00000000-000D-0000-FFFF-FFFF00000000}"/>
  </bookViews>
  <sheets>
    <sheet name="Estimate"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8" l="1"/>
  <c r="H16" i="8"/>
  <c r="F16" i="8"/>
  <c r="D16" i="8"/>
  <c r="H18" i="8"/>
  <c r="D18" i="8"/>
  <c r="H17" i="8"/>
  <c r="D17" i="8"/>
  <c r="H12" i="8"/>
  <c r="F12" i="8"/>
  <c r="D12" i="8"/>
  <c r="H11" i="8"/>
  <c r="F11" i="8"/>
  <c r="D11" i="8"/>
  <c r="F27" i="8"/>
  <c r="H26" i="8"/>
  <c r="H25" i="8"/>
  <c r="I18" i="8" l="1"/>
  <c r="I17" i="8"/>
  <c r="I12" i="8"/>
  <c r="I11" i="8"/>
  <c r="H14" i="8"/>
  <c r="H15" i="8"/>
  <c r="H19" i="8"/>
  <c r="H13" i="8"/>
  <c r="D25" i="8" l="1"/>
  <c r="D26" i="8"/>
  <c r="D27" i="8"/>
  <c r="H27" i="8"/>
  <c r="H28" i="8" s="1"/>
  <c r="D28" i="8" l="1"/>
  <c r="I27" i="8"/>
  <c r="F26" i="8"/>
  <c r="I26" i="8" s="1"/>
  <c r="F25" i="8"/>
  <c r="I25" i="8" s="1"/>
  <c r="H20" i="8"/>
  <c r="H30" i="8" s="1"/>
  <c r="D19" i="8"/>
  <c r="F14" i="8"/>
  <c r="F15" i="8"/>
  <c r="F19" i="8"/>
  <c r="F13" i="8"/>
  <c r="D14" i="8"/>
  <c r="D15" i="8"/>
  <c r="D13" i="8"/>
  <c r="I28" i="8" l="1"/>
  <c r="F28" i="8"/>
  <c r="I19" i="8"/>
  <c r="I13" i="8"/>
  <c r="I15" i="8"/>
  <c r="I14" i="8"/>
  <c r="F20" i="8"/>
  <c r="D20" i="8"/>
  <c r="D30" i="8" s="1"/>
  <c r="F30" i="8" l="1"/>
  <c r="I20" i="8"/>
  <c r="I30" i="8" s="1"/>
  <c r="I32" i="8" s="1"/>
</calcChain>
</file>

<file path=xl/sharedStrings.xml><?xml version="1.0" encoding="utf-8"?>
<sst xmlns="http://schemas.openxmlformats.org/spreadsheetml/2006/main" count="54" uniqueCount="38">
  <si>
    <t>Description</t>
  </si>
  <si>
    <t xml:space="preserve">Estimated number of Transactions per Annum </t>
  </si>
  <si>
    <t>Year 1</t>
  </si>
  <si>
    <t>Year 2</t>
  </si>
  <si>
    <t>Year 3</t>
  </si>
  <si>
    <t>Unit Price/ Transaction fee</t>
  </si>
  <si>
    <t>Total Fee</t>
  </si>
  <si>
    <t>Unit Price/ Transaction Fee</t>
  </si>
  <si>
    <t>TOTAL PRICE INCLUSIVE OF VAT</t>
  </si>
  <si>
    <t>Signature:_______________________</t>
  </si>
  <si>
    <t>Date: _____________________________</t>
  </si>
  <si>
    <t xml:space="preserve">Pricing completed by: </t>
  </si>
  <si>
    <t xml:space="preserve">PRICING SHEET </t>
  </si>
  <si>
    <t>Transaction or Service fee per transaction</t>
  </si>
  <si>
    <t>Total Transaction or Service fee for 3 Years per transaction</t>
  </si>
  <si>
    <t>Cost of other items not include in above</t>
  </si>
  <si>
    <t>4, If the bidder does not charge for a particular service or transaction, it should indicate 0.00</t>
  </si>
  <si>
    <t>Notes</t>
  </si>
  <si>
    <t>1.Pricing should be the unit transaction or service fee charged for each service and must be fixed and firm for the particular year of the service</t>
  </si>
  <si>
    <t>2.The fee must be the transaction or service fee charged for each service for that year and not the a percentage of the value or cost of the service provided by the third party service providers. For example for domestic air travel,   the bidder must show the service fee amount (inclusive for VAT) that it will charge to book and manage the domestic air ticket and not the cost of the actual air ticket.</t>
  </si>
  <si>
    <t>3, Transaction fee per service must be inclusive of vat (if vat applicable)</t>
  </si>
  <si>
    <t>Company Name ____________________________</t>
  </si>
  <si>
    <t>NB: BIDDERS MUST ONLY COMPLETE/INSERT PRICING ON THE YELLOW HIGHLIGHTED FIELDS ONLY.</t>
  </si>
  <si>
    <t xml:space="preserve">Year 3 </t>
  </si>
  <si>
    <t>GRAND TOTAL</t>
  </si>
  <si>
    <t>Subtotal Other</t>
  </si>
  <si>
    <t>Domestic Air Travels</t>
  </si>
  <si>
    <t>Domestic Accommodations</t>
  </si>
  <si>
    <t xml:space="preserve">Domestic Car Hires/Rentals </t>
  </si>
  <si>
    <t>Name: ____________________________________</t>
  </si>
  <si>
    <t>International Air Travel</t>
  </si>
  <si>
    <t>International Shuttle Services/Transfers</t>
  </si>
  <si>
    <t>Visa Applications</t>
  </si>
  <si>
    <t xml:space="preserve">Travel Insurance </t>
  </si>
  <si>
    <t>APPOINTMENT OF A SERVICE PROVIDER TO PROVIDE TRAVEL &amp; ACCOMODATION MANAGEMENT SERVICES TO THE BANKSETA :BS/2025/RFB550</t>
  </si>
  <si>
    <t xml:space="preserve">Average Number of transactions for the past five years </t>
  </si>
  <si>
    <t xml:space="preserve">Domestic Shuttle Service/Transfers </t>
  </si>
  <si>
    <t xml:space="preserve">International  Accommodation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</si>
</sst>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9" x14ac:knownFonts="1">
    <font>
      <sz val="11"/>
      <color theme="1"/>
      <name val="Calibri"/>
      <family val="2"/>
      <scheme val="minor"/>
    </font>
    <font>
      <sz val="10"/>
      <color indexed="8"/>
      <name val="Arial"/>
      <family val="2"/>
    </font>
    <font>
      <b/>
      <sz val="10"/>
      <color indexed="8"/>
      <name val="Arial"/>
      <family val="2"/>
    </font>
    <font>
      <sz val="10"/>
      <name val="Arial"/>
      <family val="2"/>
    </font>
    <font>
      <b/>
      <u/>
      <sz val="12"/>
      <color indexed="8"/>
      <name val="Arial"/>
      <family val="2"/>
    </font>
    <font>
      <b/>
      <sz val="11"/>
      <color theme="1"/>
      <name val="Calibri"/>
      <family val="2"/>
      <scheme val="minor"/>
    </font>
    <font>
      <sz val="11"/>
      <color rgb="FF000000"/>
      <name val="Arial Nova Light"/>
      <family val="2"/>
    </font>
    <font>
      <sz val="10"/>
      <color indexed="8"/>
      <name val="Arial Nova Light"/>
      <family val="2"/>
    </font>
    <font>
      <sz val="11"/>
      <color theme="1"/>
      <name val="Arial Nova Light"/>
      <family val="2"/>
    </font>
    <font>
      <b/>
      <sz val="10"/>
      <color indexed="8"/>
      <name val="Arial Nova Light"/>
      <family val="2"/>
    </font>
    <font>
      <sz val="11"/>
      <name val="Arial Nova Light"/>
      <family val="2"/>
    </font>
    <font>
      <b/>
      <u/>
      <sz val="11"/>
      <name val="Arial Nova Light"/>
      <family val="2"/>
    </font>
    <font>
      <sz val="11"/>
      <color indexed="8"/>
      <name val="Arial Nova Light"/>
      <family val="2"/>
    </font>
    <font>
      <b/>
      <u/>
      <sz val="12"/>
      <color indexed="8"/>
      <name val="Book Antiqua"/>
      <family val="1"/>
    </font>
    <font>
      <b/>
      <sz val="9"/>
      <color theme="1"/>
      <name val="Arial Nova Light"/>
      <family val="2"/>
    </font>
    <font>
      <b/>
      <sz val="11"/>
      <name val="Arial Nova Light"/>
      <family val="2"/>
    </font>
    <font>
      <b/>
      <sz val="14"/>
      <color indexed="8"/>
      <name val="Arial"/>
      <family val="2"/>
    </font>
    <font>
      <b/>
      <sz val="11"/>
      <color rgb="FFFF0000"/>
      <name val="Arial Nova Light"/>
      <family val="2"/>
    </font>
    <font>
      <sz val="10"/>
      <color theme="1"/>
      <name val="Arial Nova Light"/>
      <family val="2"/>
    </font>
  </fonts>
  <fills count="9">
    <fill>
      <patternFill patternType="none"/>
    </fill>
    <fill>
      <patternFill patternType="gray125"/>
    </fill>
    <fill>
      <patternFill patternType="solid">
        <fgColor rgb="FFFFC00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32">
    <border>
      <left/>
      <right/>
      <top/>
      <bottom/>
      <diagonal/>
    </border>
    <border>
      <left style="thick">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s>
  <cellStyleXfs count="2">
    <xf numFmtId="0" fontId="0" fillId="0" borderId="0"/>
    <xf numFmtId="0" fontId="3" fillId="0" borderId="0"/>
  </cellStyleXfs>
  <cellXfs count="84">
    <xf numFmtId="0" fontId="0" fillId="0" borderId="0" xfId="0"/>
    <xf numFmtId="0" fontId="1" fillId="0" borderId="0" xfId="0" applyFont="1"/>
    <xf numFmtId="0" fontId="0" fillId="0" borderId="0" xfId="0" applyAlignment="1">
      <alignment wrapText="1"/>
    </xf>
    <xf numFmtId="0" fontId="8" fillId="0" borderId="0" xfId="0" applyFont="1"/>
    <xf numFmtId="0" fontId="6" fillId="0" borderId="5" xfId="0" applyFont="1" applyBorder="1" applyAlignment="1">
      <alignment vertical="center"/>
    </xf>
    <xf numFmtId="0" fontId="9" fillId="2" borderId="1" xfId="0" applyFont="1" applyFill="1" applyBorder="1" applyAlignment="1">
      <alignment horizontal="right" wrapText="1"/>
    </xf>
    <xf numFmtId="164" fontId="9" fillId="2" borderId="2" xfId="0" applyNumberFormat="1" applyFont="1" applyFill="1" applyBorder="1"/>
    <xf numFmtId="164" fontId="9" fillId="2" borderId="15" xfId="0" applyNumberFormat="1" applyFont="1" applyFill="1" applyBorder="1"/>
    <xf numFmtId="0" fontId="8" fillId="2" borderId="4" xfId="0" applyFont="1" applyFill="1" applyBorder="1"/>
    <xf numFmtId="0" fontId="14" fillId="2" borderId="19" xfId="0" applyFont="1" applyFill="1" applyBorder="1" applyAlignment="1">
      <alignment horizontal="center" vertical="center" wrapText="1"/>
    </xf>
    <xf numFmtId="0" fontId="14" fillId="2" borderId="20" xfId="0" applyFont="1" applyFill="1" applyBorder="1" applyAlignment="1">
      <alignment vertical="center" wrapText="1"/>
    </xf>
    <xf numFmtId="164" fontId="8" fillId="2" borderId="6" xfId="0" applyNumberFormat="1" applyFont="1" applyFill="1" applyBorder="1"/>
    <xf numFmtId="164" fontId="7" fillId="2" borderId="14" xfId="0" applyNumberFormat="1" applyFont="1" applyFill="1" applyBorder="1"/>
    <xf numFmtId="0" fontId="10" fillId="0" borderId="7" xfId="1" applyFont="1" applyBorder="1" applyAlignment="1">
      <alignment horizontal="left"/>
    </xf>
    <xf numFmtId="0" fontId="10" fillId="0" borderId="3" xfId="1" applyFont="1" applyBorder="1" applyAlignment="1">
      <alignment horizontal="left"/>
    </xf>
    <xf numFmtId="0" fontId="10" fillId="0" borderId="8" xfId="1" applyFont="1" applyBorder="1" applyAlignment="1">
      <alignment horizontal="left"/>
    </xf>
    <xf numFmtId="0" fontId="10" fillId="0" borderId="0" xfId="1" applyFont="1" applyAlignment="1">
      <alignment horizontal="left"/>
    </xf>
    <xf numFmtId="0" fontId="10" fillId="0" borderId="0" xfId="0" applyFont="1"/>
    <xf numFmtId="0" fontId="7" fillId="0" borderId="0" xfId="0" applyFont="1"/>
    <xf numFmtId="0" fontId="11" fillId="0" borderId="0" xfId="0" applyFont="1" applyAlignment="1">
      <alignment wrapText="1"/>
    </xf>
    <xf numFmtId="0" fontId="12" fillId="0" borderId="0" xfId="0" applyFont="1"/>
    <xf numFmtId="0" fontId="10" fillId="0" borderId="0" xfId="0" applyFont="1" applyProtection="1">
      <protection locked="0"/>
    </xf>
    <xf numFmtId="0" fontId="12" fillId="0" borderId="0" xfId="0" applyFont="1" applyProtection="1">
      <protection locked="0"/>
    </xf>
    <xf numFmtId="0" fontId="10" fillId="0" borderId="0" xfId="0" applyFont="1" applyAlignment="1">
      <alignment wrapText="1"/>
    </xf>
    <xf numFmtId="0" fontId="15" fillId="0" borderId="0" xfId="1" applyFont="1" applyAlignment="1">
      <alignment horizontal="left"/>
    </xf>
    <xf numFmtId="0" fontId="10" fillId="0" borderId="0" xfId="1" applyFont="1" applyAlignment="1">
      <alignment horizontal="center"/>
    </xf>
    <xf numFmtId="0" fontId="4" fillId="0" borderId="0" xfId="0" applyFont="1" applyAlignment="1">
      <alignment vertical="top" wrapText="1"/>
    </xf>
    <xf numFmtId="164" fontId="7" fillId="5" borderId="11" xfId="0" applyNumberFormat="1" applyFont="1" applyFill="1" applyBorder="1" applyAlignment="1">
      <alignment vertical="center"/>
    </xf>
    <xf numFmtId="0" fontId="5" fillId="5" borderId="22" xfId="0" applyFont="1" applyFill="1" applyBorder="1" applyAlignment="1">
      <alignment horizontal="center" vertical="center" wrapText="1"/>
    </xf>
    <xf numFmtId="0" fontId="15" fillId="4" borderId="7" xfId="1" applyFont="1" applyFill="1" applyBorder="1"/>
    <xf numFmtId="0" fontId="15" fillId="4" borderId="3" xfId="1" applyFont="1" applyFill="1" applyBorder="1"/>
    <xf numFmtId="164" fontId="7" fillId="6" borderId="10" xfId="0" applyNumberFormat="1" applyFont="1" applyFill="1" applyBorder="1" applyAlignment="1">
      <alignment vertical="center"/>
    </xf>
    <xf numFmtId="164" fontId="7" fillId="6" borderId="12" xfId="0" applyNumberFormat="1" applyFont="1" applyFill="1" applyBorder="1" applyAlignment="1">
      <alignment vertical="center"/>
    </xf>
    <xf numFmtId="0" fontId="14" fillId="0" borderId="19" xfId="0" applyFont="1" applyBorder="1" applyAlignment="1">
      <alignment vertical="center" wrapText="1"/>
    </xf>
    <xf numFmtId="0" fontId="14" fillId="0" borderId="20" xfId="0" applyFont="1" applyBorder="1" applyAlignment="1">
      <alignment vertical="center" wrapText="1"/>
    </xf>
    <xf numFmtId="164" fontId="7" fillId="0" borderId="13" xfId="0" applyNumberFormat="1" applyFont="1" applyBorder="1" applyAlignment="1">
      <alignment vertical="center"/>
    </xf>
    <xf numFmtId="0" fontId="14" fillId="0" borderId="21" xfId="0" applyFont="1" applyBorder="1" applyAlignment="1">
      <alignment vertical="center" wrapText="1"/>
    </xf>
    <xf numFmtId="164" fontId="7" fillId="0" borderId="11" xfId="0" applyNumberFormat="1" applyFont="1" applyBorder="1" applyAlignment="1">
      <alignment vertical="center"/>
    </xf>
    <xf numFmtId="0" fontId="10" fillId="6" borderId="0" xfId="1" applyFont="1" applyFill="1" applyAlignment="1">
      <alignment horizontal="left"/>
    </xf>
    <xf numFmtId="164" fontId="5" fillId="7" borderId="26" xfId="0" applyNumberFormat="1" applyFont="1" applyFill="1" applyBorder="1"/>
    <xf numFmtId="0" fontId="6" fillId="6" borderId="22" xfId="0" applyFont="1" applyFill="1" applyBorder="1" applyAlignment="1">
      <alignment vertical="center"/>
    </xf>
    <xf numFmtId="0" fontId="6" fillId="6" borderId="9" xfId="0" applyFont="1" applyFill="1" applyBorder="1" applyAlignment="1">
      <alignment vertical="center"/>
    </xf>
    <xf numFmtId="0" fontId="6" fillId="6" borderId="5" xfId="0" applyFont="1" applyFill="1" applyBorder="1" applyAlignment="1">
      <alignment vertical="center"/>
    </xf>
    <xf numFmtId="164" fontId="7" fillId="6" borderId="27" xfId="0" applyNumberFormat="1" applyFont="1" applyFill="1" applyBorder="1" applyAlignment="1">
      <alignment vertical="center"/>
    </xf>
    <xf numFmtId="164" fontId="7" fillId="0" borderId="28" xfId="0" applyNumberFormat="1" applyFont="1" applyBorder="1" applyAlignment="1">
      <alignment vertical="center"/>
    </xf>
    <xf numFmtId="164" fontId="7" fillId="6" borderId="29" xfId="0" applyNumberFormat="1" applyFont="1" applyFill="1" applyBorder="1" applyAlignment="1">
      <alignment vertical="center"/>
    </xf>
    <xf numFmtId="164" fontId="7" fillId="0" borderId="30" xfId="0" applyNumberFormat="1" applyFont="1" applyBorder="1" applyAlignment="1">
      <alignment vertical="center"/>
    </xf>
    <xf numFmtId="164" fontId="7" fillId="6" borderId="31" xfId="0" applyNumberFormat="1" applyFont="1" applyFill="1" applyBorder="1" applyAlignment="1">
      <alignment vertical="center"/>
    </xf>
    <xf numFmtId="164" fontId="7" fillId="5" borderId="30" xfId="0" applyNumberFormat="1" applyFont="1" applyFill="1" applyBorder="1" applyAlignment="1">
      <alignment vertical="center"/>
    </xf>
    <xf numFmtId="0" fontId="9" fillId="2" borderId="1" xfId="0" applyFont="1" applyFill="1" applyBorder="1" applyAlignment="1">
      <alignment horizontal="left" wrapText="1"/>
    </xf>
    <xf numFmtId="164" fontId="9" fillId="2" borderId="1" xfId="0" applyNumberFormat="1" applyFont="1" applyFill="1" applyBorder="1" applyAlignment="1">
      <alignment horizontal="right" wrapText="1"/>
    </xf>
    <xf numFmtId="164" fontId="9" fillId="2" borderId="14" xfId="0" applyNumberFormat="1" applyFont="1" applyFill="1" applyBorder="1"/>
    <xf numFmtId="0" fontId="18" fillId="0" borderId="9" xfId="0" applyFont="1" applyBorder="1" applyAlignment="1">
      <alignment horizontal="justify" vertical="center"/>
    </xf>
    <xf numFmtId="0" fontId="18" fillId="0" borderId="6" xfId="0" applyFont="1" applyBorder="1" applyAlignment="1">
      <alignment horizontal="justify" vertical="center"/>
    </xf>
    <xf numFmtId="0" fontId="18" fillId="8" borderId="9" xfId="0" applyFont="1" applyFill="1" applyBorder="1" applyAlignment="1">
      <alignment horizontal="justify" vertical="center"/>
    </xf>
    <xf numFmtId="0" fontId="18" fillId="8" borderId="6" xfId="0" applyFont="1" applyFill="1" applyBorder="1" applyAlignment="1">
      <alignment horizontal="justify" vertical="center"/>
    </xf>
    <xf numFmtId="0" fontId="10" fillId="0" borderId="23" xfId="0" applyFont="1" applyBorder="1" applyAlignment="1">
      <alignment horizontal="left" wrapText="1"/>
    </xf>
    <xf numFmtId="0" fontId="15" fillId="3" borderId="16" xfId="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16" fillId="5" borderId="23" xfId="0" applyFont="1" applyFill="1" applyBorder="1" applyAlignment="1">
      <alignment horizontal="center"/>
    </xf>
    <xf numFmtId="0" fontId="17" fillId="6" borderId="23" xfId="1" applyFont="1" applyFill="1" applyBorder="1" applyAlignment="1">
      <alignment horizontal="center" vertic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5" fillId="0" borderId="16" xfId="0" applyFont="1" applyBorder="1" applyAlignment="1">
      <alignment horizontal="center"/>
    </xf>
    <xf numFmtId="0" fontId="5" fillId="0" borderId="18" xfId="0" applyFont="1" applyBorder="1" applyAlignment="1">
      <alignment horizontal="center"/>
    </xf>
    <xf numFmtId="0" fontId="10" fillId="6" borderId="0" xfId="1" applyFont="1" applyFill="1" applyAlignment="1">
      <alignment horizontal="center"/>
    </xf>
    <xf numFmtId="0" fontId="10" fillId="0" borderId="7" xfId="1" applyFont="1" applyBorder="1" applyAlignment="1">
      <alignment horizontal="left"/>
    </xf>
    <xf numFmtId="0" fontId="10" fillId="0" borderId="3" xfId="1" applyFont="1" applyBorder="1" applyAlignment="1">
      <alignment horizontal="left"/>
    </xf>
    <xf numFmtId="0" fontId="10" fillId="0" borderId="8" xfId="1" applyFont="1" applyBorder="1" applyAlignment="1">
      <alignment horizontal="left"/>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5" fillId="0" borderId="16" xfId="0" applyFont="1" applyBorder="1" applyAlignment="1">
      <alignment horizontal="center" wrapText="1"/>
    </xf>
    <xf numFmtId="0" fontId="5" fillId="0" borderId="18" xfId="0" applyFont="1" applyBorder="1" applyAlignment="1">
      <alignment horizontal="center"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2" fillId="0" borderId="25"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xf>
    <xf numFmtId="0" fontId="15" fillId="7" borderId="25" xfId="1" applyFont="1" applyFill="1" applyBorder="1" applyAlignment="1">
      <alignment horizontal="center"/>
    </xf>
    <xf numFmtId="0" fontId="15" fillId="7" borderId="24" xfId="1"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CC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45720</xdr:rowOff>
    </xdr:from>
    <xdr:to>
      <xdr:col>0</xdr:col>
      <xdr:colOff>2402205</xdr:colOff>
      <xdr:row>8</xdr:row>
      <xdr:rowOff>236220</xdr:rowOff>
    </xdr:to>
    <xdr:pic>
      <xdr:nvPicPr>
        <xdr:cNvPr id="2" name="Picture 1" descr="BANKSETA-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
          <a:ext cx="2354580" cy="2103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0"/>
  <sheetViews>
    <sheetView tabSelected="1" topLeftCell="A34" zoomScale="120" zoomScaleNormal="120" workbookViewId="0">
      <selection activeCell="H40" sqref="H40"/>
    </sheetView>
  </sheetViews>
  <sheetFormatPr defaultColWidth="28.5546875" defaultRowHeight="14.4" x14ac:dyDescent="0.3"/>
  <cols>
    <col min="1" max="1" width="43.5546875" customWidth="1"/>
    <col min="2" max="2" width="19.33203125" bestFit="1" customWidth="1"/>
    <col min="3" max="3" width="13.6640625" bestFit="1" customWidth="1"/>
    <col min="4" max="4" width="10.33203125" customWidth="1"/>
    <col min="5" max="5" width="10.5546875" customWidth="1"/>
    <col min="6" max="6" width="11.6640625" customWidth="1"/>
    <col min="7" max="7" width="14.33203125" customWidth="1"/>
    <col min="8" max="8" width="13.5546875" customWidth="1"/>
    <col min="9" max="9" width="24.77734375" customWidth="1"/>
  </cols>
  <sheetData>
    <row r="2" spans="1:9" ht="15" customHeight="1" x14ac:dyDescent="0.3">
      <c r="B2" s="26"/>
      <c r="C2" s="26"/>
      <c r="D2" s="26"/>
      <c r="E2" s="26"/>
    </row>
    <row r="3" spans="1:9" ht="15" customHeight="1" x14ac:dyDescent="0.3">
      <c r="A3" s="1"/>
      <c r="B3" s="26"/>
      <c r="C3" s="26"/>
      <c r="D3" s="26"/>
      <c r="E3" s="26"/>
    </row>
    <row r="4" spans="1:9" ht="15" customHeight="1" x14ac:dyDescent="0.3">
      <c r="A4" s="1"/>
      <c r="B4" s="26"/>
      <c r="C4" s="26"/>
      <c r="D4" s="26"/>
      <c r="E4" s="26"/>
    </row>
    <row r="5" spans="1:9" ht="15" customHeight="1" x14ac:dyDescent="0.3">
      <c r="A5" s="1"/>
      <c r="B5" s="26"/>
      <c r="C5" s="26"/>
      <c r="D5" s="26"/>
      <c r="E5" s="26"/>
    </row>
    <row r="6" spans="1:9" ht="17.399999999999999" x14ac:dyDescent="0.3">
      <c r="A6" s="60" t="s">
        <v>12</v>
      </c>
      <c r="B6" s="60"/>
      <c r="C6" s="60"/>
      <c r="D6" s="60"/>
      <c r="E6" s="60"/>
      <c r="F6" s="60"/>
      <c r="G6" s="60"/>
      <c r="H6" s="60"/>
    </row>
    <row r="7" spans="1:9" ht="45" customHeight="1" thickBot="1" x14ac:dyDescent="0.35">
      <c r="A7" s="1"/>
      <c r="B7" s="76" t="s">
        <v>34</v>
      </c>
      <c r="C7" s="77"/>
      <c r="D7" s="77"/>
      <c r="E7" s="77"/>
      <c r="F7" s="77"/>
      <c r="G7" s="77"/>
      <c r="H7" s="78"/>
    </row>
    <row r="8" spans="1:9" s="1" customFormat="1" ht="13.8" thickBot="1" x14ac:dyDescent="0.3">
      <c r="C8" s="79" t="s">
        <v>2</v>
      </c>
      <c r="D8" s="80"/>
      <c r="E8" s="79" t="s">
        <v>3</v>
      </c>
      <c r="F8" s="81"/>
      <c r="G8" s="80" t="s">
        <v>23</v>
      </c>
      <c r="H8" s="81"/>
    </row>
    <row r="9" spans="1:9" ht="37.200000000000003" customHeight="1" thickBot="1" x14ac:dyDescent="0.35">
      <c r="A9" s="1"/>
      <c r="B9" s="1"/>
      <c r="C9" s="71" t="s">
        <v>13</v>
      </c>
      <c r="D9" s="72"/>
      <c r="E9" s="71" t="s">
        <v>13</v>
      </c>
      <c r="F9" s="73"/>
      <c r="G9" s="74" t="s">
        <v>13</v>
      </c>
      <c r="H9" s="75"/>
    </row>
    <row r="10" spans="1:9" s="2" customFormat="1" ht="44.4" customHeight="1" thickBot="1" x14ac:dyDescent="0.35">
      <c r="A10" s="9" t="s">
        <v>0</v>
      </c>
      <c r="B10" s="10" t="s">
        <v>35</v>
      </c>
      <c r="C10" s="33" t="s">
        <v>5</v>
      </c>
      <c r="D10" s="34" t="s">
        <v>6</v>
      </c>
      <c r="E10" s="33" t="s">
        <v>5</v>
      </c>
      <c r="F10" s="36" t="s">
        <v>6</v>
      </c>
      <c r="G10" s="33" t="s">
        <v>7</v>
      </c>
      <c r="H10" s="36" t="s">
        <v>6</v>
      </c>
      <c r="I10" s="28" t="s">
        <v>14</v>
      </c>
    </row>
    <row r="11" spans="1:9" s="2" customFormat="1" ht="15" thickBot="1" x14ac:dyDescent="0.35">
      <c r="A11" s="54" t="s">
        <v>26</v>
      </c>
      <c r="B11" s="55">
        <v>500</v>
      </c>
      <c r="C11" s="31">
        <v>0</v>
      </c>
      <c r="D11" s="35">
        <f>B11*C11</f>
        <v>0</v>
      </c>
      <c r="E11" s="31">
        <v>0</v>
      </c>
      <c r="F11" s="37">
        <f>E11*B11</f>
        <v>0</v>
      </c>
      <c r="G11" s="31">
        <v>0</v>
      </c>
      <c r="H11" s="37">
        <f>G11*B11</f>
        <v>0</v>
      </c>
      <c r="I11" s="27">
        <f>SUM(H11,F11,D11)</f>
        <v>0</v>
      </c>
    </row>
    <row r="12" spans="1:9" s="2" customFormat="1" ht="15" thickBot="1" x14ac:dyDescent="0.35">
      <c r="A12" s="54" t="s">
        <v>30</v>
      </c>
      <c r="B12" s="55">
        <v>12</v>
      </c>
      <c r="C12" s="32">
        <v>0</v>
      </c>
      <c r="D12" s="35">
        <f t="shared" ref="D12" si="0">B12*C12</f>
        <v>0</v>
      </c>
      <c r="E12" s="32">
        <v>0</v>
      </c>
      <c r="F12" s="37">
        <f t="shared" ref="F12" si="1">E12*B12</f>
        <v>0</v>
      </c>
      <c r="G12" s="32">
        <v>0</v>
      </c>
      <c r="H12" s="37">
        <f t="shared" ref="H12" si="2">G12*B12</f>
        <v>0</v>
      </c>
      <c r="I12" s="27">
        <f t="shared" ref="I12" si="3">SUM(H12,F12,D12)</f>
        <v>0</v>
      </c>
    </row>
    <row r="13" spans="1:9" ht="15" thickBot="1" x14ac:dyDescent="0.35">
      <c r="A13" s="54" t="s">
        <v>27</v>
      </c>
      <c r="B13" s="55">
        <v>600</v>
      </c>
      <c r="C13" s="31">
        <v>0</v>
      </c>
      <c r="D13" s="35">
        <f>B13*C13</f>
        <v>0</v>
      </c>
      <c r="E13" s="31">
        <v>0</v>
      </c>
      <c r="F13" s="37">
        <f>E13*B13</f>
        <v>0</v>
      </c>
      <c r="G13" s="31">
        <v>0</v>
      </c>
      <c r="H13" s="37">
        <f>G13*B13</f>
        <v>0</v>
      </c>
      <c r="I13" s="27">
        <f>SUM(H13,F13,D13)</f>
        <v>0</v>
      </c>
    </row>
    <row r="14" spans="1:9" ht="15" thickBot="1" x14ac:dyDescent="0.35">
      <c r="A14" s="52" t="s">
        <v>37</v>
      </c>
      <c r="B14" s="53">
        <v>12</v>
      </c>
      <c r="C14" s="32">
        <v>0</v>
      </c>
      <c r="D14" s="35">
        <f t="shared" ref="D14:D18" si="4">B14*C14</f>
        <v>0</v>
      </c>
      <c r="E14" s="32">
        <v>0</v>
      </c>
      <c r="F14" s="37">
        <f t="shared" ref="F14:F19" si="5">E14*B14</f>
        <v>0</v>
      </c>
      <c r="G14" s="32">
        <v>0</v>
      </c>
      <c r="H14" s="37">
        <f t="shared" ref="H14:H19" si="6">G14*B14</f>
        <v>0</v>
      </c>
      <c r="I14" s="27">
        <f t="shared" ref="I14:I19" si="7">SUM(H14,F14,D14)</f>
        <v>0</v>
      </c>
    </row>
    <row r="15" spans="1:9" ht="15" thickBot="1" x14ac:dyDescent="0.35">
      <c r="A15" s="52" t="s">
        <v>28</v>
      </c>
      <c r="B15" s="53">
        <v>600</v>
      </c>
      <c r="C15" s="32">
        <v>0</v>
      </c>
      <c r="D15" s="35">
        <f t="shared" si="4"/>
        <v>0</v>
      </c>
      <c r="E15" s="32">
        <v>0</v>
      </c>
      <c r="F15" s="37">
        <f t="shared" si="5"/>
        <v>0</v>
      </c>
      <c r="G15" s="32">
        <v>0</v>
      </c>
      <c r="H15" s="37">
        <f t="shared" si="6"/>
        <v>0</v>
      </c>
      <c r="I15" s="27">
        <f t="shared" si="7"/>
        <v>0</v>
      </c>
    </row>
    <row r="16" spans="1:9" ht="15" thickBot="1" x14ac:dyDescent="0.35">
      <c r="A16" s="52" t="s">
        <v>36</v>
      </c>
      <c r="B16" s="53">
        <v>254</v>
      </c>
      <c r="C16" s="32">
        <v>0</v>
      </c>
      <c r="D16" s="35">
        <f t="shared" si="4"/>
        <v>0</v>
      </c>
      <c r="E16" s="32">
        <v>0</v>
      </c>
      <c r="F16" s="37">
        <f t="shared" si="5"/>
        <v>0</v>
      </c>
      <c r="G16" s="32">
        <v>0</v>
      </c>
      <c r="H16" s="37">
        <f t="shared" si="6"/>
        <v>0</v>
      </c>
      <c r="I16" s="27">
        <f t="shared" si="7"/>
        <v>0</v>
      </c>
    </row>
    <row r="17" spans="1:9" ht="15" thickBot="1" x14ac:dyDescent="0.35">
      <c r="A17" s="52" t="s">
        <v>31</v>
      </c>
      <c r="B17" s="53">
        <v>12</v>
      </c>
      <c r="C17" s="32">
        <v>0</v>
      </c>
      <c r="D17" s="35">
        <f t="shared" si="4"/>
        <v>0</v>
      </c>
      <c r="E17" s="32">
        <v>0</v>
      </c>
      <c r="F17" s="37">
        <v>0</v>
      </c>
      <c r="G17" s="32">
        <v>0</v>
      </c>
      <c r="H17" s="37">
        <f t="shared" si="6"/>
        <v>0</v>
      </c>
      <c r="I17" s="27">
        <f t="shared" si="7"/>
        <v>0</v>
      </c>
    </row>
    <row r="18" spans="1:9" ht="15" thickBot="1" x14ac:dyDescent="0.35">
      <c r="A18" s="52" t="s">
        <v>32</v>
      </c>
      <c r="B18" s="53">
        <v>12</v>
      </c>
      <c r="C18" s="32">
        <v>0</v>
      </c>
      <c r="D18" s="35">
        <f t="shared" si="4"/>
        <v>0</v>
      </c>
      <c r="E18" s="32">
        <v>0</v>
      </c>
      <c r="F18" s="37">
        <v>0</v>
      </c>
      <c r="G18" s="32">
        <v>0</v>
      </c>
      <c r="H18" s="37">
        <f t="shared" si="6"/>
        <v>0</v>
      </c>
      <c r="I18" s="27">
        <f t="shared" si="7"/>
        <v>0</v>
      </c>
    </row>
    <row r="19" spans="1:9" ht="15" thickBot="1" x14ac:dyDescent="0.35">
      <c r="A19" s="52" t="s">
        <v>33</v>
      </c>
      <c r="B19" s="53">
        <v>12</v>
      </c>
      <c r="C19" s="32">
        <v>0</v>
      </c>
      <c r="D19" s="35">
        <f>B19*C19</f>
        <v>0</v>
      </c>
      <c r="E19" s="32">
        <v>0</v>
      </c>
      <c r="F19" s="37">
        <f t="shared" si="5"/>
        <v>0</v>
      </c>
      <c r="G19" s="32">
        <v>0</v>
      </c>
      <c r="H19" s="37">
        <f t="shared" si="6"/>
        <v>0</v>
      </c>
      <c r="I19" s="27">
        <f t="shared" si="7"/>
        <v>0</v>
      </c>
    </row>
    <row r="20" spans="1:9" ht="15.6" thickTop="1" thickBot="1" x14ac:dyDescent="0.35">
      <c r="A20" s="5" t="s">
        <v>8</v>
      </c>
      <c r="B20" s="6"/>
      <c r="C20" s="6"/>
      <c r="D20" s="12">
        <f>SUM(D13:D19)</f>
        <v>0</v>
      </c>
      <c r="E20" s="7"/>
      <c r="F20" s="11">
        <f>SUM(F13:F19)</f>
        <v>0</v>
      </c>
      <c r="G20" s="8"/>
      <c r="H20" s="11">
        <f>SUM(H13:H19)</f>
        <v>0</v>
      </c>
      <c r="I20" s="11">
        <f>SUM(I13:I19)</f>
        <v>0</v>
      </c>
    </row>
    <row r="21" spans="1:9" x14ac:dyDescent="0.3">
      <c r="A21" s="68"/>
      <c r="B21" s="69"/>
      <c r="C21" s="69"/>
      <c r="D21" s="69"/>
      <c r="E21" s="69"/>
      <c r="F21" s="69"/>
      <c r="G21" s="70"/>
      <c r="H21" s="3"/>
    </row>
    <row r="22" spans="1:9" ht="15" thickBot="1" x14ac:dyDescent="0.35">
      <c r="A22" s="29" t="s">
        <v>15</v>
      </c>
      <c r="B22" s="30"/>
      <c r="C22" s="14"/>
      <c r="D22" s="14"/>
      <c r="E22" s="14"/>
      <c r="F22" s="14"/>
      <c r="G22" s="15"/>
      <c r="H22" s="3"/>
    </row>
    <row r="23" spans="1:9" ht="15" thickBot="1" x14ac:dyDescent="0.35">
      <c r="A23" s="13"/>
      <c r="B23" s="14"/>
      <c r="C23" s="62" t="s">
        <v>2</v>
      </c>
      <c r="D23" s="63"/>
      <c r="E23" s="62" t="s">
        <v>3</v>
      </c>
      <c r="F23" s="64"/>
      <c r="G23" s="65" t="s">
        <v>4</v>
      </c>
      <c r="H23" s="66"/>
    </row>
    <row r="24" spans="1:9" ht="40.200000000000003" customHeight="1" thickBot="1" x14ac:dyDescent="0.35">
      <c r="A24" s="9" t="s">
        <v>0</v>
      </c>
      <c r="B24" s="10" t="s">
        <v>1</v>
      </c>
      <c r="C24" s="33" t="s">
        <v>5</v>
      </c>
      <c r="D24" s="34" t="s">
        <v>6</v>
      </c>
      <c r="E24" s="33" t="s">
        <v>5</v>
      </c>
      <c r="F24" s="36" t="s">
        <v>6</v>
      </c>
      <c r="G24" s="33" t="s">
        <v>7</v>
      </c>
      <c r="H24" s="36" t="s">
        <v>6</v>
      </c>
      <c r="I24" s="28" t="s">
        <v>14</v>
      </c>
    </row>
    <row r="25" spans="1:9" ht="15" thickBot="1" x14ac:dyDescent="0.35">
      <c r="A25" s="41"/>
      <c r="B25" s="41">
        <v>0</v>
      </c>
      <c r="C25" s="32">
        <v>0</v>
      </c>
      <c r="D25" s="35">
        <f>B25*C25</f>
        <v>0</v>
      </c>
      <c r="E25" s="32">
        <v>0</v>
      </c>
      <c r="F25" s="37">
        <f t="shared" ref="F25:F27" si="8">E25*B25</f>
        <v>0</v>
      </c>
      <c r="G25" s="32">
        <v>0</v>
      </c>
      <c r="H25" s="37">
        <f t="shared" ref="H25:H27" si="9">G25*B25</f>
        <v>0</v>
      </c>
      <c r="I25" s="27">
        <f t="shared" ref="I25:I27" si="10">SUM(D25,F25,H25)</f>
        <v>0</v>
      </c>
    </row>
    <row r="26" spans="1:9" ht="22.8" customHeight="1" thickBot="1" x14ac:dyDescent="0.35">
      <c r="A26" s="41"/>
      <c r="B26" s="41">
        <v>0</v>
      </c>
      <c r="C26" s="32">
        <v>0</v>
      </c>
      <c r="D26" s="35">
        <f t="shared" ref="D26:D27" si="11">C26*B26</f>
        <v>0</v>
      </c>
      <c r="E26" s="32">
        <v>0</v>
      </c>
      <c r="F26" s="37">
        <f t="shared" si="8"/>
        <v>0</v>
      </c>
      <c r="G26" s="32">
        <v>0</v>
      </c>
      <c r="H26" s="37">
        <f t="shared" si="9"/>
        <v>0</v>
      </c>
      <c r="I26" s="27">
        <f t="shared" si="10"/>
        <v>0</v>
      </c>
    </row>
    <row r="27" spans="1:9" ht="22.8" customHeight="1" thickBot="1" x14ac:dyDescent="0.35">
      <c r="A27" s="41"/>
      <c r="B27" s="40">
        <v>0</v>
      </c>
      <c r="C27" s="32">
        <v>0</v>
      </c>
      <c r="D27" s="35">
        <f t="shared" si="11"/>
        <v>0</v>
      </c>
      <c r="E27" s="32">
        <v>0</v>
      </c>
      <c r="F27" s="37">
        <f t="shared" si="8"/>
        <v>0</v>
      </c>
      <c r="G27" s="32">
        <v>0</v>
      </c>
      <c r="H27" s="37">
        <f t="shared" si="9"/>
        <v>0</v>
      </c>
      <c r="I27" s="27">
        <f t="shared" si="10"/>
        <v>0</v>
      </c>
    </row>
    <row r="28" spans="1:9" ht="22.8" customHeight="1" thickTop="1" thickBot="1" x14ac:dyDescent="0.35">
      <c r="A28" s="49" t="s">
        <v>25</v>
      </c>
      <c r="B28" s="5"/>
      <c r="C28" s="5"/>
      <c r="D28" s="50">
        <f>SUM(D25:D27)</f>
        <v>0</v>
      </c>
      <c r="E28" s="5"/>
      <c r="F28" s="50">
        <f>SUM(F25:F27)</f>
        <v>0</v>
      </c>
      <c r="G28" s="5"/>
      <c r="H28" s="50">
        <f>SUM(H25:H27)</f>
        <v>0</v>
      </c>
      <c r="I28" s="50">
        <f>SUM(I25:I27)</f>
        <v>0</v>
      </c>
    </row>
    <row r="29" spans="1:9" ht="15" thickBot="1" x14ac:dyDescent="0.35">
      <c r="A29" s="4"/>
      <c r="B29" s="42"/>
      <c r="C29" s="43"/>
      <c r="D29" s="44"/>
      <c r="E29" s="45"/>
      <c r="F29" s="46"/>
      <c r="G29" s="47"/>
      <c r="H29" s="46"/>
      <c r="I29" s="48"/>
    </row>
    <row r="30" spans="1:9" ht="15.6" thickTop="1" thickBot="1" x14ac:dyDescent="0.35">
      <c r="A30" s="5" t="s">
        <v>8</v>
      </c>
      <c r="B30" s="6"/>
      <c r="C30" s="6"/>
      <c r="D30" s="51">
        <f>+D28+D20</f>
        <v>0</v>
      </c>
      <c r="E30" s="7"/>
      <c r="F30" s="51">
        <f>+F28+F20</f>
        <v>0</v>
      </c>
      <c r="G30" s="8"/>
      <c r="H30" s="51">
        <f>+H28+H20</f>
        <v>0</v>
      </c>
      <c r="I30" s="51">
        <f>+I28+I20</f>
        <v>0</v>
      </c>
    </row>
    <row r="31" spans="1:9" ht="15" thickBot="1" x14ac:dyDescent="0.35">
      <c r="A31" s="16"/>
      <c r="B31" s="16"/>
      <c r="C31" s="16"/>
      <c r="D31" s="16"/>
      <c r="E31" s="16"/>
      <c r="F31" s="16"/>
      <c r="G31" s="16"/>
      <c r="H31" s="3"/>
    </row>
    <row r="32" spans="1:9" ht="15" thickBot="1" x14ac:dyDescent="0.35">
      <c r="A32" s="24" t="s">
        <v>11</v>
      </c>
      <c r="B32" s="16"/>
      <c r="C32" s="16"/>
      <c r="D32" s="16"/>
      <c r="E32" s="16"/>
      <c r="F32" s="16"/>
      <c r="G32" s="82" t="s">
        <v>24</v>
      </c>
      <c r="H32" s="83"/>
      <c r="I32" s="39">
        <f>+I30</f>
        <v>0</v>
      </c>
    </row>
    <row r="33" spans="1:8" x14ac:dyDescent="0.3">
      <c r="A33" s="16"/>
      <c r="B33" s="16"/>
      <c r="C33" s="16"/>
      <c r="D33" s="16"/>
      <c r="E33" s="16"/>
      <c r="F33" s="16"/>
      <c r="G33" s="16"/>
      <c r="H33" s="3"/>
    </row>
    <row r="34" spans="1:8" x14ac:dyDescent="0.3">
      <c r="A34" s="38" t="s">
        <v>29</v>
      </c>
      <c r="B34" s="67" t="s">
        <v>9</v>
      </c>
      <c r="C34" s="67"/>
      <c r="D34" s="16"/>
      <c r="E34" s="16"/>
      <c r="F34" s="16"/>
      <c r="G34" s="16"/>
      <c r="H34" s="3"/>
    </row>
    <row r="35" spans="1:8" x14ac:dyDescent="0.3">
      <c r="A35" s="16"/>
      <c r="B35" s="16"/>
      <c r="C35" s="16"/>
      <c r="D35" s="16"/>
      <c r="E35" s="16"/>
      <c r="F35" s="16"/>
      <c r="H35" s="3"/>
    </row>
    <row r="36" spans="1:8" x14ac:dyDescent="0.3">
      <c r="A36" s="38" t="s">
        <v>10</v>
      </c>
      <c r="B36" s="67" t="s">
        <v>21</v>
      </c>
      <c r="C36" s="67"/>
      <c r="D36" s="67"/>
      <c r="E36" s="16"/>
      <c r="F36" s="16"/>
      <c r="G36" s="16"/>
      <c r="H36" s="3"/>
    </row>
    <row r="37" spans="1:8" ht="15" thickBot="1" x14ac:dyDescent="0.35">
      <c r="A37" s="16"/>
      <c r="B37" s="25"/>
      <c r="C37" s="25"/>
      <c r="D37" s="25"/>
      <c r="E37" s="16"/>
      <c r="F37" s="16"/>
      <c r="G37" s="16"/>
      <c r="H37" s="3"/>
    </row>
    <row r="38" spans="1:8" ht="35.25" customHeight="1" x14ac:dyDescent="0.3">
      <c r="A38" s="57" t="s">
        <v>17</v>
      </c>
      <c r="B38" s="58"/>
      <c r="C38" s="58"/>
      <c r="D38" s="58"/>
      <c r="E38" s="58"/>
      <c r="F38" s="58"/>
      <c r="G38" s="59"/>
      <c r="H38" s="3"/>
    </row>
    <row r="39" spans="1:8" ht="30.75" customHeight="1" x14ac:dyDescent="0.3">
      <c r="A39" s="61" t="s">
        <v>22</v>
      </c>
      <c r="B39" s="61"/>
      <c r="C39" s="61"/>
      <c r="D39" s="61"/>
      <c r="E39" s="61"/>
      <c r="F39" s="61"/>
      <c r="G39" s="61"/>
      <c r="H39" s="3"/>
    </row>
    <row r="40" spans="1:8" ht="28.8" customHeight="1" x14ac:dyDescent="0.3">
      <c r="A40" s="56" t="s">
        <v>18</v>
      </c>
      <c r="B40" s="56"/>
      <c r="C40" s="56"/>
      <c r="D40" s="56"/>
      <c r="E40" s="56"/>
      <c r="F40" s="56"/>
      <c r="G40" s="56"/>
      <c r="H40" s="17"/>
    </row>
    <row r="41" spans="1:8" x14ac:dyDescent="0.3">
      <c r="A41" s="56" t="s">
        <v>19</v>
      </c>
      <c r="B41" s="56"/>
      <c r="C41" s="56"/>
      <c r="D41" s="56"/>
      <c r="E41" s="56"/>
      <c r="F41" s="56"/>
      <c r="G41" s="56"/>
      <c r="H41" s="23"/>
    </row>
    <row r="42" spans="1:8" x14ac:dyDescent="0.3">
      <c r="A42" s="56" t="s">
        <v>20</v>
      </c>
      <c r="B42" s="56"/>
      <c r="C42" s="56"/>
      <c r="D42" s="56"/>
      <c r="E42" s="56"/>
      <c r="F42" s="56"/>
      <c r="G42" s="56"/>
      <c r="H42" s="19"/>
    </row>
    <row r="43" spans="1:8" x14ac:dyDescent="0.3">
      <c r="A43" s="56" t="s">
        <v>16</v>
      </c>
      <c r="B43" s="56"/>
      <c r="C43" s="56"/>
      <c r="D43" s="56"/>
      <c r="E43" s="56"/>
      <c r="F43" s="56"/>
      <c r="G43" s="56"/>
      <c r="H43" s="3"/>
    </row>
    <row r="44" spans="1:8" x14ac:dyDescent="0.3">
      <c r="A44" s="19"/>
      <c r="B44" s="21"/>
      <c r="C44" s="18"/>
      <c r="D44" s="18"/>
      <c r="E44" s="18"/>
      <c r="F44" s="3"/>
      <c r="G44" s="3"/>
      <c r="H44" s="3"/>
    </row>
    <row r="45" spans="1:8" x14ac:dyDescent="0.3">
      <c r="A45" s="19"/>
      <c r="B45" s="21"/>
      <c r="C45" s="18"/>
      <c r="D45" s="18"/>
      <c r="E45" s="18"/>
      <c r="F45" s="3"/>
      <c r="G45" s="3"/>
      <c r="H45" s="3"/>
    </row>
    <row r="46" spans="1:8" x14ac:dyDescent="0.3">
      <c r="A46" s="19"/>
      <c r="B46" s="21"/>
      <c r="C46" s="18"/>
      <c r="D46" s="18"/>
      <c r="E46" s="18"/>
      <c r="F46" s="3"/>
      <c r="G46" s="3"/>
      <c r="H46" s="3"/>
    </row>
    <row r="47" spans="1:8" x14ac:dyDescent="0.3">
      <c r="A47" s="19"/>
      <c r="B47" s="21"/>
      <c r="C47" s="18"/>
      <c r="D47" s="18"/>
      <c r="E47" s="18"/>
      <c r="F47" s="3"/>
      <c r="G47" s="3"/>
      <c r="H47" s="3"/>
    </row>
    <row r="48" spans="1:8" x14ac:dyDescent="0.3">
      <c r="A48" s="19"/>
      <c r="B48" s="21"/>
      <c r="C48" s="18"/>
      <c r="D48" s="18"/>
      <c r="E48" s="18"/>
      <c r="F48" s="3"/>
      <c r="G48" s="3"/>
      <c r="H48" s="3"/>
    </row>
    <row r="49" spans="1:8" x14ac:dyDescent="0.3">
      <c r="A49" s="20"/>
      <c r="B49" s="22"/>
      <c r="C49" s="18"/>
      <c r="D49" s="18"/>
      <c r="E49" s="18"/>
      <c r="F49" s="3"/>
      <c r="G49" s="3"/>
      <c r="H49" s="3"/>
    </row>
    <row r="50" spans="1:8" x14ac:dyDescent="0.3">
      <c r="A50" s="20"/>
      <c r="B50" s="17"/>
      <c r="C50" s="18"/>
      <c r="D50" s="18"/>
      <c r="E50" s="18"/>
      <c r="F50" s="3"/>
      <c r="G50" s="3"/>
      <c r="H50" s="3"/>
    </row>
  </sheetData>
  <mergeCells count="21">
    <mergeCell ref="A6:H6"/>
    <mergeCell ref="A39:G39"/>
    <mergeCell ref="C23:D23"/>
    <mergeCell ref="E23:F23"/>
    <mergeCell ref="G23:H23"/>
    <mergeCell ref="B34:C34"/>
    <mergeCell ref="B36:D36"/>
    <mergeCell ref="A21:G21"/>
    <mergeCell ref="C9:D9"/>
    <mergeCell ref="E9:F9"/>
    <mergeCell ref="G9:H9"/>
    <mergeCell ref="B7:H7"/>
    <mergeCell ref="C8:D8"/>
    <mergeCell ref="E8:F8"/>
    <mergeCell ref="G8:H8"/>
    <mergeCell ref="G32:H32"/>
    <mergeCell ref="A43:G43"/>
    <mergeCell ref="A40:G40"/>
    <mergeCell ref="A41:G41"/>
    <mergeCell ref="A42:G42"/>
    <mergeCell ref="A38:G38"/>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b23e616c-123f-4dbd-b946-f59a6d2734a3}" enabled="0" method="" siteId="{b23e616c-123f-4dbd-b946-f59a6d2734a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Deerani Naidoo</dc:creator>
  <cp:lastModifiedBy>Jack Serite</cp:lastModifiedBy>
  <dcterms:created xsi:type="dcterms:W3CDTF">2019-07-09T11:21:45Z</dcterms:created>
  <dcterms:modified xsi:type="dcterms:W3CDTF">2025-10-31T09:31:18Z</dcterms:modified>
</cp:coreProperties>
</file>