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2-2023 BIDS\RFQs\RFQ 11 - 2022 ICT 600 SCANNERS\Bid document\Costing Model\"/>
    </mc:Choice>
  </mc:AlternateContent>
  <bookViews>
    <workbookView xWindow="28680" yWindow="-120" windowWidth="29040" windowHeight="1572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<sst xmlns="http://schemas.openxmlformats.org/spreadsheetml/2006/main" count="43" uniqueCount="42">
  <si>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</si>
  <si>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</si>
  <si>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</si>
  <si>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</si>
  <si>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</si>
  <si>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</si>
  <si>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</si>
  <si>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</si>
  <si>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</si>
  <si>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</si>
  <si>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</si>
  <si>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</si>
  <si>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</si>
  <si>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</si>
  <si>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</si>
  <si>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</si>
  <si>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</si>
  <si>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</si>
  <si>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</si>
  <si>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</si>
  <si>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</si>
  <si>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</si>
  <si>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</si>
  <si>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</si>
  <si>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</si>
  <si>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</si>
  <si>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</si>
  <si>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</si>
  <si>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</si>
  <si>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</si>
  <si>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</si>
  <si>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</si>
  <si>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</si>
  <si>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</si>
  <si>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</si>
  <si>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</si>
  <si>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</si>
  <si>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11 - 2022</t>
  </si>
  <si>
    <t>Procurement of 38 Low Range ICMS Scanners including 5 years Warranty and Maintenance and Support</t>
  </si>
  <si>
    <t>Procurement of 10 Mid Range ICMS Scanners including 5 years Warranty and Maintenance and Support</t>
  </si>
  <si>
    <t>Procurement of 48 ICMS Scanners including 5 years Warranty and Maintenance and Support for Limpopo Regional Office</t>
  </si>
  <si>
    <t>TOTAL  BID PRICE OF 48 SCANNERS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</si>
</sst>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2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5" fontId="8" fillId="5" borderId="2" xfId="0" applyNumberFormat="1" applyFont="1" applyFill="1" applyBorder="1" applyAlignment="1">
      <alignment horizontal="center" vertical="top" wrapText="1"/>
    </xf>
    <xf numFmtId="165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5" fontId="9" fillId="5" borderId="5" xfId="0" applyNumberFormat="1" applyFont="1" applyFill="1" applyBorder="1" applyAlignment="1">
      <alignment horizontal="right" vertical="top" wrapText="1"/>
    </xf>
    <xf numFmtId="165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4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4" fontId="9" fillId="6" borderId="1" xfId="0" applyNumberFormat="1" applyFont="1" applyFill="1" applyBorder="1" applyAlignment="1">
      <alignment horizontal="center" vertical="top" wrapText="1"/>
    </xf>
    <xf numFmtId="164" fontId="9" fillId="6" borderId="8" xfId="0" applyNumberFormat="1" applyFont="1" applyFill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5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5" fontId="10" fillId="7" borderId="1" xfId="0" applyNumberFormat="1" applyFont="1" applyFill="1" applyBorder="1" applyAlignment="1">
      <alignment horizontal="right" vertical="top" wrapText="1"/>
    </xf>
    <xf numFmtId="166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9" xfId="0" applyFont="1" applyFill="1" applyBorder="1" applyAlignment="1">
      <alignment horizontal="left" vertical="top" wrapText="1"/>
    </xf>
    <xf numFmtId="0" fontId="19" fillId="3" borderId="27" xfId="0" applyFont="1" applyFill="1" applyBorder="1" applyAlignment="1">
      <alignment wrapText="1"/>
    </xf>
    <xf numFmtId="0" fontId="20" fillId="5" borderId="1" xfId="0" applyFont="1" applyFill="1" applyBorder="1" applyAlignment="1">
      <alignment horizontal="right" vertical="top"/>
    </xf>
    <xf numFmtId="0" fontId="20" fillId="5" borderId="28" xfId="0" applyFont="1" applyFill="1" applyBorder="1" applyAlignment="1">
      <alignment horizontal="right" vertical="top"/>
    </xf>
    <xf numFmtId="0" fontId="20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44" fontId="6" fillId="3" borderId="23" xfId="0" applyNumberFormat="1" applyFont="1" applyFill="1" applyBorder="1" applyAlignment="1">
      <alignment horizontal="center" vertical="center" wrapText="1"/>
    </xf>
    <xf numFmtId="44" fontId="6" fillId="3" borderId="24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4" zoomScaleNormal="100" workbookViewId="0">
      <selection activeCell="G17" sqref="G17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5"/>
      <c r="C1" s="35"/>
      <c r="D1" s="35"/>
    </row>
    <row r="2" spans="1:14" s="4" customFormat="1" ht="47.25" customHeight="1" x14ac:dyDescent="0.35">
      <c r="A2" s="3"/>
      <c r="B2" s="36" t="s">
        <v>23</v>
      </c>
      <c r="C2" s="37"/>
      <c r="D2" s="37"/>
    </row>
    <row r="3" spans="1:14" s="6" customFormat="1" ht="18.75" customHeight="1" x14ac:dyDescent="0.35">
      <c r="A3" s="76" t="s">
        <v>29</v>
      </c>
      <c r="B3" s="79" t="s">
        <v>37</v>
      </c>
      <c r="C3" s="80"/>
      <c r="D3" s="80"/>
      <c r="E3" s="80"/>
      <c r="F3" s="80"/>
      <c r="G3" s="80"/>
      <c r="H3" s="80"/>
      <c r="I3" s="15"/>
      <c r="J3" s="5"/>
      <c r="K3" s="5"/>
      <c r="L3" s="5"/>
      <c r="M3" s="5"/>
      <c r="N3" s="5"/>
    </row>
    <row r="4" spans="1:14" s="6" customFormat="1" ht="30" customHeight="1" x14ac:dyDescent="0.35">
      <c r="A4" s="77" t="s">
        <v>27</v>
      </c>
      <c r="B4" s="75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78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3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3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3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3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3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3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3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3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5" x14ac:dyDescent="0.35">
      <c r="A16" s="15"/>
      <c r="B16" s="16" t="s">
        <v>3</v>
      </c>
      <c r="C16" s="98" t="s">
        <v>4</v>
      </c>
      <c r="D16" s="98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9">
        <v>17.100000000000001</v>
      </c>
      <c r="D17" s="100"/>
      <c r="E17" s="41"/>
      <c r="F17" s="104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101">
        <v>17.98</v>
      </c>
      <c r="D18" s="102"/>
      <c r="E18" s="41"/>
      <c r="F18" s="104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101">
        <v>20.87</v>
      </c>
      <c r="D19" s="102"/>
      <c r="E19" s="41"/>
      <c r="F19" s="104"/>
      <c r="G19" s="12"/>
      <c r="H19" s="15"/>
      <c r="I19" s="15"/>
    </row>
    <row r="20" spans="1:9" s="5" customFormat="1" ht="15.5" x14ac:dyDescent="0.35">
      <c r="A20" s="20"/>
      <c r="B20" s="21"/>
      <c r="C20" s="10"/>
      <c r="D20" s="10"/>
      <c r="E20" s="12"/>
      <c r="F20" s="12"/>
      <c r="G20" s="12"/>
      <c r="H20" s="15"/>
      <c r="I20" s="15"/>
    </row>
    <row r="21" spans="1:9" s="6" customFormat="1" ht="15.65" customHeight="1" x14ac:dyDescent="0.35">
      <c r="A21" s="57"/>
      <c r="B21" s="58"/>
      <c r="C21" s="59"/>
      <c r="D21" s="59"/>
      <c r="E21" s="103" t="s">
        <v>31</v>
      </c>
      <c r="F21" s="103"/>
      <c r="G21" s="103"/>
      <c r="H21" s="60"/>
      <c r="I21" s="61"/>
    </row>
    <row r="22" spans="1:9" ht="31" x14ac:dyDescent="0.35">
      <c r="A22" s="57" t="s">
        <v>0</v>
      </c>
      <c r="B22" s="58" t="s">
        <v>13</v>
      </c>
      <c r="C22" s="59" t="s">
        <v>1</v>
      </c>
      <c r="D22" s="59" t="s">
        <v>11</v>
      </c>
      <c r="E22" s="59" t="s">
        <v>9</v>
      </c>
      <c r="F22" s="62" t="s">
        <v>10</v>
      </c>
      <c r="G22" s="62" t="s">
        <v>28</v>
      </c>
      <c r="H22" s="63" t="s">
        <v>20</v>
      </c>
      <c r="I22" s="63" t="s">
        <v>21</v>
      </c>
    </row>
    <row r="23" spans="1:9" ht="26.25" customHeight="1" x14ac:dyDescent="0.35">
      <c r="A23" s="22" t="s">
        <v>26</v>
      </c>
      <c r="B23" s="73" t="s">
        <v>38</v>
      </c>
      <c r="C23" s="65" t="s">
        <v>30</v>
      </c>
      <c r="D23" s="67">
        <v>0</v>
      </c>
      <c r="E23" s="42">
        <v>38</v>
      </c>
      <c r="F23" s="72">
        <v>0</v>
      </c>
      <c r="G23" s="64">
        <v>0</v>
      </c>
      <c r="H23" s="38"/>
      <c r="I23" s="38"/>
    </row>
    <row r="24" spans="1:9" ht="37.5" customHeight="1" thickBot="1" x14ac:dyDescent="0.4">
      <c r="A24" s="23">
        <v>2</v>
      </c>
      <c r="B24" s="73" t="s">
        <v>39</v>
      </c>
      <c r="C24" s="70" t="s">
        <v>30</v>
      </c>
      <c r="D24" s="67">
        <v>0</v>
      </c>
      <c r="E24" s="68">
        <v>10</v>
      </c>
      <c r="F24" s="71">
        <v>0</v>
      </c>
      <c r="G24" s="69">
        <v>0</v>
      </c>
      <c r="H24" s="39"/>
      <c r="I24" s="38"/>
    </row>
    <row r="25" spans="1:9" ht="24.5" customHeight="1" x14ac:dyDescent="0.35">
      <c r="A25" s="24"/>
      <c r="B25" s="25" t="s">
        <v>14</v>
      </c>
      <c r="C25" s="26"/>
      <c r="D25" s="26"/>
      <c r="E25" s="27"/>
      <c r="F25" s="28"/>
      <c r="G25" s="29">
        <f>SUBTOTAL(9,G23:G24)</f>
        <v>0</v>
      </c>
      <c r="H25" s="40"/>
      <c r="I25" s="38"/>
    </row>
    <row r="26" spans="1:9" ht="22.5" customHeight="1" x14ac:dyDescent="0.35">
      <c r="A26" s="24"/>
      <c r="B26" s="25" t="s">
        <v>2</v>
      </c>
      <c r="C26" s="26"/>
      <c r="D26" s="26"/>
      <c r="E26" s="27"/>
      <c r="F26" s="28"/>
      <c r="G26" s="43">
        <f>G25*0.15</f>
        <v>0</v>
      </c>
      <c r="H26" s="39"/>
      <c r="I26" s="38"/>
    </row>
    <row r="27" spans="1:9" ht="31.5" thickBot="1" x14ac:dyDescent="0.4">
      <c r="A27" s="24"/>
      <c r="B27" s="25" t="s">
        <v>41</v>
      </c>
      <c r="C27" s="26"/>
      <c r="D27" s="26"/>
      <c r="E27" s="27"/>
      <c r="F27" s="28"/>
      <c r="G27" s="44">
        <f>G25+G26</f>
        <v>0</v>
      </c>
      <c r="H27" s="39"/>
      <c r="I27" s="38"/>
    </row>
    <row r="28" spans="1:9" ht="15.5" x14ac:dyDescent="0.35">
      <c r="A28" s="30"/>
      <c r="B28" s="31"/>
      <c r="C28" s="32"/>
      <c r="D28" s="32"/>
      <c r="E28" s="32"/>
      <c r="F28" s="33"/>
      <c r="G28" s="33"/>
      <c r="H28" s="33"/>
      <c r="I28" s="33"/>
    </row>
    <row r="29" spans="1:9" ht="16" thickBot="1" x14ac:dyDescent="0.4">
      <c r="A29" s="30"/>
      <c r="B29" s="33"/>
      <c r="C29" s="32"/>
      <c r="D29" s="32"/>
      <c r="E29" s="32"/>
      <c r="F29" s="33"/>
      <c r="G29" s="33"/>
      <c r="H29" s="33"/>
      <c r="I29" s="33"/>
    </row>
    <row r="30" spans="1:9" ht="25.9" customHeight="1" x14ac:dyDescent="0.35">
      <c r="A30" s="30"/>
      <c r="B30" s="83" t="s">
        <v>19</v>
      </c>
      <c r="C30" s="81"/>
      <c r="D30" s="82"/>
      <c r="E30" s="88"/>
      <c r="F30" s="89"/>
      <c r="G30" s="33"/>
      <c r="H30" s="33"/>
      <c r="I30" s="33"/>
    </row>
    <row r="31" spans="1:9" ht="17.5" customHeight="1" x14ac:dyDescent="0.35">
      <c r="A31" s="30"/>
      <c r="B31" s="84"/>
      <c r="C31" s="90" t="s">
        <v>15</v>
      </c>
      <c r="D31" s="91"/>
      <c r="E31" s="66" t="s">
        <v>17</v>
      </c>
      <c r="F31" s="34"/>
      <c r="G31" s="33"/>
      <c r="H31" s="33"/>
      <c r="I31" s="33"/>
    </row>
    <row r="32" spans="1:9" ht="34.9" customHeight="1" x14ac:dyDescent="0.35">
      <c r="A32" s="30"/>
      <c r="B32" s="84"/>
      <c r="C32" s="92"/>
      <c r="D32" s="93"/>
      <c r="E32" s="86"/>
      <c r="F32" s="87"/>
      <c r="G32" s="33"/>
      <c r="H32" s="33"/>
      <c r="I32" s="33"/>
    </row>
    <row r="33" spans="1:9" ht="34.5" customHeight="1" thickBot="1" x14ac:dyDescent="0.4">
      <c r="A33" s="30"/>
      <c r="B33" s="85"/>
      <c r="C33" s="94" t="s">
        <v>22</v>
      </c>
      <c r="D33" s="95"/>
      <c r="E33" s="96" t="s">
        <v>16</v>
      </c>
      <c r="F33" s="97"/>
      <c r="G33" s="33"/>
      <c r="H33" s="33"/>
      <c r="I33" s="33"/>
    </row>
    <row r="34" spans="1:9" ht="15.5" x14ac:dyDescent="0.35">
      <c r="A34" s="30"/>
      <c r="B34" s="33"/>
      <c r="C34" s="32"/>
      <c r="D34" s="32"/>
      <c r="E34" s="32"/>
      <c r="F34" s="33"/>
      <c r="G34" s="33"/>
      <c r="H34" s="33"/>
      <c r="I34" s="33"/>
    </row>
    <row r="35" spans="1:9" ht="15.5" x14ac:dyDescent="0.35">
      <c r="A35" s="30"/>
      <c r="B35" s="33"/>
      <c r="C35" s="32"/>
      <c r="D35" s="32"/>
      <c r="E35" s="32"/>
      <c r="F35" s="33"/>
      <c r="G35" s="33"/>
      <c r="H35" s="33"/>
      <c r="I35" s="33"/>
    </row>
  </sheetData>
  <sheetProtection formatCells="0" formatColumns="0" formatRows="0" insertRows="0" deleteRows="0"/>
  <protectedRanges>
    <protectedRange sqref="C30:F32" name="Range7"/>
    <protectedRange sqref="H23:I27" name="Range6"/>
    <protectedRange sqref="A23:F24" name="Range3"/>
    <protectedRange sqref="C17:E19" name="Range2"/>
    <protectedRange sqref="B5" name="Range1"/>
    <protectedRange sqref="B3" name="Range1_1"/>
    <protectedRange sqref="B4" name="Range1_5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1:G21"/>
    <mergeCell ref="F17:F19"/>
  </mergeCells>
  <phoneticPr fontId="5" type="noConversion"/>
  <dataValidations count="2">
    <dataValidation type="decimal" operator="greaterThanOrEqual" allowBlank="1" showInputMessage="1" showErrorMessage="1" sqref="C17:D19 E24:F24">
      <formula1>0</formula1>
    </dataValidation>
    <dataValidation type="list" allowBlank="1" showInputMessage="1" showErrorMessage="1" sqref="E17:E19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2022-12-08T07:41:11Z</dcterms:modified>
</cp:coreProperties>
</file>