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setaorg-my.sharepoint.com/personal/evat_bankseta_org_za/Documents/Documents/RFQs and Tenders 2024/BS2024RFB521 Legal Tender/"/>
    </mc:Choice>
  </mc:AlternateContent>
  <xr:revisionPtr revIDLastSave="118" documentId="13_ncr:1_{74E91C87-E4DB-4FB9-9418-7E80B44BA96F}" xr6:coauthVersionLast="47" xr6:coauthVersionMax="47" xr10:uidLastSave="{D8472F94-985F-48F9-967A-099977BA3612}"/>
  <bookViews>
    <workbookView xWindow="-108" yWindow="-108" windowWidth="23256" windowHeight="12456" xr2:uid="{CEC5BB59-2FA9-4B27-9FA3-12685F65389D}"/>
  </bookViews>
  <sheets>
    <sheet name="Costing for 3 Years" sheetId="5" r:id="rId1"/>
  </sheets>
  <definedNames>
    <definedName name="_xlnm.Print_Area" localSheetId="0">'Costing for 3 Years'!$A$1:$K$50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5" l="1"/>
  <c r="J12" i="5"/>
  <c r="J11" i="5"/>
  <c r="J10" i="5"/>
  <c r="J8" i="5"/>
  <c r="J17" i="5"/>
  <c r="J18" i="5"/>
  <c r="K18" i="5" s="1"/>
  <c r="J19" i="5"/>
  <c r="K19" i="5" s="1"/>
  <c r="J20" i="5"/>
  <c r="K20" i="5" s="1"/>
  <c r="J21" i="5"/>
  <c r="K21" i="5" s="1"/>
  <c r="J22" i="5"/>
  <c r="K22" i="5" s="1"/>
  <c r="J23" i="5"/>
  <c r="K23" i="5" s="1"/>
  <c r="J24" i="5"/>
  <c r="K24" i="5" s="1"/>
  <c r="J25" i="5"/>
  <c r="K25" i="5" s="1"/>
  <c r="J26" i="5"/>
  <c r="G17" i="5"/>
  <c r="G18" i="5"/>
  <c r="G19" i="5"/>
  <c r="G20" i="5"/>
  <c r="G21" i="5"/>
  <c r="G22" i="5"/>
  <c r="G23" i="5"/>
  <c r="G24" i="5"/>
  <c r="G25" i="5"/>
  <c r="G26" i="5"/>
  <c r="G16" i="5"/>
  <c r="D17" i="5"/>
  <c r="D18" i="5"/>
  <c r="D19" i="5"/>
  <c r="D20" i="5"/>
  <c r="D21" i="5"/>
  <c r="D22" i="5"/>
  <c r="D23" i="5"/>
  <c r="D24" i="5"/>
  <c r="D25" i="5"/>
  <c r="D26" i="5"/>
  <c r="D16" i="5"/>
  <c r="G12" i="5"/>
  <c r="D12" i="5"/>
  <c r="G11" i="5"/>
  <c r="G10" i="5"/>
  <c r="G8" i="5"/>
  <c r="D8" i="5"/>
  <c r="D10" i="5"/>
  <c r="D11" i="5"/>
  <c r="K17" i="5" l="1"/>
  <c r="K26" i="5"/>
  <c r="J27" i="5"/>
  <c r="J28" i="5" s="1"/>
  <c r="J13" i="5"/>
  <c r="K12" i="5"/>
  <c r="D13" i="5"/>
  <c r="D27" i="5"/>
  <c r="G27" i="5"/>
  <c r="G28" i="5" s="1"/>
  <c r="K16" i="5"/>
  <c r="K27" i="5" s="1"/>
  <c r="G13" i="5"/>
  <c r="K11" i="5"/>
  <c r="K10" i="5"/>
  <c r="K8" i="5"/>
  <c r="D28" i="5" l="1"/>
  <c r="K28" i="5" s="1"/>
  <c r="K13" i="5"/>
  <c r="F29" i="5" s="1"/>
  <c r="F30" i="5" s="1"/>
  <c r="F31" i="5" s="1"/>
</calcChain>
</file>

<file path=xl/sharedStrings.xml><?xml version="1.0" encoding="utf-8"?>
<sst xmlns="http://schemas.openxmlformats.org/spreadsheetml/2006/main" count="54" uniqueCount="37">
  <si>
    <t>Notes:</t>
  </si>
  <si>
    <t>Date:</t>
  </si>
  <si>
    <t>Signature</t>
  </si>
  <si>
    <t>B.  GENERAL LEGAL SERVICES EXCLUDING TRAVEL COSTS</t>
  </si>
  <si>
    <t>Unit Price</t>
  </si>
  <si>
    <t>Estimate  Quantity/Hours</t>
  </si>
  <si>
    <t>Description</t>
  </si>
  <si>
    <t>SUB-TOTAL PER ANNUM</t>
  </si>
  <si>
    <t>Years 1               Amount VAT Incl</t>
  </si>
  <si>
    <t>Pricing must include Value Added Tax (VAT)</t>
  </si>
  <si>
    <t>APPOINTMENT OF A PANEL OF LAW FIRMS TO PROVIDE LEGAL SERVICES FOR A PERIOD OF THREE (03) YEARS - BS/2024/RFB521</t>
  </si>
  <si>
    <t>A.  CONTRACT VETTING COSTS</t>
  </si>
  <si>
    <t>Price per Contract vetted up to 30 contracts per annum</t>
  </si>
  <si>
    <t>Other Items not included in above - BIDDER TO SPECIFY(Disbursements)</t>
  </si>
  <si>
    <t>Year One(01)</t>
  </si>
  <si>
    <t>Year Two(02)</t>
  </si>
  <si>
    <t>Year Three(03)</t>
  </si>
  <si>
    <t>Years 2           Amount VAT Incl</t>
  </si>
  <si>
    <t>Years 3            Amount VAT Incl</t>
  </si>
  <si>
    <t>TOTAL FOR 3 YEARS</t>
  </si>
  <si>
    <t>Totals for 3 years</t>
  </si>
  <si>
    <t>Totals</t>
  </si>
  <si>
    <t xml:space="preserve">Senior partner/ Team leader </t>
  </si>
  <si>
    <t xml:space="preserve">Team member/Attorney at law </t>
  </si>
  <si>
    <t>candidate Attorney</t>
  </si>
  <si>
    <t>Total excluding VAT</t>
  </si>
  <si>
    <t>VAT if Applicable (If VAT registered)</t>
  </si>
  <si>
    <t>TOTAL BIDDING PRICE INCL VAT</t>
  </si>
  <si>
    <t>OPTIONAL ADDITION TOTAL AMOUNT</t>
  </si>
  <si>
    <t>Pricing must cover all items detailed in the Terms of Reference</t>
  </si>
  <si>
    <t>RFQ process with panel</t>
  </si>
  <si>
    <t>Service Provider Name</t>
  </si>
  <si>
    <t>Name of Person Signing</t>
  </si>
  <si>
    <t>Service provider must complete blocks in yellow. Total values in this spreadsheet are automatically calculated and filled in.</t>
  </si>
  <si>
    <t>Travel expenses to and from the physical engaged office will be calculated from BANKSETA Centurion offices to the physical engaged office in line with SARS rates</t>
  </si>
  <si>
    <t>PRICING SHEET FOR THREE (03) YEARS</t>
  </si>
  <si>
    <t>Total inclusive of optional additions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</si>
</sst>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 &quot;R&quot;\ * #,##0.00_ ;_ &quot;R&quot;\ * \-#,##0.00_ ;_ &quot;R&quot;\ * &quot;-&quot;??_ ;_ @_ "/>
    <numFmt numFmtId="165" formatCode="&quot;R&quot;\ #,##0.00"/>
    <numFmt numFmtId="166" formatCode="&quot;R&quot;#,##0.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u/>
      <sz val="14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2" fillId="0" borderId="1" xfId="0" applyFont="1" applyBorder="1" applyAlignment="1">
      <alignment wrapText="1"/>
    </xf>
    <xf numFmtId="0" fontId="8" fillId="3" borderId="3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center" vertical="center"/>
    </xf>
    <xf numFmtId="165" fontId="8" fillId="4" borderId="0" xfId="0" applyNumberFormat="1" applyFont="1" applyFill="1"/>
    <xf numFmtId="0" fontId="8" fillId="3" borderId="5" xfId="0" applyFont="1" applyFill="1" applyBorder="1" applyAlignment="1" applyProtection="1">
      <alignment horizontal="left"/>
      <protection locked="0"/>
    </xf>
    <xf numFmtId="0" fontId="8" fillId="4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/>
    <xf numFmtId="0" fontId="8" fillId="2" borderId="6" xfId="0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49" fontId="8" fillId="2" borderId="8" xfId="0" applyNumberFormat="1" applyFont="1" applyFill="1" applyBorder="1" applyAlignment="1">
      <alignment horizontal="left" vertical="center" wrapText="1"/>
    </xf>
    <xf numFmtId="164" fontId="8" fillId="5" borderId="9" xfId="1" applyFont="1" applyFill="1" applyBorder="1" applyAlignment="1">
      <alignment horizontal="center" vertical="center"/>
    </xf>
    <xf numFmtId="164" fontId="8" fillId="5" borderId="6" xfId="1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0" fillId="6" borderId="0" xfId="0" applyFont="1" applyFill="1" applyAlignment="1">
      <alignment horizontal="center" wrapText="1"/>
    </xf>
    <xf numFmtId="0" fontId="10" fillId="7" borderId="0" xfId="0" applyFont="1" applyFill="1"/>
    <xf numFmtId="164" fontId="9" fillId="7" borderId="0" xfId="1" applyFont="1" applyFill="1" applyBorder="1"/>
    <xf numFmtId="0" fontId="8" fillId="2" borderId="0" xfId="0" applyFont="1" applyFill="1" applyAlignment="1">
      <alignment wrapText="1"/>
    </xf>
    <xf numFmtId="164" fontId="10" fillId="0" borderId="0" xfId="1" applyFont="1" applyBorder="1"/>
    <xf numFmtId="0" fontId="8" fillId="2" borderId="0" xfId="0" applyFont="1" applyFill="1" applyAlignment="1">
      <alignment horizontal="left" wrapText="1"/>
    </xf>
    <xf numFmtId="164" fontId="8" fillId="5" borderId="0" xfId="1" applyFont="1" applyFill="1" applyBorder="1" applyAlignment="1">
      <alignment vertical="center"/>
    </xf>
    <xf numFmtId="0" fontId="13" fillId="6" borderId="12" xfId="0" applyFont="1" applyFill="1" applyBorder="1" applyAlignment="1">
      <alignment horizontal="center" wrapText="1"/>
    </xf>
    <xf numFmtId="0" fontId="13" fillId="6" borderId="0" xfId="0" applyFont="1" applyFill="1" applyAlignment="1">
      <alignment horizontal="center" wrapText="1"/>
    </xf>
    <xf numFmtId="0" fontId="13" fillId="7" borderId="4" xfId="0" applyFont="1" applyFill="1" applyBorder="1" applyAlignment="1">
      <alignment horizontal="center"/>
    </xf>
    <xf numFmtId="0" fontId="13" fillId="7" borderId="4" xfId="0" applyFont="1" applyFill="1" applyBorder="1"/>
    <xf numFmtId="164" fontId="13" fillId="5" borderId="6" xfId="1" applyFont="1" applyFill="1" applyBorder="1"/>
    <xf numFmtId="164" fontId="13" fillId="0" borderId="0" xfId="1" applyFont="1" applyBorder="1"/>
    <xf numFmtId="0" fontId="14" fillId="0" borderId="0" xfId="0" applyFont="1"/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8" fillId="4" borderId="11" xfId="0" applyFont="1" applyFill="1" applyBorder="1" applyAlignment="1">
      <alignment wrapText="1"/>
    </xf>
    <xf numFmtId="164" fontId="8" fillId="8" borderId="6" xfId="1" applyFont="1" applyFill="1" applyBorder="1" applyAlignment="1">
      <alignment vertical="center"/>
    </xf>
    <xf numFmtId="164" fontId="8" fillId="8" borderId="14" xfId="1" applyFont="1" applyFill="1" applyBorder="1" applyAlignment="1">
      <alignment vertical="center"/>
    </xf>
    <xf numFmtId="164" fontId="8" fillId="8" borderId="15" xfId="1" applyFont="1" applyFill="1" applyBorder="1" applyAlignment="1">
      <alignment vertical="center"/>
    </xf>
    <xf numFmtId="0" fontId="13" fillId="6" borderId="17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left" wrapText="1"/>
    </xf>
    <xf numFmtId="0" fontId="13" fillId="6" borderId="21" xfId="0" applyFont="1" applyFill="1" applyBorder="1" applyAlignment="1">
      <alignment horizontal="center" wrapText="1"/>
    </xf>
    <xf numFmtId="0" fontId="13" fillId="6" borderId="22" xfId="0" applyFont="1" applyFill="1" applyBorder="1" applyAlignment="1">
      <alignment horizontal="center" wrapText="1"/>
    </xf>
    <xf numFmtId="0" fontId="13" fillId="7" borderId="23" xfId="0" applyFont="1" applyFill="1" applyBorder="1" applyAlignment="1">
      <alignment horizontal="center" wrapText="1"/>
    </xf>
    <xf numFmtId="0" fontId="13" fillId="7" borderId="24" xfId="0" applyFont="1" applyFill="1" applyBorder="1"/>
    <xf numFmtId="49" fontId="8" fillId="2" borderId="25" xfId="0" applyNumberFormat="1" applyFont="1" applyFill="1" applyBorder="1" applyAlignment="1">
      <alignment horizontal="left" vertical="center" wrapText="1"/>
    </xf>
    <xf numFmtId="164" fontId="14" fillId="7" borderId="24" xfId="1" applyFont="1" applyFill="1" applyBorder="1"/>
    <xf numFmtId="0" fontId="8" fillId="2" borderId="26" xfId="0" applyFont="1" applyFill="1" applyBorder="1" applyAlignment="1">
      <alignment wrapText="1"/>
    </xf>
    <xf numFmtId="0" fontId="8" fillId="2" borderId="27" xfId="0" applyFont="1" applyFill="1" applyBorder="1" applyAlignment="1">
      <alignment wrapText="1"/>
    </xf>
    <xf numFmtId="0" fontId="8" fillId="2" borderId="23" xfId="0" applyFont="1" applyFill="1" applyBorder="1" applyAlignment="1">
      <alignment horizontal="left" wrapText="1"/>
    </xf>
    <xf numFmtId="164" fontId="8" fillId="8" borderId="24" xfId="1" applyFont="1" applyFill="1" applyBorder="1" applyAlignment="1">
      <alignment vertical="center"/>
    </xf>
    <xf numFmtId="0" fontId="13" fillId="6" borderId="16" xfId="0" applyFont="1" applyFill="1" applyBorder="1" applyAlignment="1">
      <alignment horizontal="center" wrapText="1"/>
    </xf>
    <xf numFmtId="164" fontId="8" fillId="5" borderId="26" xfId="1" applyFont="1" applyFill="1" applyBorder="1" applyAlignment="1">
      <alignment vertical="center"/>
    </xf>
    <xf numFmtId="164" fontId="8" fillId="5" borderId="28" xfId="1" applyFont="1" applyFill="1" applyBorder="1" applyAlignment="1">
      <alignment vertical="center"/>
    </xf>
    <xf numFmtId="164" fontId="8" fillId="8" borderId="7" xfId="1" applyFont="1" applyFill="1" applyBorder="1" applyAlignment="1">
      <alignment vertical="center"/>
    </xf>
    <xf numFmtId="164" fontId="8" fillId="8" borderId="29" xfId="1" applyFont="1" applyFill="1" applyBorder="1" applyAlignment="1">
      <alignment vertical="center"/>
    </xf>
    <xf numFmtId="164" fontId="8" fillId="5" borderId="4" xfId="1" applyFont="1" applyFill="1" applyBorder="1" applyAlignment="1">
      <alignment horizontal="center" vertical="center"/>
    </xf>
    <xf numFmtId="0" fontId="13" fillId="7" borderId="23" xfId="0" applyFont="1" applyFill="1" applyBorder="1"/>
    <xf numFmtId="0" fontId="8" fillId="2" borderId="1" xfId="0" applyFont="1" applyFill="1" applyBorder="1" applyAlignment="1">
      <alignment wrapText="1"/>
    </xf>
    <xf numFmtId="0" fontId="15" fillId="0" borderId="30" xfId="0" applyFont="1" applyBorder="1" applyAlignment="1">
      <alignment wrapText="1"/>
    </xf>
    <xf numFmtId="0" fontId="13" fillId="6" borderId="31" xfId="0" applyFont="1" applyFill="1" applyBorder="1" applyAlignment="1">
      <alignment horizontal="center" wrapText="1"/>
    </xf>
    <xf numFmtId="0" fontId="13" fillId="7" borderId="32" xfId="0" applyFont="1" applyFill="1" applyBorder="1"/>
    <xf numFmtId="164" fontId="14" fillId="7" borderId="32" xfId="1" applyFont="1" applyFill="1" applyBorder="1"/>
    <xf numFmtId="0" fontId="8" fillId="2" borderId="31" xfId="0" applyFont="1" applyFill="1" applyBorder="1" applyAlignment="1">
      <alignment wrapText="1"/>
    </xf>
    <xf numFmtId="0" fontId="15" fillId="0" borderId="13" xfId="0" applyFont="1" applyBorder="1" applyAlignment="1">
      <alignment wrapText="1"/>
    </xf>
    <xf numFmtId="0" fontId="17" fillId="0" borderId="0" xfId="0" applyFont="1" applyAlignment="1">
      <alignment horizontal="left"/>
    </xf>
    <xf numFmtId="0" fontId="19" fillId="0" borderId="27" xfId="0" applyFont="1" applyBorder="1"/>
    <xf numFmtId="0" fontId="19" fillId="0" borderId="0" xfId="0" applyFont="1"/>
    <xf numFmtId="0" fontId="20" fillId="0" borderId="0" xfId="0" applyFont="1" applyAlignment="1">
      <alignment horizontal="left"/>
    </xf>
    <xf numFmtId="0" fontId="20" fillId="0" borderId="27" xfId="0" applyFont="1" applyBorder="1"/>
    <xf numFmtId="0" fontId="20" fillId="0" borderId="0" xfId="0" applyFont="1"/>
    <xf numFmtId="0" fontId="21" fillId="0" borderId="0" xfId="2" applyFont="1" applyAlignment="1">
      <alignment horizontal="left"/>
    </xf>
    <xf numFmtId="0" fontId="21" fillId="0" borderId="1" xfId="0" applyFont="1" applyBorder="1" applyAlignment="1">
      <alignment horizontal="left" wrapText="1"/>
    </xf>
    <xf numFmtId="0" fontId="20" fillId="0" borderId="0" xfId="0" applyFont="1" applyAlignment="1" applyProtection="1">
      <alignment horizontal="left"/>
      <protection locked="0"/>
    </xf>
    <xf numFmtId="0" fontId="20" fillId="3" borderId="26" xfId="0" applyFont="1" applyFill="1" applyBorder="1" applyAlignment="1" applyProtection="1">
      <alignment horizontal="left"/>
      <protection locked="0"/>
    </xf>
    <xf numFmtId="0" fontId="20" fillId="3" borderId="7" xfId="0" applyFont="1" applyFill="1" applyBorder="1" applyAlignment="1" applyProtection="1">
      <alignment horizontal="left"/>
      <protection locked="0"/>
    </xf>
    <xf numFmtId="0" fontId="20" fillId="3" borderId="44" xfId="0" applyFont="1" applyFill="1" applyBorder="1" applyAlignment="1" applyProtection="1">
      <alignment horizontal="left"/>
      <protection locked="0"/>
    </xf>
    <xf numFmtId="0" fontId="17" fillId="3" borderId="2" xfId="0" applyFont="1" applyFill="1" applyBorder="1" applyAlignment="1" applyProtection="1">
      <alignment horizontal="left"/>
      <protection locked="0"/>
    </xf>
    <xf numFmtId="0" fontId="17" fillId="3" borderId="10" xfId="0" applyFont="1" applyFill="1" applyBorder="1" applyAlignment="1" applyProtection="1">
      <alignment horizontal="left"/>
      <protection locked="0"/>
    </xf>
    <xf numFmtId="0" fontId="17" fillId="3" borderId="45" xfId="0" applyFont="1" applyFill="1" applyBorder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20" fillId="0" borderId="41" xfId="2" applyFont="1" applyBorder="1" applyAlignment="1">
      <alignment horizontal="left"/>
    </xf>
    <xf numFmtId="0" fontId="20" fillId="0" borderId="9" xfId="2" applyFont="1" applyBorder="1" applyAlignment="1">
      <alignment horizontal="left"/>
    </xf>
    <xf numFmtId="0" fontId="15" fillId="4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8" fillId="4" borderId="11" xfId="0" applyFont="1" applyFill="1" applyBorder="1" applyAlignment="1">
      <alignment horizontal="left" wrapText="1"/>
    </xf>
    <xf numFmtId="0" fontId="8" fillId="4" borderId="0" xfId="0" applyFont="1" applyFill="1" applyAlignment="1">
      <alignment horizontal="left" wrapText="1"/>
    </xf>
    <xf numFmtId="0" fontId="18" fillId="4" borderId="33" xfId="0" applyFont="1" applyFill="1" applyBorder="1" applyAlignment="1">
      <alignment horizontal="center" wrapText="1"/>
    </xf>
    <xf numFmtId="0" fontId="18" fillId="4" borderId="34" xfId="0" applyFont="1" applyFill="1" applyBorder="1" applyAlignment="1">
      <alignment horizontal="center" wrapText="1"/>
    </xf>
    <xf numFmtId="0" fontId="18" fillId="4" borderId="35" xfId="0" applyFont="1" applyFill="1" applyBorder="1" applyAlignment="1">
      <alignment horizontal="center" wrapText="1"/>
    </xf>
    <xf numFmtId="166" fontId="18" fillId="4" borderId="33" xfId="0" applyNumberFormat="1" applyFont="1" applyFill="1" applyBorder="1" applyAlignment="1">
      <alignment horizontal="center" wrapText="1"/>
    </xf>
    <xf numFmtId="166" fontId="18" fillId="4" borderId="34" xfId="0" applyNumberFormat="1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36" xfId="0" applyFont="1" applyFill="1" applyBorder="1" applyAlignment="1">
      <alignment horizontal="center" wrapText="1"/>
    </xf>
    <xf numFmtId="0" fontId="3" fillId="4" borderId="37" xfId="0" applyFont="1" applyFill="1" applyBorder="1" applyAlignment="1">
      <alignment horizontal="center" wrapText="1"/>
    </xf>
    <xf numFmtId="166" fontId="3" fillId="4" borderId="3" xfId="0" applyNumberFormat="1" applyFont="1" applyFill="1" applyBorder="1" applyAlignment="1">
      <alignment horizontal="center" wrapText="1"/>
    </xf>
    <xf numFmtId="166" fontId="3" fillId="4" borderId="36" xfId="0" applyNumberFormat="1" applyFont="1" applyFill="1" applyBorder="1" applyAlignment="1">
      <alignment horizont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166" fontId="15" fillId="4" borderId="38" xfId="0" applyNumberFormat="1" applyFont="1" applyFill="1" applyBorder="1" applyAlignment="1">
      <alignment horizontal="center" vertical="center" wrapText="1"/>
    </xf>
    <xf numFmtId="166" fontId="15" fillId="4" borderId="39" xfId="0" applyNumberFormat="1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5" fillId="0" borderId="20" xfId="0" applyFont="1" applyBorder="1" applyAlignment="1">
      <alignment horizontal="center" wrapText="1"/>
    </xf>
    <xf numFmtId="0" fontId="20" fillId="0" borderId="42" xfId="2" applyFont="1" applyBorder="1" applyAlignment="1">
      <alignment horizontal="left"/>
    </xf>
    <xf numFmtId="0" fontId="20" fillId="0" borderId="7" xfId="2" applyFont="1" applyBorder="1" applyAlignment="1">
      <alignment horizontal="left"/>
    </xf>
    <xf numFmtId="0" fontId="20" fillId="0" borderId="42" xfId="2" applyFont="1" applyBorder="1" applyAlignment="1">
      <alignment horizontal="left" wrapText="1"/>
    </xf>
    <xf numFmtId="0" fontId="20" fillId="0" borderId="7" xfId="2" applyFont="1" applyBorder="1" applyAlignment="1">
      <alignment horizontal="left" wrapText="1"/>
    </xf>
    <xf numFmtId="15" fontId="20" fillId="3" borderId="8" xfId="0" applyNumberFormat="1" applyFont="1" applyFill="1" applyBorder="1" applyAlignment="1" applyProtection="1">
      <alignment horizontal="left"/>
      <protection locked="0"/>
    </xf>
    <xf numFmtId="15" fontId="20" fillId="3" borderId="9" xfId="0" applyNumberFormat="1" applyFont="1" applyFill="1" applyBorder="1" applyAlignment="1" applyProtection="1">
      <alignment horizontal="left"/>
      <protection locked="0"/>
    </xf>
    <xf numFmtId="15" fontId="20" fillId="3" borderId="43" xfId="0" applyNumberFormat="1" applyFont="1" applyFill="1" applyBorder="1" applyAlignment="1" applyProtection="1">
      <alignment horizontal="left"/>
      <protection locked="0"/>
    </xf>
    <xf numFmtId="0" fontId="21" fillId="0" borderId="31" xfId="0" applyFont="1" applyBorder="1" applyAlignment="1">
      <alignment horizontal="left" vertical="center" wrapText="1"/>
    </xf>
    <xf numFmtId="44" fontId="13" fillId="9" borderId="0" xfId="0" applyNumberFormat="1" applyFont="1" applyFill="1"/>
  </cellXfs>
  <cellStyles count="3">
    <cellStyle name="Currency" xfId="1" builtinId="4"/>
    <cellStyle name="Normal" xfId="0" builtinId="0"/>
    <cellStyle name="Normal 2" xfId="2" xr:uid="{B2BDACD8-DD9E-463E-AEA4-052A0B7CC7E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38100</xdr:rowOff>
    </xdr:from>
    <xdr:to>
      <xdr:col>0</xdr:col>
      <xdr:colOff>702945</xdr:colOff>
      <xdr:row>3</xdr:row>
      <xdr:rowOff>163830</xdr:rowOff>
    </xdr:to>
    <xdr:pic>
      <xdr:nvPicPr>
        <xdr:cNvPr id="4218" name="Picture 1" descr="BANKSETA-logo">
          <a:extLst>
            <a:ext uri="{FF2B5EF4-FFF2-40B4-BE49-F238E27FC236}">
              <a16:creationId xmlns:a16="http://schemas.microsoft.com/office/drawing/2014/main" id="{0F7A8405-7219-5484-9F1B-683D654DA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38100"/>
          <a:ext cx="53530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46372-3A95-4853-AA76-0AF28C227EB6}">
  <sheetPr>
    <pageSetUpPr fitToPage="1"/>
  </sheetPr>
  <dimension ref="A1:L50"/>
  <sheetViews>
    <sheetView tabSelected="1" view="pageBreakPreview" topLeftCell="A20" zoomScaleNormal="100" zoomScaleSheetLayoutView="100" workbookViewId="0">
      <selection activeCell="A28" sqref="A28"/>
    </sheetView>
  </sheetViews>
  <sheetFormatPr defaultRowHeight="14.4" x14ac:dyDescent="0.3"/>
  <cols>
    <col min="1" max="1" width="69.5546875" customWidth="1"/>
    <col min="2" max="2" width="11.6640625" customWidth="1"/>
    <col min="3" max="3" width="16" customWidth="1"/>
    <col min="4" max="9" width="14.44140625" customWidth="1"/>
    <col min="10" max="10" width="20.44140625" customWidth="1"/>
    <col min="11" max="11" width="19.109375" customWidth="1"/>
    <col min="12" max="12" width="14.44140625" customWidth="1"/>
  </cols>
  <sheetData>
    <row r="1" spans="1:12" ht="17.399999999999999" x14ac:dyDescent="0.3">
      <c r="A1" s="1"/>
      <c r="B1" s="1"/>
      <c r="C1" s="6"/>
    </row>
    <row r="2" spans="1:12" ht="17.399999999999999" x14ac:dyDescent="0.3">
      <c r="A2" s="17"/>
      <c r="B2" s="17"/>
      <c r="C2" s="18"/>
      <c r="D2" s="19"/>
      <c r="E2" s="19"/>
      <c r="F2" s="19"/>
      <c r="G2" s="19"/>
      <c r="H2" s="19"/>
      <c r="I2" s="19"/>
      <c r="J2" s="19"/>
      <c r="K2" s="19"/>
      <c r="L2" s="19"/>
    </row>
    <row r="3" spans="1:12" ht="18" customHeight="1" x14ac:dyDescent="0.3">
      <c r="A3" s="87" t="s">
        <v>35</v>
      </c>
      <c r="B3" s="87"/>
      <c r="C3" s="87"/>
      <c r="D3" s="87"/>
      <c r="E3" s="36"/>
      <c r="F3" s="36"/>
      <c r="G3" s="36"/>
      <c r="H3" s="36"/>
      <c r="I3" s="36"/>
      <c r="J3" s="36"/>
      <c r="K3" s="36"/>
      <c r="L3" s="20"/>
    </row>
    <row r="4" spans="1:12" ht="48" customHeight="1" thickBot="1" x14ac:dyDescent="0.35">
      <c r="A4" s="88" t="s">
        <v>10</v>
      </c>
      <c r="B4" s="88"/>
      <c r="C4" s="88"/>
      <c r="D4" s="88"/>
      <c r="E4" s="37"/>
      <c r="F4" s="37"/>
      <c r="G4" s="37"/>
      <c r="H4" s="37"/>
      <c r="I4" s="37"/>
      <c r="J4" s="37"/>
      <c r="K4" s="37"/>
      <c r="L4" s="21"/>
    </row>
    <row r="5" spans="1:12" ht="48" customHeight="1" thickBot="1" x14ac:dyDescent="0.35">
      <c r="A5" s="37"/>
      <c r="B5" s="106" t="s">
        <v>14</v>
      </c>
      <c r="C5" s="107"/>
      <c r="D5" s="108"/>
      <c r="E5" s="106" t="s">
        <v>15</v>
      </c>
      <c r="F5" s="107"/>
      <c r="G5" s="108"/>
      <c r="H5" s="106" t="s">
        <v>16</v>
      </c>
      <c r="I5" s="107"/>
      <c r="J5" s="108"/>
      <c r="K5" s="62" t="s">
        <v>19</v>
      </c>
      <c r="L5" s="21"/>
    </row>
    <row r="6" spans="1:12" ht="48.75" customHeight="1" x14ac:dyDescent="0.3">
      <c r="A6" s="42" t="s">
        <v>6</v>
      </c>
      <c r="B6" s="44" t="s">
        <v>5</v>
      </c>
      <c r="C6" s="30" t="s">
        <v>4</v>
      </c>
      <c r="D6" s="45" t="s">
        <v>8</v>
      </c>
      <c r="E6" s="44" t="s">
        <v>5</v>
      </c>
      <c r="F6" s="30" t="s">
        <v>4</v>
      </c>
      <c r="G6" s="45" t="s">
        <v>17</v>
      </c>
      <c r="H6" s="44" t="s">
        <v>5</v>
      </c>
      <c r="I6" s="30" t="s">
        <v>4</v>
      </c>
      <c r="J6" s="45" t="s">
        <v>18</v>
      </c>
      <c r="K6" s="63"/>
      <c r="L6" s="22"/>
    </row>
    <row r="7" spans="1:12" ht="48.75" customHeight="1" x14ac:dyDescent="0.3">
      <c r="A7" s="12" t="s">
        <v>11</v>
      </c>
      <c r="B7" s="46"/>
      <c r="C7" s="31"/>
      <c r="D7" s="47"/>
      <c r="E7" s="60"/>
      <c r="F7" s="32"/>
      <c r="G7" s="47"/>
      <c r="H7" s="60"/>
      <c r="I7" s="32"/>
      <c r="J7" s="47"/>
      <c r="K7" s="64"/>
      <c r="L7" s="23"/>
    </row>
    <row r="8" spans="1:12" ht="35.1" customHeight="1" x14ac:dyDescent="0.3">
      <c r="A8" s="14" t="s">
        <v>12</v>
      </c>
      <c r="B8" s="48">
        <v>30</v>
      </c>
      <c r="C8" s="15">
        <v>0</v>
      </c>
      <c r="D8" s="49">
        <f>B8*C8</f>
        <v>0</v>
      </c>
      <c r="E8" s="48">
        <v>30</v>
      </c>
      <c r="F8" s="15">
        <v>0</v>
      </c>
      <c r="G8" s="49">
        <f>E8*F8</f>
        <v>0</v>
      </c>
      <c r="H8" s="48">
        <v>30</v>
      </c>
      <c r="I8" s="15">
        <v>0</v>
      </c>
      <c r="J8" s="49">
        <f>I8*H8</f>
        <v>0</v>
      </c>
      <c r="K8" s="65">
        <f>D8+G8+J8</f>
        <v>0</v>
      </c>
      <c r="L8" s="24"/>
    </row>
    <row r="9" spans="1:12" ht="35.1" customHeight="1" x14ac:dyDescent="0.3">
      <c r="A9" s="12" t="s">
        <v>3</v>
      </c>
      <c r="B9" s="50"/>
      <c r="C9" s="13"/>
      <c r="D9" s="51"/>
      <c r="E9" s="61"/>
      <c r="F9" s="25"/>
      <c r="G9" s="51"/>
      <c r="H9" s="61"/>
      <c r="I9" s="25"/>
      <c r="J9" s="51"/>
      <c r="K9" s="66"/>
      <c r="L9" s="25"/>
    </row>
    <row r="10" spans="1:12" ht="35.1" customHeight="1" x14ac:dyDescent="0.3">
      <c r="A10" s="43" t="s">
        <v>22</v>
      </c>
      <c r="B10" s="52">
        <v>20</v>
      </c>
      <c r="C10" s="33">
        <v>0</v>
      </c>
      <c r="D10" s="49">
        <f>B10*C10</f>
        <v>0</v>
      </c>
      <c r="E10" s="52">
        <v>20</v>
      </c>
      <c r="F10" s="59">
        <v>0</v>
      </c>
      <c r="G10" s="49">
        <f>E10*F10</f>
        <v>0</v>
      </c>
      <c r="H10" s="52">
        <v>20</v>
      </c>
      <c r="I10" s="59">
        <v>0</v>
      </c>
      <c r="J10" s="49">
        <f>I10*H10</f>
        <v>0</v>
      </c>
      <c r="K10" s="65">
        <f>D10+G10+J10</f>
        <v>0</v>
      </c>
      <c r="L10" s="24"/>
    </row>
    <row r="11" spans="1:12" ht="35.1" customHeight="1" x14ac:dyDescent="0.3">
      <c r="A11" s="43" t="s">
        <v>23</v>
      </c>
      <c r="B11" s="52">
        <v>120</v>
      </c>
      <c r="C11" s="33">
        <v>0</v>
      </c>
      <c r="D11" s="49">
        <f>B11*C11</f>
        <v>0</v>
      </c>
      <c r="E11" s="52">
        <v>120</v>
      </c>
      <c r="F11" s="15">
        <v>0</v>
      </c>
      <c r="G11" s="49">
        <f>E11*F11</f>
        <v>0</v>
      </c>
      <c r="H11" s="52">
        <v>120</v>
      </c>
      <c r="I11" s="59">
        <v>0</v>
      </c>
      <c r="J11" s="49">
        <f>I11*H11</f>
        <v>0</v>
      </c>
      <c r="K11" s="65">
        <f>D11+G11+J11</f>
        <v>0</v>
      </c>
      <c r="L11" s="24"/>
    </row>
    <row r="12" spans="1:12" ht="35.1" customHeight="1" thickBot="1" x14ac:dyDescent="0.35">
      <c r="A12" s="43" t="s">
        <v>24</v>
      </c>
      <c r="B12" s="52">
        <v>120</v>
      </c>
      <c r="C12" s="33">
        <v>0</v>
      </c>
      <c r="D12" s="49">
        <f>B12*C12</f>
        <v>0</v>
      </c>
      <c r="E12" s="52">
        <v>120</v>
      </c>
      <c r="F12" s="15">
        <v>0</v>
      </c>
      <c r="G12" s="49">
        <f>E12*F12</f>
        <v>0</v>
      </c>
      <c r="H12" s="52">
        <v>120</v>
      </c>
      <c r="I12" s="59">
        <v>0</v>
      </c>
      <c r="J12" s="49">
        <f>I12*H12</f>
        <v>0</v>
      </c>
      <c r="K12" s="65">
        <f>D12+G12+J12</f>
        <v>0</v>
      </c>
      <c r="L12" s="27"/>
    </row>
    <row r="13" spans="1:12" ht="15" thickBot="1" x14ac:dyDescent="0.35">
      <c r="A13" s="89" t="s">
        <v>7</v>
      </c>
      <c r="B13" s="90"/>
      <c r="C13" s="90"/>
      <c r="D13" s="34">
        <f>SUM(D8:D12)</f>
        <v>0</v>
      </c>
      <c r="E13" s="34"/>
      <c r="F13" s="34"/>
      <c r="G13" s="34">
        <f>SUM(G8:G12)</f>
        <v>0</v>
      </c>
      <c r="H13" s="34"/>
      <c r="I13" s="34"/>
      <c r="J13" s="34">
        <f>SUM(J8:J12)</f>
        <v>0</v>
      </c>
      <c r="K13" s="34">
        <f>SUM(K8:K12)</f>
        <v>0</v>
      </c>
      <c r="L13" s="26"/>
    </row>
    <row r="14" spans="1:12" ht="15.6" customHeight="1" thickBot="1" x14ac:dyDescent="0.35">
      <c r="A14" s="9"/>
      <c r="B14" s="106" t="s">
        <v>14</v>
      </c>
      <c r="C14" s="107"/>
      <c r="D14" s="107"/>
      <c r="E14" s="106" t="s">
        <v>15</v>
      </c>
      <c r="F14" s="107"/>
      <c r="G14" s="108"/>
      <c r="H14" s="106" t="s">
        <v>16</v>
      </c>
      <c r="I14" s="107"/>
      <c r="J14" s="108"/>
      <c r="K14" s="67" t="s">
        <v>21</v>
      </c>
      <c r="L14" s="21"/>
    </row>
    <row r="15" spans="1:12" ht="42" x14ac:dyDescent="0.3">
      <c r="A15" s="30" t="s">
        <v>13</v>
      </c>
      <c r="B15" s="44" t="s">
        <v>5</v>
      </c>
      <c r="C15" s="30" t="s">
        <v>4</v>
      </c>
      <c r="D15" s="54" t="s">
        <v>8</v>
      </c>
      <c r="E15" s="44" t="s">
        <v>5</v>
      </c>
      <c r="F15" s="30" t="s">
        <v>4</v>
      </c>
      <c r="G15" s="45" t="s">
        <v>17</v>
      </c>
      <c r="H15" s="44" t="s">
        <v>5</v>
      </c>
      <c r="I15" s="30" t="s">
        <v>4</v>
      </c>
      <c r="J15" s="45" t="s">
        <v>18</v>
      </c>
      <c r="K15" s="29" t="s">
        <v>20</v>
      </c>
      <c r="L15" s="22"/>
    </row>
    <row r="16" spans="1:12" x14ac:dyDescent="0.3">
      <c r="A16" s="5">
        <v>1</v>
      </c>
      <c r="B16" s="5"/>
      <c r="C16" s="16">
        <v>0</v>
      </c>
      <c r="D16" s="39">
        <f>B16*C16</f>
        <v>0</v>
      </c>
      <c r="E16" s="55"/>
      <c r="F16" s="16">
        <v>0</v>
      </c>
      <c r="G16" s="53">
        <f>E16*F16</f>
        <v>0</v>
      </c>
      <c r="H16" s="55"/>
      <c r="I16" s="16">
        <v>0</v>
      </c>
      <c r="J16" s="53">
        <f>H16*I16</f>
        <v>0</v>
      </c>
      <c r="K16" s="57">
        <f>D16+G16+J16</f>
        <v>0</v>
      </c>
      <c r="L16" s="28"/>
    </row>
    <row r="17" spans="1:12" x14ac:dyDescent="0.3">
      <c r="A17" s="5">
        <v>2</v>
      </c>
      <c r="B17" s="5"/>
      <c r="C17" s="16">
        <v>0</v>
      </c>
      <c r="D17" s="39">
        <f t="shared" ref="D17:D26" si="0">B17*C17</f>
        <v>0</v>
      </c>
      <c r="E17" s="55"/>
      <c r="F17" s="16">
        <v>0</v>
      </c>
      <c r="G17" s="53">
        <f t="shared" ref="G17:G26" si="1">E17*F17</f>
        <v>0</v>
      </c>
      <c r="H17" s="55"/>
      <c r="I17" s="16">
        <v>0</v>
      </c>
      <c r="J17" s="53">
        <f t="shared" ref="J17:J26" si="2">H17*I17</f>
        <v>0</v>
      </c>
      <c r="K17" s="57">
        <f t="shared" ref="K17:K26" si="3">D17+G17+J17</f>
        <v>0</v>
      </c>
      <c r="L17" s="28"/>
    </row>
    <row r="18" spans="1:12" x14ac:dyDescent="0.3">
      <c r="A18" s="5">
        <v>3</v>
      </c>
      <c r="B18" s="5"/>
      <c r="C18" s="16">
        <v>0</v>
      </c>
      <c r="D18" s="39">
        <f t="shared" si="0"/>
        <v>0</v>
      </c>
      <c r="E18" s="55"/>
      <c r="F18" s="16">
        <v>0</v>
      </c>
      <c r="G18" s="53">
        <f t="shared" si="1"/>
        <v>0</v>
      </c>
      <c r="H18" s="55"/>
      <c r="I18" s="16">
        <v>0</v>
      </c>
      <c r="J18" s="53">
        <f t="shared" si="2"/>
        <v>0</v>
      </c>
      <c r="K18" s="57">
        <f t="shared" si="3"/>
        <v>0</v>
      </c>
      <c r="L18" s="28"/>
    </row>
    <row r="19" spans="1:12" x14ac:dyDescent="0.3">
      <c r="A19" s="5">
        <v>4</v>
      </c>
      <c r="B19" s="5"/>
      <c r="C19" s="16">
        <v>0</v>
      </c>
      <c r="D19" s="39">
        <f t="shared" si="0"/>
        <v>0</v>
      </c>
      <c r="E19" s="55"/>
      <c r="F19" s="16">
        <v>0</v>
      </c>
      <c r="G19" s="53">
        <f t="shared" si="1"/>
        <v>0</v>
      </c>
      <c r="H19" s="55"/>
      <c r="I19" s="16">
        <v>0</v>
      </c>
      <c r="J19" s="53">
        <f t="shared" si="2"/>
        <v>0</v>
      </c>
      <c r="K19" s="57">
        <f t="shared" si="3"/>
        <v>0</v>
      </c>
      <c r="L19" s="28"/>
    </row>
    <row r="20" spans="1:12" x14ac:dyDescent="0.3">
      <c r="A20" s="5">
        <v>5</v>
      </c>
      <c r="B20" s="5"/>
      <c r="C20" s="16">
        <v>0</v>
      </c>
      <c r="D20" s="39">
        <f t="shared" si="0"/>
        <v>0</v>
      </c>
      <c r="E20" s="55"/>
      <c r="F20" s="16">
        <v>0</v>
      </c>
      <c r="G20" s="53">
        <f t="shared" si="1"/>
        <v>0</v>
      </c>
      <c r="H20" s="55"/>
      <c r="I20" s="16">
        <v>0</v>
      </c>
      <c r="J20" s="53">
        <f t="shared" si="2"/>
        <v>0</v>
      </c>
      <c r="K20" s="57">
        <f t="shared" si="3"/>
        <v>0</v>
      </c>
      <c r="L20" s="28"/>
    </row>
    <row r="21" spans="1:12" x14ac:dyDescent="0.3">
      <c r="A21" s="8">
        <v>6</v>
      </c>
      <c r="B21" s="8"/>
      <c r="C21" s="16">
        <v>0</v>
      </c>
      <c r="D21" s="39">
        <f t="shared" si="0"/>
        <v>0</v>
      </c>
      <c r="E21" s="55"/>
      <c r="F21" s="16">
        <v>0</v>
      </c>
      <c r="G21" s="53">
        <f t="shared" si="1"/>
        <v>0</v>
      </c>
      <c r="H21" s="55"/>
      <c r="I21" s="16">
        <v>0</v>
      </c>
      <c r="J21" s="53">
        <f t="shared" si="2"/>
        <v>0</v>
      </c>
      <c r="K21" s="57">
        <f t="shared" si="3"/>
        <v>0</v>
      </c>
      <c r="L21" s="28"/>
    </row>
    <row r="22" spans="1:12" x14ac:dyDescent="0.3">
      <c r="A22" s="8">
        <v>7</v>
      </c>
      <c r="B22" s="8"/>
      <c r="C22" s="16">
        <v>0</v>
      </c>
      <c r="D22" s="39">
        <f t="shared" si="0"/>
        <v>0</v>
      </c>
      <c r="E22" s="55"/>
      <c r="F22" s="16">
        <v>0</v>
      </c>
      <c r="G22" s="53">
        <f t="shared" si="1"/>
        <v>0</v>
      </c>
      <c r="H22" s="55"/>
      <c r="I22" s="16">
        <v>0</v>
      </c>
      <c r="J22" s="53">
        <f t="shared" si="2"/>
        <v>0</v>
      </c>
      <c r="K22" s="57">
        <f t="shared" si="3"/>
        <v>0</v>
      </c>
      <c r="L22" s="28"/>
    </row>
    <row r="23" spans="1:12" x14ac:dyDescent="0.3">
      <c r="A23" s="8">
        <v>8</v>
      </c>
      <c r="B23" s="8"/>
      <c r="C23" s="16">
        <v>0</v>
      </c>
      <c r="D23" s="39">
        <f t="shared" si="0"/>
        <v>0</v>
      </c>
      <c r="E23" s="55"/>
      <c r="F23" s="16">
        <v>0</v>
      </c>
      <c r="G23" s="53">
        <f t="shared" si="1"/>
        <v>0</v>
      </c>
      <c r="H23" s="55"/>
      <c r="I23" s="16">
        <v>0</v>
      </c>
      <c r="J23" s="53">
        <f t="shared" si="2"/>
        <v>0</v>
      </c>
      <c r="K23" s="57">
        <f t="shared" si="3"/>
        <v>0</v>
      </c>
      <c r="L23" s="28"/>
    </row>
    <row r="24" spans="1:12" x14ac:dyDescent="0.3">
      <c r="A24" s="8">
        <v>9</v>
      </c>
      <c r="B24" s="8"/>
      <c r="C24" s="16">
        <v>0</v>
      </c>
      <c r="D24" s="39">
        <f t="shared" si="0"/>
        <v>0</v>
      </c>
      <c r="E24" s="55"/>
      <c r="F24" s="16">
        <v>0</v>
      </c>
      <c r="G24" s="53">
        <f t="shared" si="1"/>
        <v>0</v>
      </c>
      <c r="H24" s="55"/>
      <c r="I24" s="16">
        <v>0</v>
      </c>
      <c r="J24" s="53">
        <f t="shared" si="2"/>
        <v>0</v>
      </c>
      <c r="K24" s="57">
        <f t="shared" si="3"/>
        <v>0</v>
      </c>
      <c r="L24" s="28"/>
    </row>
    <row r="25" spans="1:12" x14ac:dyDescent="0.3">
      <c r="A25" s="8">
        <v>10</v>
      </c>
      <c r="B25" s="8"/>
      <c r="C25" s="16">
        <v>0</v>
      </c>
      <c r="D25" s="39">
        <f t="shared" si="0"/>
        <v>0</v>
      </c>
      <c r="E25" s="55"/>
      <c r="F25" s="16">
        <v>0</v>
      </c>
      <c r="G25" s="53">
        <f t="shared" si="1"/>
        <v>0</v>
      </c>
      <c r="H25" s="55"/>
      <c r="I25" s="16">
        <v>0</v>
      </c>
      <c r="J25" s="53">
        <f t="shared" si="2"/>
        <v>0</v>
      </c>
      <c r="K25" s="57">
        <f t="shared" si="3"/>
        <v>0</v>
      </c>
      <c r="L25" s="28"/>
    </row>
    <row r="26" spans="1:12" ht="15" thickBot="1" x14ac:dyDescent="0.35">
      <c r="A26" s="8">
        <v>11</v>
      </c>
      <c r="B26" s="8"/>
      <c r="C26" s="16">
        <v>0</v>
      </c>
      <c r="D26" s="39">
        <f t="shared" si="0"/>
        <v>0</v>
      </c>
      <c r="E26" s="56"/>
      <c r="F26" s="16">
        <v>0</v>
      </c>
      <c r="G26" s="53">
        <f t="shared" si="1"/>
        <v>0</v>
      </c>
      <c r="H26" s="56"/>
      <c r="I26" s="16">
        <v>0</v>
      </c>
      <c r="J26" s="53">
        <f t="shared" si="2"/>
        <v>0</v>
      </c>
      <c r="K26" s="57">
        <f t="shared" si="3"/>
        <v>0</v>
      </c>
      <c r="L26" s="28"/>
    </row>
    <row r="27" spans="1:12" ht="15" thickBot="1" x14ac:dyDescent="0.35">
      <c r="A27" s="38" t="s">
        <v>28</v>
      </c>
      <c r="B27" s="52"/>
      <c r="C27" s="52"/>
      <c r="D27" s="40">
        <f>SUM(D16:D26)</f>
        <v>0</v>
      </c>
      <c r="E27" s="52"/>
      <c r="F27" s="52"/>
      <c r="G27" s="41">
        <f>SUM(G16:G26)</f>
        <v>0</v>
      </c>
      <c r="H27" s="52"/>
      <c r="I27" s="52"/>
      <c r="J27" s="41">
        <f>SUM(J16:J26)</f>
        <v>0</v>
      </c>
      <c r="K27" s="58">
        <f>SUM(K16:K26)</f>
        <v>0</v>
      </c>
      <c r="L27" s="28"/>
    </row>
    <row r="28" spans="1:12" ht="15" thickBot="1" x14ac:dyDescent="0.35">
      <c r="A28" s="9" t="s">
        <v>36</v>
      </c>
      <c r="B28" s="9"/>
      <c r="C28" s="7"/>
      <c r="D28" s="40">
        <f>SUM(D13+D27)</f>
        <v>0</v>
      </c>
      <c r="E28" s="35"/>
      <c r="F28" s="35"/>
      <c r="G28" s="40">
        <f>SUM(G13+G27)</f>
        <v>0</v>
      </c>
      <c r="H28" s="35"/>
      <c r="I28" s="35"/>
      <c r="J28" s="40">
        <f>SUM(J13+J27)</f>
        <v>0</v>
      </c>
      <c r="K28" s="117">
        <f>SUM(D28+G28+J28)</f>
        <v>0</v>
      </c>
    </row>
    <row r="29" spans="1:12" s="70" customFormat="1" ht="50.1" customHeight="1" x14ac:dyDescent="0.3">
      <c r="A29" s="68"/>
      <c r="B29" s="68"/>
      <c r="C29" s="91" t="s">
        <v>25</v>
      </c>
      <c r="D29" s="92"/>
      <c r="E29" s="93"/>
      <c r="F29" s="94">
        <f>K13+K27</f>
        <v>0</v>
      </c>
      <c r="G29" s="95"/>
      <c r="H29" s="92"/>
      <c r="I29" s="92"/>
      <c r="J29" s="92"/>
      <c r="K29" s="69"/>
    </row>
    <row r="30" spans="1:12" s="73" customFormat="1" ht="50.1" customHeight="1" x14ac:dyDescent="0.3">
      <c r="A30" s="71"/>
      <c r="B30" s="71"/>
      <c r="C30" s="96" t="s">
        <v>26</v>
      </c>
      <c r="D30" s="97"/>
      <c r="E30" s="98"/>
      <c r="F30" s="99">
        <f>F29*0.15</f>
        <v>0</v>
      </c>
      <c r="G30" s="100"/>
      <c r="H30" s="97"/>
      <c r="I30" s="97"/>
      <c r="J30" s="97"/>
      <c r="K30" s="72"/>
    </row>
    <row r="31" spans="1:12" s="70" customFormat="1" ht="50.1" customHeight="1" thickBot="1" x14ac:dyDescent="0.3">
      <c r="A31" s="68"/>
      <c r="B31" s="68"/>
      <c r="C31" s="101" t="s">
        <v>27</v>
      </c>
      <c r="D31" s="102"/>
      <c r="E31" s="103"/>
      <c r="F31" s="104">
        <f>F29+F30</f>
        <v>0</v>
      </c>
      <c r="G31" s="105"/>
      <c r="H31" s="102"/>
      <c r="I31" s="102"/>
      <c r="J31" s="102"/>
    </row>
    <row r="32" spans="1:12" ht="25.2" customHeight="1" x14ac:dyDescent="0.3">
      <c r="A32" s="74" t="s">
        <v>0</v>
      </c>
      <c r="B32" s="74"/>
      <c r="C32" s="86"/>
      <c r="D32" s="86"/>
      <c r="E32" s="86"/>
      <c r="F32" s="35"/>
      <c r="G32" s="35"/>
      <c r="H32" s="35"/>
      <c r="I32" s="35"/>
      <c r="J32" s="35"/>
      <c r="K32" s="35"/>
    </row>
    <row r="33" spans="1:11" ht="15.6" x14ac:dyDescent="0.3">
      <c r="A33" s="84" t="s">
        <v>29</v>
      </c>
      <c r="B33" s="85"/>
      <c r="C33" s="85"/>
      <c r="D33" s="85"/>
      <c r="E33" s="85"/>
      <c r="F33" s="35"/>
      <c r="G33" s="35"/>
      <c r="H33" s="35"/>
      <c r="I33" s="35"/>
      <c r="J33" s="35"/>
      <c r="K33" s="35"/>
    </row>
    <row r="34" spans="1:11" ht="15.6" x14ac:dyDescent="0.3">
      <c r="A34" s="84" t="s">
        <v>30</v>
      </c>
      <c r="B34" s="85"/>
      <c r="C34" s="85"/>
      <c r="D34" s="85"/>
      <c r="E34" s="85"/>
      <c r="F34" s="35"/>
      <c r="G34" s="35"/>
      <c r="H34" s="35"/>
      <c r="I34" s="35"/>
      <c r="J34" s="35"/>
      <c r="K34" s="35"/>
    </row>
    <row r="35" spans="1:11" ht="15.6" x14ac:dyDescent="0.3">
      <c r="A35" s="109" t="s">
        <v>9</v>
      </c>
      <c r="B35" s="110"/>
      <c r="C35" s="110"/>
      <c r="D35" s="110"/>
      <c r="E35" s="110"/>
      <c r="F35" s="35"/>
      <c r="G35" s="35"/>
      <c r="H35" s="35"/>
      <c r="I35" s="35"/>
      <c r="J35" s="35"/>
      <c r="K35" s="35"/>
    </row>
    <row r="36" spans="1:11" ht="15.6" x14ac:dyDescent="0.3">
      <c r="A36" s="109" t="s">
        <v>33</v>
      </c>
      <c r="B36" s="110"/>
      <c r="C36" s="110"/>
      <c r="D36" s="110"/>
      <c r="E36" s="110"/>
      <c r="F36" s="35"/>
      <c r="G36" s="35"/>
      <c r="H36" s="35"/>
      <c r="I36" s="35"/>
      <c r="J36" s="35"/>
      <c r="K36" s="35"/>
    </row>
    <row r="37" spans="1:11" ht="15.6" x14ac:dyDescent="0.3">
      <c r="A37" s="111" t="s">
        <v>34</v>
      </c>
      <c r="B37" s="112"/>
      <c r="C37" s="112"/>
      <c r="D37" s="112"/>
      <c r="E37" s="112"/>
      <c r="F37" s="35"/>
      <c r="G37" s="35"/>
      <c r="H37" s="35"/>
      <c r="I37" s="35"/>
      <c r="J37" s="35"/>
      <c r="K37" s="35"/>
    </row>
    <row r="38" spans="1:11" ht="15.6" x14ac:dyDescent="0.3">
      <c r="A38" s="75" t="s">
        <v>1</v>
      </c>
      <c r="B38" s="113"/>
      <c r="C38" s="114"/>
      <c r="D38" s="115"/>
      <c r="E38" s="76"/>
      <c r="F38" s="35"/>
      <c r="G38" s="35"/>
      <c r="H38" s="35"/>
      <c r="I38" s="35"/>
      <c r="J38" s="35"/>
      <c r="K38" s="35"/>
    </row>
    <row r="39" spans="1:11" ht="15.6" x14ac:dyDescent="0.3">
      <c r="A39" s="75" t="s">
        <v>31</v>
      </c>
      <c r="B39" s="77"/>
      <c r="C39" s="78"/>
      <c r="D39" s="79"/>
      <c r="E39" s="76"/>
      <c r="F39" s="35"/>
      <c r="G39" s="35"/>
      <c r="H39" s="35"/>
      <c r="I39" s="35"/>
      <c r="J39" s="35"/>
      <c r="K39" s="35"/>
    </row>
    <row r="40" spans="1:11" ht="15.6" x14ac:dyDescent="0.3">
      <c r="A40" s="75" t="s">
        <v>32</v>
      </c>
      <c r="B40" s="77"/>
      <c r="C40" s="78"/>
      <c r="D40" s="79"/>
      <c r="E40" s="76"/>
      <c r="F40" s="35"/>
      <c r="G40" s="35"/>
      <c r="H40" s="35"/>
      <c r="I40" s="35"/>
      <c r="J40" s="35"/>
      <c r="K40" s="35"/>
    </row>
    <row r="41" spans="1:11" ht="15.6" x14ac:dyDescent="0.3">
      <c r="A41" s="116" t="s">
        <v>2</v>
      </c>
      <c r="B41" s="77"/>
      <c r="C41" s="78"/>
      <c r="D41" s="79"/>
      <c r="E41" s="76"/>
      <c r="F41" s="35"/>
      <c r="G41" s="35"/>
      <c r="H41" s="35"/>
      <c r="I41" s="35"/>
      <c r="J41" s="35"/>
      <c r="K41" s="35"/>
    </row>
    <row r="42" spans="1:11" ht="16.2" thickBot="1" x14ac:dyDescent="0.35">
      <c r="A42" s="116"/>
      <c r="B42" s="80"/>
      <c r="C42" s="81"/>
      <c r="D42" s="82"/>
      <c r="E42" s="83"/>
      <c r="F42" s="35"/>
      <c r="G42" s="35"/>
      <c r="H42" s="35"/>
      <c r="I42" s="35"/>
      <c r="J42" s="35"/>
      <c r="K42" s="35"/>
    </row>
    <row r="43" spans="1:11" x14ac:dyDescent="0.3">
      <c r="A43" s="4"/>
      <c r="B43" s="10"/>
      <c r="C43" s="1"/>
      <c r="D43" s="35"/>
      <c r="E43" s="35"/>
      <c r="F43" s="35"/>
      <c r="G43" s="35"/>
      <c r="H43" s="35"/>
      <c r="I43" s="35"/>
      <c r="J43" s="35"/>
      <c r="K43" s="35"/>
    </row>
    <row r="44" spans="1:11" x14ac:dyDescent="0.3">
      <c r="A44" s="4"/>
      <c r="B44" s="10"/>
      <c r="C44" s="1"/>
      <c r="D44" s="35"/>
      <c r="E44" s="35"/>
      <c r="F44" s="35"/>
      <c r="G44" s="35"/>
      <c r="H44" s="35"/>
      <c r="I44" s="35"/>
      <c r="J44" s="35"/>
      <c r="K44" s="35"/>
    </row>
    <row r="45" spans="1:11" x14ac:dyDescent="0.3">
      <c r="A45" s="4"/>
      <c r="B45" s="10"/>
      <c r="C45" s="1"/>
      <c r="D45" s="35"/>
      <c r="E45" s="35"/>
      <c r="F45" s="35"/>
      <c r="G45" s="35"/>
      <c r="H45" s="35"/>
      <c r="I45" s="35"/>
      <c r="J45" s="35"/>
      <c r="K45" s="35"/>
    </row>
    <row r="46" spans="1:11" x14ac:dyDescent="0.3">
      <c r="A46" s="4"/>
      <c r="B46" s="10"/>
      <c r="C46" s="1"/>
      <c r="D46" s="35"/>
      <c r="E46" s="35"/>
      <c r="F46" s="35"/>
      <c r="G46" s="35"/>
      <c r="H46" s="35"/>
      <c r="I46" s="35"/>
      <c r="J46" s="35"/>
      <c r="K46" s="35"/>
    </row>
    <row r="47" spans="1:11" x14ac:dyDescent="0.3">
      <c r="A47" s="4"/>
      <c r="B47" s="10"/>
      <c r="C47" s="1"/>
      <c r="D47" s="35"/>
      <c r="E47" s="35"/>
      <c r="F47" s="35"/>
      <c r="G47" s="35"/>
      <c r="H47" s="35"/>
      <c r="I47" s="35"/>
      <c r="J47" s="35"/>
      <c r="K47" s="35"/>
    </row>
    <row r="48" spans="1:11" x14ac:dyDescent="0.3">
      <c r="A48" s="4" t="s">
        <v>2</v>
      </c>
      <c r="B48" s="10"/>
      <c r="C48" s="1"/>
      <c r="D48" s="35"/>
      <c r="E48" s="35"/>
      <c r="F48" s="35"/>
      <c r="G48" s="35"/>
      <c r="H48" s="35"/>
      <c r="I48" s="35"/>
      <c r="J48" s="35"/>
      <c r="K48" s="35"/>
    </row>
    <row r="49" spans="1:11" x14ac:dyDescent="0.3">
      <c r="A49" s="2"/>
      <c r="B49" s="11"/>
      <c r="C49" s="1"/>
      <c r="D49" s="35"/>
      <c r="E49" s="35"/>
      <c r="F49" s="35"/>
      <c r="G49" s="35"/>
      <c r="H49" s="35"/>
      <c r="I49" s="35"/>
      <c r="J49" s="35"/>
      <c r="K49" s="35"/>
    </row>
    <row r="50" spans="1:11" ht="15" thickBot="1" x14ac:dyDescent="0.35">
      <c r="A50" s="3"/>
      <c r="B50" s="11"/>
      <c r="C50" s="1"/>
      <c r="D50" s="35"/>
      <c r="E50" s="35"/>
      <c r="F50" s="35"/>
      <c r="G50" s="35"/>
      <c r="H50" s="35"/>
      <c r="I50" s="35"/>
      <c r="J50" s="35"/>
      <c r="K50" s="35"/>
    </row>
  </sheetData>
  <mergeCells count="23">
    <mergeCell ref="A35:E35"/>
    <mergeCell ref="A36:E36"/>
    <mergeCell ref="A37:E37"/>
    <mergeCell ref="B38:D38"/>
    <mergeCell ref="A41:A42"/>
    <mergeCell ref="H5:J5"/>
    <mergeCell ref="H14:J14"/>
    <mergeCell ref="B5:D5"/>
    <mergeCell ref="E5:G5"/>
    <mergeCell ref="B14:D14"/>
    <mergeCell ref="E14:G14"/>
    <mergeCell ref="F29:J29"/>
    <mergeCell ref="C30:E30"/>
    <mergeCell ref="F30:J30"/>
    <mergeCell ref="C31:E31"/>
    <mergeCell ref="F31:J31"/>
    <mergeCell ref="A34:E34"/>
    <mergeCell ref="C32:E32"/>
    <mergeCell ref="A33:E33"/>
    <mergeCell ref="A3:D3"/>
    <mergeCell ref="A4:D4"/>
    <mergeCell ref="A13:C13"/>
    <mergeCell ref="C29:E29"/>
  </mergeCells>
  <pageMargins left="0.70866141732283472" right="0.70866141732283472" top="0.74803149606299213" bottom="0.74803149606299213" header="0.31496062992125984" footer="0.31496062992125984"/>
  <pageSetup paperSize="8" scale="5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2C15F31B471149925E8C4A37CF9BC9" ma:contentTypeVersion="0" ma:contentTypeDescription="Create a new document." ma:contentTypeScope="" ma:versionID="c3e029f48369bffcda824adb7c9b9569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ED1E7DC-4C17-4A2C-9096-9CCBCE8BEF41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6EE5AC-A092-4664-8454-8D64EAF33D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EB9D36-3D22-4B8C-AF2F-6752B0F880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Metadata/LabelInfo.xml><?xml version="1.0" encoding="utf-8"?>
<clbl:labelList xmlns:clbl="http://schemas.microsoft.com/office/2020/mipLabelMetadata">
  <clbl:label id="{d574e40e-00be-474f-9a07-38ce77bc3011}" enabled="1" method="Standard" siteId="{b23e616c-123f-4dbd-b946-f59a6d2734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Costing for 3 Years</vt:lpstr>
      <vt:lpstr>'Costing for 3 Years'!Print_Area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Pricing Kuyasa</dc:title>
  <dc:creator>Rapula Sathekge</dc:creator>
  <cp:lastModifiedBy>Eva Taban-Ratema</cp:lastModifiedBy>
  <cp:lastPrinted>2018-06-12T11:39:10Z</cp:lastPrinted>
  <dcterms:created xsi:type="dcterms:W3CDTF">2010-06-26T13:41:20Z</dcterms:created>
  <dcterms:modified xsi:type="dcterms:W3CDTF">2024-10-08T08:00:08Z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Description0">
    <vt:lpwstr>Pricing Kuyasa</vt:lpwstr>
  </property>
</Properties>
</file>