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0"/>
  <workbookPr/>
  <mc:AlternateContent xmlns:mc="http://schemas.openxmlformats.org/markup-compatibility/2006">
    <mc:Choice Requires="x15">
      <x15ac:absPath xmlns:x15ac="http://schemas.microsoft.com/office/spreadsheetml/2010/11/ac" url="C:\Users\MandlaN\Documents\BIDS\INC000021836200\3. Approved by Denga\"/>
    </mc:Choice>
  </mc:AlternateContent>
  <xr:revisionPtr revIDLastSave="0" documentId="13_ncr:1_{1072BF8A-8B12-43C6-8198-D3B58EFEE350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GOVTECH PRICING SCHEDULE" sheetId="7" r:id="rId1"/>
  </sheets>
  <definedNames>
    <definedName name="_Toc58407618" localSheetId="0">'GOVTECH PRICING SCHEDULE'!#REF!</definedName>
    <definedName name="_Toc58407620" localSheetId="0">'GOVTECH PRICING SCHEDULE'!#REF!</definedName>
    <definedName name="_Toc69207629" localSheetId="0">'GOVTECH PRICING SCHEDULE'!$B$25</definedName>
    <definedName name="_Toc69207630" localSheetId="0">'GOVTECH PRICING SCHEDULE'!$B$26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4" i="7" l="1"/>
  <c r="I22" i="7"/>
  <c r="I21" i="7"/>
  <c r="I20" i="7"/>
  <c r="I19" i="7"/>
  <c r="I18" i="7"/>
  <c r="I17" i="7"/>
  <c r="F30" i="7"/>
  <c r="J30" i="7" s="1"/>
  <c r="F28" i="7"/>
  <c r="F26" i="7"/>
  <c r="I30" i="7"/>
  <c r="F24" i="7" l="1"/>
  <c r="J24" i="7" s="1"/>
  <c r="F22" i="7"/>
  <c r="J22" i="7" s="1"/>
  <c r="F21" i="7"/>
  <c r="J21" i="7" s="1"/>
  <c r="F20" i="7"/>
  <c r="J20" i="7" s="1"/>
  <c r="F19" i="7"/>
  <c r="J19" i="7" s="1"/>
  <c r="F18" i="7"/>
  <c r="J18" i="7" s="1"/>
  <c r="F17" i="7"/>
  <c r="J17" i="7" s="1"/>
  <c r="I28" i="7" l="1"/>
  <c r="J28" i="7" s="1"/>
  <c r="I26" i="7"/>
  <c r="J26" i="7" s="1"/>
  <c r="J31" i="7" s="1"/>
  <c r="J32" i="7" s="1"/>
  <c r="J33" i="7" s="1"/>
</calcChain>
</file>

<file path=xl/sharedStrings.xml><?xml version="1.0" encoding="utf-8"?>
<sst xmlns="http://schemas.openxmlformats.org/spreadsheetml/2006/main" count="69" uniqueCount="60">
  <si>
    <t>Item No</t>
  </si>
  <si>
    <t>Unit of measure</t>
  </si>
  <si>
    <t>VAT (@15%)</t>
  </si>
  <si>
    <t>1. INSTRUCTION FOR COMPLETING THE PRICING SCHEDULE</t>
  </si>
  <si>
    <t>YEAR 1</t>
  </si>
  <si>
    <t>YEAR 2</t>
  </si>
  <si>
    <t xml:space="preserve">Qty </t>
  </si>
  <si>
    <t>TOTAL</t>
  </si>
  <si>
    <t>Qty</t>
  </si>
  <si>
    <t>1.3</t>
  </si>
  <si>
    <t>1.4</t>
  </si>
  <si>
    <t>1.5</t>
  </si>
  <si>
    <t>Unit Price 
(Excl VAT)</t>
  </si>
  <si>
    <t>SUPPLY CHAIN MANAGEMENT</t>
  </si>
  <si>
    <t xml:space="preserve">Bidder Name 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</si>
  <si>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</si>
  <si>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</si>
  <si>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</si>
  <si>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</si>
  <si>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</si>
  <si>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</si>
  <si>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Line Price Y2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</si>
  <si>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</si>
  <si>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</si>
  <si>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Signature (above)</t>
  </si>
  <si>
    <t>Pricing schedule</t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</si>
  <si>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</si>
  <si>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</si>
  <si>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t>1.1.1</t>
  </si>
  <si>
    <t>1.1.2</t>
  </si>
  <si>
    <t>1.1.3</t>
  </si>
  <si>
    <t>1.1.4</t>
  </si>
  <si>
    <t>1.1.5</t>
  </si>
  <si>
    <t>1.1.6</t>
  </si>
  <si>
    <t>1.2.</t>
  </si>
  <si>
    <t>1.2.1</t>
  </si>
  <si>
    <r>
      <t xml:space="preserve">(a)  Bidder must complete/enter </t>
    </r>
    <r>
      <rPr>
        <b/>
        <sz val="16"/>
        <color theme="1"/>
        <rFont val="Calibri Light"/>
        <family val="2"/>
        <scheme val="major"/>
      </rPr>
      <t xml:space="preserve">YELLOW </t>
    </r>
    <r>
      <rPr>
        <sz val="16"/>
        <color theme="1"/>
        <rFont val="Calibri Light"/>
        <family val="2"/>
        <scheme val="major"/>
      </rPr>
      <t>cells only</t>
    </r>
  </si>
  <si>
    <r>
      <t xml:space="preserve">(d)  Prices that are dependent on </t>
    </r>
    <r>
      <rPr>
        <b/>
        <sz val="16"/>
        <color theme="1"/>
        <rFont val="Calibri Light"/>
        <family val="2"/>
        <scheme val="major"/>
      </rPr>
      <t xml:space="preserve">Rate of Exchange (ROE) </t>
    </r>
    <r>
      <rPr>
        <sz val="16"/>
        <color theme="1"/>
        <rFont val="Calibri Light"/>
        <family val="2"/>
        <scheme val="major"/>
      </rPr>
      <t>must use ROE indicated below, then enter in Column "Forex %" the percentage of the price that is ROE dependent (0% means the price is not ROE dependent)</t>
    </r>
  </si>
  <si>
    <t>RFB No</t>
  </si>
  <si>
    <t>RFB Title</t>
  </si>
  <si>
    <t>Public Service Digital  awards</t>
  </si>
  <si>
    <t>DIGITAL PUBLIC SERVICE AWARDS</t>
  </si>
  <si>
    <t xml:space="preserve">Process for the Public service Digital  awards </t>
  </si>
  <si>
    <t>Coordinate and provide Support of the awards ceremony</t>
  </si>
  <si>
    <t>Media profiling of winners</t>
  </si>
  <si>
    <t>Create multimedia for the awards</t>
  </si>
  <si>
    <t>Coordinate the Pay-out of prize money</t>
  </si>
  <si>
    <t>Reporting</t>
  </si>
  <si>
    <t>Hackathon Awards</t>
  </si>
  <si>
    <t>Provide certificates and trophies for the winners</t>
  </si>
  <si>
    <t>Special Awards</t>
  </si>
  <si>
    <t>Economic Development/ growth Awards</t>
  </si>
  <si>
    <t>Social Transformation Awards</t>
  </si>
  <si>
    <t>Digital Public Service Awards 2021-2023</t>
  </si>
  <si>
    <t>Line Price 
(Excl VAT)</t>
  </si>
  <si>
    <t>sum</t>
  </si>
  <si>
    <t>1.3.1</t>
  </si>
  <si>
    <t>1.4.1</t>
  </si>
  <si>
    <t>1.5.1</t>
  </si>
  <si>
    <t>2535-2021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</si>
</sst>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&quot;R&quot;* #,##0.00_-;\-&quot;R&quot;* #,##0.00_-;_-&quot;R&quot;* &quot;-&quot;??_-;_-@_-"/>
    <numFmt numFmtId="165" formatCode="_-* #,##0.00_-;\-* #,##0.00_-;_-* &quot;-&quot;??_-;_-@_-"/>
    <numFmt numFmtId="166" formatCode="_-[$R-1C09]* #,##0.00_-;\-[$R-1C09]* #,##0.00_-;_-[$R-1C09]* &quot;-&quot;??_-;_-@_-"/>
    <numFmt numFmtId="167" formatCode="0.0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name val="Calibri Light"/>
      <family val="2"/>
      <scheme val="major"/>
    </font>
    <font>
      <b/>
      <sz val="16"/>
      <name val="Calibri Light"/>
      <family val="2"/>
      <scheme val="major"/>
    </font>
    <font>
      <b/>
      <sz val="16"/>
      <color rgb="FF000066"/>
      <name val="Calibri Light"/>
      <family val="2"/>
      <scheme val="major"/>
    </font>
    <font>
      <sz val="16"/>
      <color theme="1"/>
      <name val="Calibri Light"/>
      <family val="2"/>
      <scheme val="major"/>
    </font>
    <font>
      <b/>
      <sz val="16"/>
      <color theme="1"/>
      <name val="Calibri Light"/>
      <family val="2"/>
      <scheme val="major"/>
    </font>
    <font>
      <b/>
      <sz val="16"/>
      <color theme="1"/>
      <name val="Calibri"/>
      <family val="2"/>
      <scheme val="minor"/>
    </font>
    <font>
      <b/>
      <sz val="16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</fills>
  <borders count="19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medium">
        <color theme="8"/>
      </left>
      <right/>
      <top/>
      <bottom/>
      <diagonal/>
    </border>
    <border>
      <left style="thin">
        <color theme="8"/>
      </left>
      <right/>
      <top/>
      <bottom style="thin">
        <color theme="8"/>
      </bottom>
      <diagonal/>
    </border>
    <border>
      <left/>
      <right style="medium">
        <color theme="8"/>
      </right>
      <top/>
      <bottom style="thin">
        <color theme="8"/>
      </bottom>
      <diagonal/>
    </border>
    <border>
      <left style="medium">
        <color theme="4"/>
      </left>
      <right/>
      <top style="medium">
        <color theme="4"/>
      </top>
      <bottom style="medium">
        <color theme="4"/>
      </bottom>
      <diagonal/>
    </border>
    <border>
      <left/>
      <right style="medium">
        <color theme="4"/>
      </right>
      <top style="medium">
        <color theme="4"/>
      </top>
      <bottom style="medium">
        <color theme="4"/>
      </bottom>
      <diagonal/>
    </border>
  </borders>
  <cellStyleXfs count="2">
    <xf numFmtId="0" fontId="0" fillId="0" borderId="0"/>
    <xf numFmtId="165" fontId="6" fillId="0" borderId="0" applyFont="0" applyFill="0" applyBorder="0" applyAlignment="0" applyProtection="0"/>
  </cellStyleXfs>
  <cellXfs count="94">
    <xf numFmtId="0" fontId="0" fillId="0" borderId="0" xfId="0"/>
    <xf numFmtId="0" fontId="3" fillId="2" borderId="0" xfId="0" applyFont="1" applyFill="1"/>
    <xf numFmtId="0" fontId="4" fillId="2" borderId="0" xfId="0" applyFont="1" applyFill="1" applyAlignment="1">
      <alignment horizontal="left" vertical="top"/>
    </xf>
    <xf numFmtId="0" fontId="4" fillId="2" borderId="0" xfId="0" applyFont="1" applyFill="1" applyAlignment="1">
      <alignment horizontal="center" vertical="top"/>
    </xf>
    <xf numFmtId="0" fontId="5" fillId="2" borderId="0" xfId="0" applyFont="1" applyFill="1" applyAlignment="1">
      <alignment horizontal="center" vertical="top"/>
    </xf>
    <xf numFmtId="0" fontId="5" fillId="2" borderId="0" xfId="0" applyFont="1" applyFill="1" applyAlignment="1">
      <alignment horizontal="left" vertical="top" wrapText="1"/>
    </xf>
    <xf numFmtId="0" fontId="3" fillId="0" borderId="0" xfId="0" applyFont="1" applyFill="1"/>
    <xf numFmtId="0" fontId="0" fillId="2" borderId="0" xfId="0" applyFont="1" applyFill="1"/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0" borderId="0" xfId="0" applyFont="1" applyAlignment="1">
      <alignment vertical="top"/>
    </xf>
    <xf numFmtId="0" fontId="0" fillId="0" borderId="0" xfId="0" applyFont="1" applyAlignment="1">
      <alignment horizontal="center" vertical="top"/>
    </xf>
    <xf numFmtId="0" fontId="3" fillId="2" borderId="0" xfId="0" applyNumberFormat="1" applyFont="1" applyFill="1" applyAlignment="1">
      <alignment horizontal="left" vertical="top"/>
    </xf>
    <xf numFmtId="0" fontId="0" fillId="2" borderId="0" xfId="0" applyNumberFormat="1" applyFont="1" applyFill="1" applyAlignment="1">
      <alignment horizontal="left" vertical="top"/>
    </xf>
    <xf numFmtId="0" fontId="0" fillId="0" borderId="0" xfId="0" applyNumberFormat="1" applyFont="1" applyAlignment="1">
      <alignment horizontal="left" vertical="top"/>
    </xf>
    <xf numFmtId="0" fontId="0" fillId="0" borderId="0" xfId="0" applyNumberFormat="1" applyFont="1" applyAlignment="1">
      <alignment vertical="top"/>
    </xf>
    <xf numFmtId="0" fontId="1" fillId="0" borderId="0" xfId="0" applyFont="1" applyAlignment="1">
      <alignment vertical="top"/>
    </xf>
    <xf numFmtId="0" fontId="7" fillId="5" borderId="1" xfId="0" applyNumberFormat="1" applyFont="1" applyFill="1" applyBorder="1" applyAlignment="1">
      <alignment horizontal="right" vertical="top"/>
    </xf>
    <xf numFmtId="0" fontId="8" fillId="3" borderId="0" xfId="0" applyFont="1" applyFill="1" applyBorder="1" applyAlignment="1">
      <alignment horizontal="center" vertical="top" wrapText="1"/>
    </xf>
    <xf numFmtId="0" fontId="8" fillId="3" borderId="0" xfId="0" applyFont="1" applyFill="1" applyBorder="1" applyAlignment="1">
      <alignment vertical="top"/>
    </xf>
    <xf numFmtId="0" fontId="7" fillId="5" borderId="3" xfId="0" applyNumberFormat="1" applyFont="1" applyFill="1" applyBorder="1" applyAlignment="1">
      <alignment horizontal="right" vertical="top"/>
    </xf>
    <xf numFmtId="0" fontId="7" fillId="0" borderId="3" xfId="0" applyFont="1" applyFill="1" applyBorder="1" applyAlignment="1">
      <alignment horizontal="left" vertical="top" wrapText="1"/>
    </xf>
    <xf numFmtId="0" fontId="8" fillId="3" borderId="0" xfId="0" applyFont="1" applyFill="1" applyBorder="1" applyAlignment="1">
      <alignment vertical="top" wrapText="1"/>
    </xf>
    <xf numFmtId="0" fontId="7" fillId="5" borderId="4" xfId="0" applyNumberFormat="1" applyFont="1" applyFill="1" applyBorder="1" applyAlignment="1">
      <alignment horizontal="right" vertical="top" wrapText="1"/>
    </xf>
    <xf numFmtId="0" fontId="8" fillId="6" borderId="4" xfId="0" applyFont="1" applyFill="1" applyBorder="1" applyAlignment="1">
      <alignment horizontal="left" vertical="top" wrapText="1"/>
    </xf>
    <xf numFmtId="0" fontId="8" fillId="3" borderId="0" xfId="0" applyFont="1" applyFill="1" applyBorder="1" applyAlignment="1"/>
    <xf numFmtId="0" fontId="7" fillId="0" borderId="0" xfId="0" applyNumberFormat="1" applyFont="1" applyFill="1" applyBorder="1" applyAlignment="1">
      <alignment horizontal="right" vertical="top"/>
    </xf>
    <xf numFmtId="0" fontId="8" fillId="0" borderId="0" xfId="0" applyFont="1" applyFill="1" applyBorder="1" applyAlignment="1">
      <alignment wrapText="1"/>
    </xf>
    <xf numFmtId="0" fontId="9" fillId="3" borderId="0" xfId="0" applyNumberFormat="1" applyFont="1" applyFill="1" applyAlignment="1">
      <alignment horizontal="left" vertical="center"/>
    </xf>
    <xf numFmtId="0" fontId="10" fillId="3" borderId="0" xfId="0" applyFont="1" applyFill="1" applyBorder="1" applyAlignment="1">
      <alignment horizontal="left" vertical="center" wrapText="1"/>
    </xf>
    <xf numFmtId="0" fontId="10" fillId="3" borderId="0" xfId="0" applyNumberFormat="1" applyFont="1" applyFill="1" applyBorder="1" applyAlignment="1">
      <alignment horizontal="left" vertical="top"/>
    </xf>
    <xf numFmtId="0" fontId="7" fillId="3" borderId="0" xfId="0" applyFont="1" applyFill="1"/>
    <xf numFmtId="0" fontId="7" fillId="3" borderId="0" xfId="0" applyFont="1" applyFill="1" applyBorder="1" applyAlignment="1">
      <alignment vertical="top"/>
    </xf>
    <xf numFmtId="0" fontId="10" fillId="3" borderId="0" xfId="0" applyNumberFormat="1" applyFont="1" applyFill="1" applyAlignment="1">
      <alignment horizontal="left" vertical="center"/>
    </xf>
    <xf numFmtId="0" fontId="10" fillId="3" borderId="0" xfId="0" applyFont="1" applyFill="1"/>
    <xf numFmtId="0" fontId="10" fillId="3" borderId="0" xfId="0" applyNumberFormat="1" applyFont="1" applyFill="1" applyAlignment="1">
      <alignment vertical="center"/>
    </xf>
    <xf numFmtId="0" fontId="7" fillId="3" borderId="0" xfId="0" applyNumberFormat="1" applyFont="1" applyFill="1" applyBorder="1" applyAlignment="1">
      <alignment horizontal="left" vertical="top"/>
    </xf>
    <xf numFmtId="0" fontId="8" fillId="3" borderId="0" xfId="0" applyFont="1" applyFill="1" applyBorder="1" applyAlignment="1">
      <alignment wrapText="1"/>
    </xf>
    <xf numFmtId="0" fontId="8" fillId="2" borderId="1" xfId="0" applyNumberFormat="1" applyFont="1" applyFill="1" applyBorder="1" applyAlignment="1">
      <alignment horizontal="left" vertical="top" wrapText="1"/>
    </xf>
    <xf numFmtId="166" fontId="8" fillId="2" borderId="1" xfId="0" applyNumberFormat="1" applyFont="1" applyFill="1" applyBorder="1" applyAlignment="1">
      <alignment horizontal="center" vertical="top" wrapText="1"/>
    </xf>
    <xf numFmtId="0" fontId="8" fillId="4" borderId="1" xfId="0" applyNumberFormat="1" applyFont="1" applyFill="1" applyBorder="1" applyAlignment="1">
      <alignment horizontal="left" vertical="top" wrapText="1"/>
    </xf>
    <xf numFmtId="0" fontId="8" fillId="5" borderId="1" xfId="0" applyNumberFormat="1" applyFont="1" applyFill="1" applyBorder="1" applyAlignment="1">
      <alignment horizontal="left" vertical="top" wrapText="1"/>
    </xf>
    <xf numFmtId="0" fontId="10" fillId="5" borderId="1" xfId="0" applyFont="1" applyFill="1" applyBorder="1" applyAlignment="1">
      <alignment horizontal="center" vertical="top" wrapText="1"/>
    </xf>
    <xf numFmtId="0" fontId="7" fillId="0" borderId="1" xfId="0" applyNumberFormat="1" applyFont="1" applyFill="1" applyBorder="1" applyAlignment="1">
      <alignment horizontal="left" vertical="top" wrapText="1"/>
    </xf>
    <xf numFmtId="0" fontId="10" fillId="0" borderId="1" xfId="1" applyNumberFormat="1" applyFont="1" applyFill="1" applyBorder="1" applyAlignment="1">
      <alignment horizontal="right" vertical="top" wrapText="1"/>
    </xf>
    <xf numFmtId="166" fontId="10" fillId="6" borderId="1" xfId="0" applyNumberFormat="1" applyFont="1" applyFill="1" applyBorder="1" applyAlignment="1">
      <alignment vertical="top" wrapText="1"/>
    </xf>
    <xf numFmtId="164" fontId="11" fillId="5" borderId="1" xfId="0" applyNumberFormat="1" applyFont="1" applyFill="1" applyBorder="1" applyAlignment="1">
      <alignment vertical="top" wrapText="1"/>
    </xf>
    <xf numFmtId="0" fontId="11" fillId="5" borderId="1" xfId="0" applyFont="1" applyFill="1" applyBorder="1" applyAlignment="1">
      <alignment horizontal="center" vertical="top" wrapText="1"/>
    </xf>
    <xf numFmtId="0" fontId="10" fillId="3" borderId="1" xfId="1" applyNumberFormat="1" applyFont="1" applyFill="1" applyBorder="1" applyAlignment="1">
      <alignment horizontal="right" vertical="top" wrapText="1"/>
    </xf>
    <xf numFmtId="0" fontId="11" fillId="5" borderId="1" xfId="0" applyNumberFormat="1" applyFont="1" applyFill="1" applyBorder="1" applyAlignment="1">
      <alignment horizontal="left" vertical="top" wrapText="1"/>
    </xf>
    <xf numFmtId="0" fontId="10" fillId="3" borderId="0" xfId="0" applyNumberFormat="1" applyFont="1" applyFill="1" applyAlignment="1">
      <alignment horizontal="left" vertical="top"/>
    </xf>
    <xf numFmtId="0" fontId="10" fillId="3" borderId="0" xfId="0" applyFont="1" applyFill="1" applyAlignment="1">
      <alignment horizontal="right" vertical="top"/>
    </xf>
    <xf numFmtId="0" fontId="10" fillId="3" borderId="0" xfId="0" applyFont="1" applyFill="1" applyAlignment="1">
      <alignment horizontal="center" vertical="top"/>
    </xf>
    <xf numFmtId="0" fontId="10" fillId="3" borderId="0" xfId="0" applyFont="1" applyFill="1" applyAlignment="1">
      <alignment vertical="top"/>
    </xf>
    <xf numFmtId="0" fontId="10" fillId="0" borderId="0" xfId="0" applyNumberFormat="1" applyFont="1" applyAlignment="1">
      <alignment horizontal="left" vertical="top"/>
    </xf>
    <xf numFmtId="0" fontId="10" fillId="0" borderId="0" xfId="0" applyFont="1" applyAlignment="1">
      <alignment vertical="top"/>
    </xf>
    <xf numFmtId="0" fontId="10" fillId="0" borderId="0" xfId="0" applyFont="1" applyAlignment="1">
      <alignment horizontal="center" vertical="top"/>
    </xf>
    <xf numFmtId="0" fontId="2" fillId="0" borderId="0" xfId="0" applyFont="1"/>
    <xf numFmtId="0" fontId="10" fillId="0" borderId="1" xfId="0" applyFont="1" applyFill="1" applyBorder="1" applyAlignment="1">
      <alignment horizontal="left" vertical="top" wrapText="1"/>
    </xf>
    <xf numFmtId="0" fontId="12" fillId="0" borderId="0" xfId="0" applyFont="1"/>
    <xf numFmtId="0" fontId="8" fillId="2" borderId="1" xfId="0" applyFont="1" applyFill="1" applyBorder="1" applyAlignment="1">
      <alignment horizontal="center" vertical="top" wrapText="1"/>
    </xf>
    <xf numFmtId="0" fontId="11" fillId="6" borderId="7" xfId="0" applyFont="1" applyFill="1" applyBorder="1" applyAlignment="1">
      <alignment horizontal="left" vertical="center" wrapText="1"/>
    </xf>
    <xf numFmtId="0" fontId="11" fillId="3" borderId="5" xfId="0" applyFont="1" applyFill="1" applyBorder="1" applyAlignment="1">
      <alignment horizontal="left" vertical="top"/>
    </xf>
    <xf numFmtId="0" fontId="11" fillId="3" borderId="5" xfId="0" applyFont="1" applyFill="1" applyBorder="1" applyAlignment="1">
      <alignment horizontal="center" vertical="top"/>
    </xf>
    <xf numFmtId="166" fontId="8" fillId="4" borderId="2" xfId="0" applyNumberFormat="1" applyFont="1" applyFill="1" applyBorder="1" applyAlignment="1">
      <alignment horizontal="left" vertical="top" wrapText="1"/>
    </xf>
    <xf numFmtId="0" fontId="11" fillId="5" borderId="2" xfId="0" applyFont="1" applyFill="1" applyBorder="1" applyAlignment="1">
      <alignment horizontal="left" vertical="top" wrapText="1"/>
    </xf>
    <xf numFmtId="0" fontId="8" fillId="2" borderId="2" xfId="0" applyFont="1" applyFill="1" applyBorder="1" applyAlignment="1">
      <alignment vertical="top" wrapText="1"/>
    </xf>
    <xf numFmtId="0" fontId="10" fillId="0" borderId="2" xfId="0" applyFont="1" applyFill="1" applyBorder="1" applyAlignment="1">
      <alignment horizontal="left" vertical="top" wrapText="1"/>
    </xf>
    <xf numFmtId="0" fontId="11" fillId="5" borderId="2" xfId="0" applyFont="1" applyFill="1" applyBorder="1" applyAlignment="1">
      <alignment horizontal="right" vertical="top" wrapText="1"/>
    </xf>
    <xf numFmtId="0" fontId="8" fillId="4" borderId="1" xfId="0" applyFont="1" applyFill="1" applyBorder="1" applyAlignment="1">
      <alignment vertical="top"/>
    </xf>
    <xf numFmtId="0" fontId="10" fillId="5" borderId="1" xfId="0" applyFont="1" applyFill="1" applyBorder="1" applyAlignment="1">
      <alignment vertical="top" wrapText="1"/>
    </xf>
    <xf numFmtId="167" fontId="10" fillId="5" borderId="1" xfId="1" applyNumberFormat="1" applyFont="1" applyFill="1" applyBorder="1" applyAlignment="1">
      <alignment horizontal="right" vertical="top" wrapText="1"/>
    </xf>
    <xf numFmtId="166" fontId="8" fillId="5" borderId="1" xfId="0" applyNumberFormat="1" applyFont="1" applyFill="1" applyBorder="1" applyAlignment="1">
      <alignment horizontal="left" vertical="top" wrapText="1"/>
    </xf>
    <xf numFmtId="0" fontId="13" fillId="2" borderId="1" xfId="0" applyFont="1" applyFill="1" applyBorder="1" applyAlignment="1">
      <alignment horizontal="center" vertical="top" wrapText="1"/>
    </xf>
    <xf numFmtId="166" fontId="13" fillId="2" borderId="1" xfId="0" applyNumberFormat="1" applyFont="1" applyFill="1" applyBorder="1" applyAlignment="1">
      <alignment horizontal="center" vertical="top" wrapText="1"/>
    </xf>
    <xf numFmtId="164" fontId="12" fillId="5" borderId="1" xfId="0" applyNumberFormat="1" applyFont="1" applyFill="1" applyBorder="1" applyAlignment="1">
      <alignment vertical="top" wrapText="1"/>
    </xf>
    <xf numFmtId="166" fontId="13" fillId="5" borderId="1" xfId="0" applyNumberFormat="1" applyFont="1" applyFill="1" applyBorder="1" applyAlignment="1">
      <alignment horizontal="left" vertical="top" wrapText="1"/>
    </xf>
    <xf numFmtId="0" fontId="10" fillId="3" borderId="14" xfId="0" applyFont="1" applyFill="1" applyBorder="1" applyAlignment="1">
      <alignment vertical="top"/>
    </xf>
    <xf numFmtId="0" fontId="10" fillId="3" borderId="0" xfId="0" applyFont="1" applyFill="1" applyBorder="1" applyAlignment="1">
      <alignment vertical="top"/>
    </xf>
    <xf numFmtId="0" fontId="10" fillId="0" borderId="1" xfId="0" applyFont="1" applyFill="1" applyBorder="1" applyAlignment="1">
      <alignment horizontal="center" vertical="top" wrapText="1"/>
    </xf>
    <xf numFmtId="0" fontId="11" fillId="6" borderId="8" xfId="0" applyFont="1" applyFill="1" applyBorder="1" applyAlignment="1">
      <alignment horizontal="left" wrapText="1"/>
    </xf>
    <xf numFmtId="0" fontId="11" fillId="6" borderId="17" xfId="0" applyFont="1" applyFill="1" applyBorder="1" applyAlignment="1">
      <alignment horizontal="left" vertical="center" wrapText="1"/>
    </xf>
    <xf numFmtId="0" fontId="11" fillId="6" borderId="18" xfId="0" applyFont="1" applyFill="1" applyBorder="1" applyAlignment="1">
      <alignment horizontal="left" vertical="center" wrapText="1"/>
    </xf>
    <xf numFmtId="14" fontId="11" fillId="6" borderId="5" xfId="0" applyNumberFormat="1" applyFont="1" applyFill="1" applyBorder="1" applyAlignment="1">
      <alignment horizontal="left" vertical="center"/>
    </xf>
    <xf numFmtId="14" fontId="11" fillId="6" borderId="9" xfId="0" applyNumberFormat="1" applyFont="1" applyFill="1" applyBorder="1" applyAlignment="1">
      <alignment horizontal="left" vertical="center"/>
    </xf>
    <xf numFmtId="0" fontId="11" fillId="3" borderId="13" xfId="0" applyFont="1" applyFill="1" applyBorder="1" applyAlignment="1">
      <alignment horizontal="left" vertical="top"/>
    </xf>
    <xf numFmtId="0" fontId="11" fillId="3" borderId="6" xfId="0" applyFont="1" applyFill="1" applyBorder="1" applyAlignment="1">
      <alignment horizontal="left" vertical="top"/>
    </xf>
    <xf numFmtId="0" fontId="8" fillId="2" borderId="1" xfId="0" applyFont="1" applyFill="1" applyBorder="1" applyAlignment="1">
      <alignment horizontal="center" vertical="top" wrapText="1"/>
    </xf>
    <xf numFmtId="0" fontId="10" fillId="3" borderId="10" xfId="0" applyFont="1" applyFill="1" applyBorder="1" applyAlignment="1">
      <alignment horizontal="left" vertical="top" wrapText="1"/>
    </xf>
    <xf numFmtId="0" fontId="10" fillId="3" borderId="11" xfId="0" applyFont="1" applyFill="1" applyBorder="1" applyAlignment="1">
      <alignment horizontal="left" vertical="top" wrapText="1"/>
    </xf>
    <xf numFmtId="0" fontId="10" fillId="3" borderId="12" xfId="0" applyFont="1" applyFill="1" applyBorder="1" applyAlignment="1">
      <alignment horizontal="left" vertical="top" wrapText="1"/>
    </xf>
    <xf numFmtId="0" fontId="11" fillId="3" borderId="15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628338</xdr:colOff>
      <xdr:row>1</xdr:row>
      <xdr:rowOff>179692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3976"/>
        </a:xfrm>
        <a:prstGeom prst="rect">
          <a:avLst/>
        </a:prstGeom>
      </xdr:spPr>
    </xdr:pic>
    <xdr:clientData/>
  </xdr:twoCellAnchor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278752</xdr:rowOff>
    </xdr:to>
    <xdr:pic>
      <xdr:nvPicPr>
        <xdr:cNvPr id="3" name="Picture 2" descr="SITA Log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39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59"/>
  <sheetViews>
    <sheetView tabSelected="1" zoomScale="60" zoomScaleNormal="60" workbookViewId="0">
      <selection activeCell="B5" sqref="B5"/>
    </sheetView>
  </sheetViews>
  <sheetFormatPr defaultColWidth="9.109375" defaultRowHeight="14.4" x14ac:dyDescent="0.3"/>
  <cols>
    <col min="1" max="1" width="12.44140625" style="15" customWidth="1"/>
    <col min="2" max="2" width="61.44140625" style="11" customWidth="1"/>
    <col min="3" max="3" width="15.33203125" style="12" customWidth="1"/>
    <col min="4" max="4" width="11.109375" style="12" customWidth="1"/>
    <col min="5" max="6" width="19.5546875" style="11" customWidth="1"/>
    <col min="7" max="7" width="7.33203125" style="11" customWidth="1"/>
    <col min="8" max="9" width="19.5546875" style="11" customWidth="1"/>
    <col min="10" max="10" width="33" style="11" customWidth="1"/>
    <col min="11" max="16384" width="9.109375" style="11"/>
  </cols>
  <sheetData>
    <row r="1" spans="1:14" s="6" customFormat="1" ht="31.2" x14ac:dyDescent="0.6">
      <c r="A1" s="13"/>
      <c r="B1" s="2" t="s">
        <v>13</v>
      </c>
      <c r="C1" s="3"/>
      <c r="D1" s="1"/>
      <c r="E1" s="1"/>
      <c r="F1" s="1"/>
      <c r="G1" s="1"/>
      <c r="H1" s="1"/>
      <c r="I1" s="1"/>
    </row>
    <row r="2" spans="1:14" s="8" customFormat="1" ht="23.4" x14ac:dyDescent="0.3">
      <c r="A2" s="14"/>
      <c r="B2" s="5" t="s">
        <v>25</v>
      </c>
      <c r="C2" s="4"/>
      <c r="D2" s="7"/>
      <c r="E2" s="7"/>
      <c r="F2" s="7"/>
      <c r="G2" s="7"/>
      <c r="H2" s="7"/>
      <c r="I2" s="7"/>
    </row>
    <row r="3" spans="1:14" s="10" customFormat="1" ht="21" x14ac:dyDescent="0.3">
      <c r="A3" s="18" t="s">
        <v>38</v>
      </c>
      <c r="B3" s="58" t="s">
        <v>59</v>
      </c>
      <c r="C3" s="19"/>
      <c r="D3" s="20"/>
      <c r="E3" s="20"/>
      <c r="F3" s="20"/>
      <c r="G3" s="20"/>
      <c r="H3" s="20"/>
      <c r="I3" s="20"/>
      <c r="J3" s="9"/>
      <c r="K3" s="9"/>
      <c r="L3" s="9"/>
      <c r="M3" s="9"/>
      <c r="N3" s="9"/>
    </row>
    <row r="4" spans="1:14" s="10" customFormat="1" ht="21" x14ac:dyDescent="0.3">
      <c r="A4" s="21" t="s">
        <v>39</v>
      </c>
      <c r="B4" s="22" t="s">
        <v>53</v>
      </c>
      <c r="C4" s="19"/>
      <c r="D4" s="23"/>
      <c r="E4" s="23"/>
      <c r="F4" s="23"/>
      <c r="G4" s="23"/>
      <c r="H4" s="23"/>
      <c r="I4" s="23"/>
      <c r="J4" s="9"/>
      <c r="K4" s="9"/>
      <c r="L4" s="9"/>
      <c r="M4" s="9"/>
      <c r="N4" s="9"/>
    </row>
    <row r="5" spans="1:14" s="10" customFormat="1" ht="42" x14ac:dyDescent="0.4">
      <c r="A5" s="24" t="s">
        <v>14</v>
      </c>
      <c r="B5" s="25"/>
      <c r="C5" s="19"/>
      <c r="D5" s="26"/>
      <c r="E5" s="26"/>
      <c r="F5" s="26"/>
      <c r="G5" s="26"/>
      <c r="H5" s="26"/>
      <c r="I5" s="26"/>
      <c r="J5" s="9"/>
      <c r="K5" s="9"/>
      <c r="L5" s="9"/>
      <c r="M5" s="9"/>
      <c r="N5" s="9"/>
    </row>
    <row r="6" spans="1:14" s="8" customFormat="1" ht="21" x14ac:dyDescent="0.4">
      <c r="A6" s="27"/>
      <c r="B6" s="28"/>
      <c r="C6" s="19"/>
      <c r="D6" s="26"/>
      <c r="E6" s="26"/>
      <c r="F6" s="26"/>
      <c r="G6" s="26"/>
      <c r="H6" s="26"/>
      <c r="I6" s="26"/>
      <c r="J6" s="9"/>
      <c r="K6" s="9"/>
      <c r="L6" s="9"/>
      <c r="M6" s="9"/>
      <c r="N6" s="9"/>
    </row>
    <row r="7" spans="1:14" s="9" customFormat="1" ht="21" x14ac:dyDescent="0.4">
      <c r="A7" s="29" t="s">
        <v>3</v>
      </c>
      <c r="B7" s="30"/>
      <c r="C7" s="30"/>
      <c r="D7" s="26"/>
      <c r="E7" s="26"/>
      <c r="F7" s="26"/>
      <c r="G7" s="26"/>
      <c r="H7" s="26"/>
      <c r="I7" s="26"/>
    </row>
    <row r="8" spans="1:14" s="9" customFormat="1" ht="21" x14ac:dyDescent="0.4">
      <c r="A8" s="31" t="s">
        <v>36</v>
      </c>
      <c r="B8" s="32"/>
      <c r="C8" s="33"/>
      <c r="D8" s="26"/>
      <c r="E8" s="26"/>
      <c r="F8" s="26"/>
      <c r="G8" s="26"/>
      <c r="H8" s="26"/>
      <c r="I8" s="26"/>
    </row>
    <row r="9" spans="1:14" s="9" customFormat="1" ht="21" x14ac:dyDescent="0.4">
      <c r="A9" s="34" t="s">
        <v>26</v>
      </c>
      <c r="B9" s="35"/>
      <c r="C9" s="35"/>
      <c r="D9" s="26"/>
      <c r="E9" s="26"/>
      <c r="F9" s="26"/>
      <c r="G9" s="26"/>
      <c r="H9" s="26"/>
      <c r="I9" s="26"/>
    </row>
    <row r="10" spans="1:14" s="9" customFormat="1" ht="21" x14ac:dyDescent="0.4">
      <c r="A10" s="34" t="s">
        <v>27</v>
      </c>
      <c r="B10" s="35"/>
      <c r="C10" s="35"/>
      <c r="D10" s="26"/>
      <c r="E10" s="26"/>
      <c r="F10" s="26"/>
      <c r="G10" s="26"/>
      <c r="H10" s="26"/>
      <c r="I10" s="26"/>
    </row>
    <row r="11" spans="1:14" s="9" customFormat="1" ht="21" x14ac:dyDescent="0.4">
      <c r="A11" s="36" t="s">
        <v>37</v>
      </c>
      <c r="B11" s="35"/>
      <c r="C11" s="35"/>
      <c r="D11" s="26"/>
      <c r="E11" s="26"/>
      <c r="F11" s="26"/>
      <c r="G11" s="26"/>
      <c r="H11" s="26"/>
      <c r="I11" s="26"/>
    </row>
    <row r="12" spans="1:14" s="9" customFormat="1" ht="21" x14ac:dyDescent="0.4">
      <c r="A12" s="37"/>
      <c r="B12" s="38"/>
      <c r="C12" s="19"/>
      <c r="D12" s="26"/>
      <c r="E12" s="26"/>
      <c r="F12" s="26"/>
      <c r="G12" s="26"/>
      <c r="H12" s="26"/>
      <c r="I12" s="26"/>
    </row>
    <row r="13" spans="1:14" s="10" customFormat="1" ht="21" x14ac:dyDescent="0.3">
      <c r="A13" s="39"/>
      <c r="B13" s="67"/>
      <c r="C13" s="61"/>
      <c r="D13" s="88" t="s">
        <v>4</v>
      </c>
      <c r="E13" s="88"/>
      <c r="F13" s="88"/>
      <c r="G13" s="88" t="s">
        <v>5</v>
      </c>
      <c r="H13" s="88"/>
      <c r="I13" s="88"/>
      <c r="J13" s="74" t="s">
        <v>7</v>
      </c>
    </row>
    <row r="14" spans="1:14" ht="42" x14ac:dyDescent="0.3">
      <c r="A14" s="39" t="s">
        <v>0</v>
      </c>
      <c r="B14" s="67" t="s">
        <v>15</v>
      </c>
      <c r="C14" s="61" t="s">
        <v>1</v>
      </c>
      <c r="D14" s="61" t="s">
        <v>6</v>
      </c>
      <c r="E14" s="40" t="s">
        <v>12</v>
      </c>
      <c r="F14" s="40" t="s">
        <v>22</v>
      </c>
      <c r="G14" s="61" t="s">
        <v>8</v>
      </c>
      <c r="H14" s="40" t="s">
        <v>12</v>
      </c>
      <c r="I14" s="40" t="s">
        <v>21</v>
      </c>
      <c r="J14" s="75" t="s">
        <v>54</v>
      </c>
    </row>
    <row r="15" spans="1:14" ht="21" x14ac:dyDescent="0.3">
      <c r="A15" s="41">
        <v>1</v>
      </c>
      <c r="B15" s="65" t="s">
        <v>41</v>
      </c>
      <c r="C15" s="70"/>
      <c r="D15" s="70"/>
      <c r="E15" s="70"/>
      <c r="F15" s="70"/>
      <c r="G15" s="70"/>
      <c r="H15" s="70"/>
      <c r="I15" s="70"/>
      <c r="J15" s="70"/>
    </row>
    <row r="16" spans="1:14" ht="21" x14ac:dyDescent="0.4">
      <c r="A16" s="42">
        <v>1.1000000000000001</v>
      </c>
      <c r="B16" s="60" t="s">
        <v>40</v>
      </c>
      <c r="C16" s="71"/>
      <c r="D16" s="71"/>
      <c r="E16" s="71"/>
      <c r="F16" s="71"/>
      <c r="G16" s="71"/>
      <c r="H16" s="71"/>
      <c r="I16" s="71"/>
      <c r="J16" s="71"/>
    </row>
    <row r="17" spans="1:10" ht="21" x14ac:dyDescent="0.3">
      <c r="A17" s="44" t="s">
        <v>28</v>
      </c>
      <c r="B17" s="68" t="s">
        <v>42</v>
      </c>
      <c r="C17" s="80" t="s">
        <v>55</v>
      </c>
      <c r="D17" s="45">
        <v>1</v>
      </c>
      <c r="E17" s="46"/>
      <c r="F17" s="47">
        <f t="shared" ref="F17:F22" si="0">D17*E17</f>
        <v>0</v>
      </c>
      <c r="G17" s="49">
        <v>1</v>
      </c>
      <c r="H17" s="46"/>
      <c r="I17" s="47">
        <f t="shared" ref="I17:I22" si="1">G17*H17</f>
        <v>0</v>
      </c>
      <c r="J17" s="76">
        <f>SUM(F17,I17)</f>
        <v>0</v>
      </c>
    </row>
    <row r="18" spans="1:10" ht="42" x14ac:dyDescent="0.3">
      <c r="A18" s="44" t="s">
        <v>29</v>
      </c>
      <c r="B18" s="68" t="s">
        <v>43</v>
      </c>
      <c r="C18" s="80" t="s">
        <v>55</v>
      </c>
      <c r="D18" s="45">
        <v>1</v>
      </c>
      <c r="E18" s="46"/>
      <c r="F18" s="47">
        <f t="shared" si="0"/>
        <v>0</v>
      </c>
      <c r="G18" s="49">
        <v>1</v>
      </c>
      <c r="H18" s="46"/>
      <c r="I18" s="47">
        <f t="shared" si="1"/>
        <v>0</v>
      </c>
      <c r="J18" s="76">
        <f t="shared" ref="J18:J30" si="2">SUM(F18,I18)</f>
        <v>0</v>
      </c>
    </row>
    <row r="19" spans="1:10" ht="21" x14ac:dyDescent="0.3">
      <c r="A19" s="44" t="s">
        <v>30</v>
      </c>
      <c r="B19" s="68" t="s">
        <v>44</v>
      </c>
      <c r="C19" s="80" t="s">
        <v>55</v>
      </c>
      <c r="D19" s="45">
        <v>1</v>
      </c>
      <c r="E19" s="46"/>
      <c r="F19" s="47">
        <f t="shared" si="0"/>
        <v>0</v>
      </c>
      <c r="G19" s="49">
        <v>1</v>
      </c>
      <c r="H19" s="46"/>
      <c r="I19" s="47">
        <f t="shared" si="1"/>
        <v>0</v>
      </c>
      <c r="J19" s="76">
        <f t="shared" si="2"/>
        <v>0</v>
      </c>
    </row>
    <row r="20" spans="1:10" ht="21" x14ac:dyDescent="0.3">
      <c r="A20" s="44" t="s">
        <v>31</v>
      </c>
      <c r="B20" s="68" t="s">
        <v>45</v>
      </c>
      <c r="C20" s="80" t="s">
        <v>55</v>
      </c>
      <c r="D20" s="45">
        <v>1</v>
      </c>
      <c r="E20" s="46"/>
      <c r="F20" s="47">
        <f t="shared" si="0"/>
        <v>0</v>
      </c>
      <c r="G20" s="49">
        <v>1</v>
      </c>
      <c r="H20" s="46"/>
      <c r="I20" s="47">
        <f t="shared" si="1"/>
        <v>0</v>
      </c>
      <c r="J20" s="76">
        <f t="shared" si="2"/>
        <v>0</v>
      </c>
    </row>
    <row r="21" spans="1:10" ht="21" x14ac:dyDescent="0.3">
      <c r="A21" s="44" t="s">
        <v>32</v>
      </c>
      <c r="B21" s="68" t="s">
        <v>46</v>
      </c>
      <c r="C21" s="80" t="s">
        <v>55</v>
      </c>
      <c r="D21" s="45">
        <v>1</v>
      </c>
      <c r="E21" s="46"/>
      <c r="F21" s="47">
        <f t="shared" si="0"/>
        <v>0</v>
      </c>
      <c r="G21" s="49">
        <v>1</v>
      </c>
      <c r="H21" s="46"/>
      <c r="I21" s="47">
        <f t="shared" si="1"/>
        <v>0</v>
      </c>
      <c r="J21" s="76">
        <f t="shared" si="2"/>
        <v>0</v>
      </c>
    </row>
    <row r="22" spans="1:10" ht="21" x14ac:dyDescent="0.3">
      <c r="A22" s="44" t="s">
        <v>33</v>
      </c>
      <c r="B22" s="68" t="s">
        <v>47</v>
      </c>
      <c r="C22" s="80" t="s">
        <v>55</v>
      </c>
      <c r="D22" s="45">
        <v>1</v>
      </c>
      <c r="E22" s="46"/>
      <c r="F22" s="47">
        <f t="shared" si="0"/>
        <v>0</v>
      </c>
      <c r="G22" s="49">
        <v>1</v>
      </c>
      <c r="H22" s="46"/>
      <c r="I22" s="47">
        <f t="shared" si="1"/>
        <v>0</v>
      </c>
      <c r="J22" s="76">
        <f t="shared" si="2"/>
        <v>0</v>
      </c>
    </row>
    <row r="23" spans="1:10" s="17" customFormat="1" ht="21" x14ac:dyDescent="0.3">
      <c r="A23" s="42" t="s">
        <v>34</v>
      </c>
      <c r="B23" s="66" t="s">
        <v>48</v>
      </c>
      <c r="C23" s="71"/>
      <c r="D23" s="71"/>
      <c r="E23" s="71"/>
      <c r="F23" s="71"/>
      <c r="G23" s="71"/>
      <c r="H23" s="71"/>
      <c r="I23" s="71"/>
      <c r="J23" s="71"/>
    </row>
    <row r="24" spans="1:10" ht="21" x14ac:dyDescent="0.3">
      <c r="A24" s="44" t="s">
        <v>35</v>
      </c>
      <c r="B24" s="68" t="s">
        <v>49</v>
      </c>
      <c r="C24" s="59"/>
      <c r="D24" s="45">
        <v>9</v>
      </c>
      <c r="E24" s="46"/>
      <c r="F24" s="47">
        <f t="shared" ref="F24:F30" si="3">D24*E24</f>
        <v>0</v>
      </c>
      <c r="G24" s="49">
        <v>9</v>
      </c>
      <c r="H24" s="46"/>
      <c r="I24" s="47">
        <f t="shared" ref="I24" si="4">G24*H24</f>
        <v>0</v>
      </c>
      <c r="J24" s="76">
        <f t="shared" si="2"/>
        <v>0</v>
      </c>
    </row>
    <row r="25" spans="1:10" ht="21" customHeight="1" x14ac:dyDescent="0.3">
      <c r="A25" s="42" t="s">
        <v>9</v>
      </c>
      <c r="B25" s="66" t="s">
        <v>51</v>
      </c>
      <c r="C25" s="71"/>
      <c r="D25" s="71"/>
      <c r="E25" s="71"/>
      <c r="F25" s="71"/>
      <c r="G25" s="71"/>
      <c r="H25" s="71"/>
      <c r="I25" s="71"/>
      <c r="J25" s="71"/>
    </row>
    <row r="26" spans="1:10" ht="21" x14ac:dyDescent="0.3">
      <c r="A26" s="44" t="s">
        <v>56</v>
      </c>
      <c r="B26" s="68" t="s">
        <v>49</v>
      </c>
      <c r="C26" s="59"/>
      <c r="D26" s="49">
        <v>6</v>
      </c>
      <c r="E26" s="46"/>
      <c r="F26" s="47">
        <f t="shared" si="3"/>
        <v>0</v>
      </c>
      <c r="G26" s="45">
        <v>6</v>
      </c>
      <c r="H26" s="46"/>
      <c r="I26" s="47">
        <f t="shared" ref="I26:I28" si="5">G26*H26</f>
        <v>0</v>
      </c>
      <c r="J26" s="76">
        <f t="shared" si="2"/>
        <v>0</v>
      </c>
    </row>
    <row r="27" spans="1:10" ht="21" x14ac:dyDescent="0.3">
      <c r="A27" s="42" t="s">
        <v>10</v>
      </c>
      <c r="B27" s="66" t="s">
        <v>52</v>
      </c>
      <c r="C27" s="71"/>
      <c r="D27" s="71"/>
      <c r="E27" s="71"/>
      <c r="F27" s="71"/>
      <c r="G27" s="71"/>
      <c r="H27" s="71"/>
      <c r="I27" s="71"/>
      <c r="J27" s="71"/>
    </row>
    <row r="28" spans="1:10" ht="21" x14ac:dyDescent="0.3">
      <c r="A28" s="44" t="s">
        <v>57</v>
      </c>
      <c r="B28" s="68" t="s">
        <v>49</v>
      </c>
      <c r="C28" s="59"/>
      <c r="D28" s="49">
        <v>12</v>
      </c>
      <c r="E28" s="46"/>
      <c r="F28" s="47">
        <f t="shared" si="3"/>
        <v>0</v>
      </c>
      <c r="G28" s="45">
        <v>12</v>
      </c>
      <c r="H28" s="46"/>
      <c r="I28" s="47">
        <f t="shared" si="5"/>
        <v>0</v>
      </c>
      <c r="J28" s="76">
        <f t="shared" si="2"/>
        <v>0</v>
      </c>
    </row>
    <row r="29" spans="1:10" ht="21" x14ac:dyDescent="0.3">
      <c r="A29" s="42" t="s">
        <v>11</v>
      </c>
      <c r="B29" s="66" t="s">
        <v>50</v>
      </c>
      <c r="C29" s="71"/>
      <c r="D29" s="71"/>
      <c r="E29" s="71"/>
      <c r="F29" s="71"/>
      <c r="G29" s="71"/>
      <c r="H29" s="71"/>
      <c r="I29" s="71"/>
      <c r="J29" s="71"/>
    </row>
    <row r="30" spans="1:10" ht="21" x14ac:dyDescent="0.3">
      <c r="A30" s="44" t="s">
        <v>58</v>
      </c>
      <c r="B30" s="68" t="s">
        <v>49</v>
      </c>
      <c r="C30" s="59"/>
      <c r="D30" s="49">
        <v>9</v>
      </c>
      <c r="E30" s="46"/>
      <c r="F30" s="47">
        <f t="shared" si="3"/>
        <v>0</v>
      </c>
      <c r="G30" s="45">
        <v>9</v>
      </c>
      <c r="H30" s="46"/>
      <c r="I30" s="47">
        <f t="shared" ref="I30" si="6">G30*H30</f>
        <v>0</v>
      </c>
      <c r="J30" s="76">
        <f t="shared" si="2"/>
        <v>0</v>
      </c>
    </row>
    <row r="31" spans="1:10" ht="21" x14ac:dyDescent="0.3">
      <c r="A31" s="50"/>
      <c r="B31" s="69" t="s">
        <v>16</v>
      </c>
      <c r="C31" s="48"/>
      <c r="D31" s="43"/>
      <c r="E31" s="43"/>
      <c r="F31" s="47"/>
      <c r="G31" s="72"/>
      <c r="H31" s="72"/>
      <c r="I31" s="47"/>
      <c r="J31" s="76">
        <f>SUBTOTAL(9,J17:J30)</f>
        <v>0</v>
      </c>
    </row>
    <row r="32" spans="1:10" ht="21" x14ac:dyDescent="0.3">
      <c r="A32" s="50"/>
      <c r="B32" s="69" t="s">
        <v>2</v>
      </c>
      <c r="C32" s="48"/>
      <c r="D32" s="43"/>
      <c r="E32" s="43"/>
      <c r="F32" s="73"/>
      <c r="G32" s="72"/>
      <c r="H32" s="72"/>
      <c r="I32" s="73"/>
      <c r="J32" s="77">
        <f>J31*0.15</f>
        <v>0</v>
      </c>
    </row>
    <row r="33" spans="1:10" ht="21" x14ac:dyDescent="0.3">
      <c r="A33" s="50"/>
      <c r="B33" s="69" t="s">
        <v>17</v>
      </c>
      <c r="C33" s="48"/>
      <c r="D33" s="43"/>
      <c r="E33" s="43"/>
      <c r="F33" s="73"/>
      <c r="G33" s="72"/>
      <c r="H33" s="72"/>
      <c r="I33" s="73"/>
      <c r="J33" s="77">
        <f>J31+J32</f>
        <v>0</v>
      </c>
    </row>
    <row r="34" spans="1:10" ht="21" x14ac:dyDescent="0.3">
      <c r="A34" s="51"/>
      <c r="B34" s="52"/>
      <c r="C34" s="53"/>
      <c r="D34" s="53"/>
      <c r="E34" s="54"/>
      <c r="F34" s="54"/>
      <c r="G34" s="54"/>
      <c r="H34" s="54"/>
      <c r="I34" s="54"/>
    </row>
    <row r="35" spans="1:10" ht="21.6" thickBot="1" x14ac:dyDescent="0.35">
      <c r="A35" s="51"/>
      <c r="B35" s="54"/>
      <c r="C35" s="53"/>
      <c r="D35" s="53"/>
      <c r="E35" s="54"/>
      <c r="F35" s="54"/>
      <c r="G35" s="54"/>
      <c r="H35" s="54"/>
      <c r="I35" s="54"/>
    </row>
    <row r="36" spans="1:10" ht="21.6" thickBot="1" x14ac:dyDescent="0.35">
      <c r="A36" s="51"/>
      <c r="B36" s="89" t="s">
        <v>23</v>
      </c>
      <c r="C36" s="62"/>
      <c r="D36" s="82"/>
      <c r="E36" s="83"/>
      <c r="F36" s="79"/>
      <c r="G36" s="54"/>
      <c r="H36" s="54"/>
      <c r="I36" s="54"/>
    </row>
    <row r="37" spans="1:10" ht="21" x14ac:dyDescent="0.3">
      <c r="A37" s="51"/>
      <c r="B37" s="90"/>
      <c r="C37" s="63" t="s">
        <v>18</v>
      </c>
      <c r="D37" s="92" t="s">
        <v>20</v>
      </c>
      <c r="E37" s="93"/>
      <c r="F37" s="78"/>
      <c r="G37" s="54"/>
      <c r="H37" s="54"/>
      <c r="I37" s="54"/>
    </row>
    <row r="38" spans="1:10" ht="21" x14ac:dyDescent="0.3">
      <c r="A38" s="51"/>
      <c r="B38" s="90"/>
      <c r="C38" s="64"/>
      <c r="D38" s="84"/>
      <c r="E38" s="85"/>
      <c r="F38" s="54"/>
      <c r="G38" s="54"/>
      <c r="H38" s="54"/>
      <c r="I38" s="54"/>
    </row>
    <row r="39" spans="1:10" ht="42.6" thickBot="1" x14ac:dyDescent="0.45">
      <c r="A39" s="51"/>
      <c r="B39" s="91"/>
      <c r="C39" s="81" t="s">
        <v>24</v>
      </c>
      <c r="D39" s="86" t="s">
        <v>19</v>
      </c>
      <c r="E39" s="87"/>
      <c r="F39" s="54"/>
      <c r="G39" s="54"/>
      <c r="H39" s="54"/>
      <c r="I39" s="54"/>
    </row>
    <row r="40" spans="1:10" ht="21" x14ac:dyDescent="0.3">
      <c r="A40" s="51"/>
      <c r="B40" s="54"/>
      <c r="C40" s="53"/>
      <c r="D40" s="53"/>
      <c r="E40" s="54"/>
      <c r="F40" s="54"/>
      <c r="G40" s="54"/>
      <c r="H40" s="54"/>
      <c r="I40" s="54"/>
    </row>
    <row r="41" spans="1:10" ht="21" x14ac:dyDescent="0.3">
      <c r="A41" s="51"/>
      <c r="B41" s="54"/>
      <c r="C41" s="53"/>
      <c r="D41" s="53"/>
      <c r="E41" s="54"/>
      <c r="F41" s="54"/>
      <c r="G41" s="54"/>
      <c r="H41" s="54"/>
      <c r="I41" s="54"/>
    </row>
    <row r="42" spans="1:10" ht="21" x14ac:dyDescent="0.3">
      <c r="A42" s="55"/>
      <c r="B42" s="56"/>
      <c r="C42" s="57"/>
      <c r="D42" s="57"/>
      <c r="E42" s="56"/>
      <c r="F42" s="56"/>
      <c r="G42" s="56"/>
      <c r="H42" s="56"/>
      <c r="I42" s="56"/>
    </row>
    <row r="43" spans="1:10" ht="21" x14ac:dyDescent="0.3">
      <c r="A43" s="55"/>
      <c r="B43" s="56"/>
      <c r="C43" s="57"/>
      <c r="D43" s="57"/>
      <c r="E43" s="56"/>
      <c r="F43" s="56"/>
      <c r="G43" s="56"/>
      <c r="H43" s="56"/>
      <c r="I43" s="56"/>
    </row>
    <row r="44" spans="1:10" ht="21" x14ac:dyDescent="0.3">
      <c r="A44" s="55"/>
      <c r="B44" s="56"/>
      <c r="C44" s="57"/>
      <c r="D44" s="57"/>
      <c r="E44" s="56"/>
      <c r="F44" s="56"/>
      <c r="G44" s="56"/>
      <c r="H44" s="56"/>
      <c r="I44" s="56"/>
    </row>
    <row r="45" spans="1:10" ht="21" x14ac:dyDescent="0.3">
      <c r="A45" s="55"/>
      <c r="B45" s="56"/>
      <c r="C45" s="57"/>
      <c r="D45" s="57"/>
      <c r="E45" s="56"/>
      <c r="F45" s="56"/>
      <c r="G45" s="56"/>
      <c r="H45" s="56"/>
      <c r="I45" s="56"/>
    </row>
    <row r="46" spans="1:10" ht="21" x14ac:dyDescent="0.3">
      <c r="A46" s="55"/>
      <c r="B46" s="56"/>
      <c r="C46" s="57"/>
      <c r="D46" s="57"/>
      <c r="E46" s="56"/>
      <c r="F46" s="56"/>
      <c r="G46" s="56"/>
      <c r="H46" s="56"/>
      <c r="I46" s="56"/>
    </row>
    <row r="47" spans="1:10" ht="21" x14ac:dyDescent="0.3">
      <c r="A47" s="55"/>
      <c r="B47" s="56"/>
      <c r="C47" s="57"/>
      <c r="D47" s="57"/>
      <c r="E47" s="56"/>
      <c r="F47" s="56"/>
      <c r="G47" s="56"/>
      <c r="H47" s="56"/>
      <c r="I47" s="56"/>
    </row>
    <row r="48" spans="1:10" ht="21" x14ac:dyDescent="0.3">
      <c r="A48" s="55"/>
      <c r="B48" s="56"/>
      <c r="C48" s="57"/>
      <c r="D48" s="57"/>
      <c r="E48" s="56"/>
      <c r="F48" s="56"/>
      <c r="G48" s="56"/>
      <c r="H48" s="56"/>
      <c r="I48" s="56"/>
    </row>
    <row r="49" spans="1:9" ht="21" x14ac:dyDescent="0.3">
      <c r="A49" s="55"/>
      <c r="B49" s="56"/>
      <c r="C49" s="57"/>
      <c r="D49" s="57"/>
      <c r="E49" s="56"/>
      <c r="F49" s="56"/>
      <c r="G49" s="56"/>
      <c r="H49" s="56"/>
      <c r="I49" s="56"/>
    </row>
    <row r="50" spans="1:9" ht="21" x14ac:dyDescent="0.3">
      <c r="A50" s="55"/>
      <c r="B50" s="56"/>
      <c r="C50" s="57"/>
      <c r="D50" s="57"/>
      <c r="E50" s="56"/>
      <c r="F50" s="56"/>
      <c r="G50" s="56"/>
      <c r="H50" s="56"/>
      <c r="I50" s="56"/>
    </row>
    <row r="55" spans="1:9" x14ac:dyDescent="0.3">
      <c r="A55" s="16"/>
      <c r="C55" s="11"/>
      <c r="D55" s="11"/>
    </row>
    <row r="56" spans="1:9" x14ac:dyDescent="0.3">
      <c r="A56" s="16"/>
      <c r="C56" s="11"/>
      <c r="D56" s="11"/>
    </row>
    <row r="57" spans="1:9" x14ac:dyDescent="0.3">
      <c r="A57" s="16"/>
      <c r="C57" s="11"/>
      <c r="D57" s="11"/>
    </row>
    <row r="58" spans="1:9" x14ac:dyDescent="0.3">
      <c r="A58" s="16"/>
      <c r="C58" s="11"/>
      <c r="D58" s="11"/>
    </row>
    <row r="59" spans="1:9" x14ac:dyDescent="0.3">
      <c r="A59" s="16"/>
      <c r="C59" s="11"/>
      <c r="D59" s="11"/>
    </row>
  </sheetData>
  <protectedRanges>
    <protectedRange sqref="C36:E38" name="Range7_1"/>
    <protectedRange sqref="H25:H30 H16 H23" name="Range4_1"/>
    <protectedRange sqref="H24 H17:H22 G16:G30 A15:E30" name="Range3_1"/>
    <protectedRange sqref="B3:B5" name="Range1_1"/>
  </protectedRanges>
  <mergeCells count="7">
    <mergeCell ref="D36:E36"/>
    <mergeCell ref="D38:E38"/>
    <mergeCell ref="D39:E39"/>
    <mergeCell ref="G13:I13"/>
    <mergeCell ref="B36:B39"/>
    <mergeCell ref="D13:F13"/>
    <mergeCell ref="D37:E37"/>
  </mergeCells>
  <dataValidations count="1">
    <dataValidation type="decimal" operator="greaterThanOrEqual" allowBlank="1" showInputMessage="1" showErrorMessage="1" sqref="D30:E30 G17:H22 D17:E22 D24:E24 G24:H24 G26:H26 D26:E26 D28:E28 G28:H28 G30:H30" xr:uid="{00000000-0002-0000-0100-000000000000}">
      <formula1>0</formula1>
    </dataValidation>
  </dataValidation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GOVTECH PRICING SCHEDULE</vt:lpstr>
      <vt:lpstr>'GOVTECH PRICING SCHEDULE'!_Toc69207629</vt:lpstr>
      <vt:lpstr>'GOVTECH PRICING SCHEDULE'!_Toc69207630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Mandla Nhlabathi</cp:lastModifiedBy>
  <cp:lastPrinted>2020-07-02T18:44:36Z</cp:lastPrinted>
  <dcterms:created xsi:type="dcterms:W3CDTF">2017-06-15T23:28:53Z</dcterms:created>
  <dcterms:modified xsi:type="dcterms:W3CDTF">2022-01-20T09:02:53Z</dcterms:modified>
</cp:coreProperties>
</file>