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FelicityZ\Documents\"/>
    </mc:Choice>
  </mc:AlternateContent>
  <bookViews>
    <workbookView xWindow="0" yWindow="0" windowWidth="23040" windowHeight="8616" tabRatio="653" activeTab="1"/>
  </bookViews>
  <sheets>
    <sheet name="COVER SHEET" sheetId="33" r:id="rId1"/>
    <sheet name="MANAGEMENT FEE ONSITE" sheetId="36"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SHEET'!$A$1:$M$46</definedName>
    <definedName name="_xlnm.Print_Area" localSheetId="1">'MANAGEMENT FEE ONSITE'!$B$1:$E$75</definedName>
    <definedName name="_xlnm.Print_Area" localSheetId="2">'Price Declaration '!$A$1:$I$57</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62913"/>
</workbook>
</file>

<file path=xl/calcChain.xml><?xml version="1.0" encoding="utf-8"?>
<calcChain xmlns="http://schemas.openxmlformats.org/spreadsheetml/2006/main">
  <c r="A37" i="26" l="1"/>
  <c r="C10" i="26"/>
  <c r="C9" i="26"/>
  <c r="E64" i="36" l="1"/>
  <c r="E65" i="36"/>
  <c r="E66" i="36"/>
  <c r="E67" i="36"/>
  <c r="E68" i="36"/>
  <c r="E69" i="36"/>
  <c r="E63" i="36"/>
  <c r="E54" i="36"/>
  <c r="E42" i="36"/>
  <c r="E56" i="36" l="1"/>
  <c r="E59" i="36" s="1"/>
  <c r="D9" i="36"/>
  <c r="D8" i="36"/>
  <c r="E60" i="36" l="1"/>
  <c r="A31" i="26"/>
  <c r="A25" i="26"/>
  <c r="A19" i="26"/>
</calcChain>
</file>

<file path=xl/sharedStrings.xml><?xml version="1.0" encoding="utf-8"?>
<sst xmlns="http://schemas.openxmlformats.org/spreadsheetml/2006/main" count="131" uniqueCount="102">
  <si>
    <t>Description</t>
  </si>
  <si>
    <t>PRICING SUBMISSION</t>
  </si>
  <si>
    <t>BIDDER NAME</t>
  </si>
  <si>
    <t>Tel No: ……………………………………….</t>
  </si>
  <si>
    <t>Fax No: ……………………………………….</t>
  </si>
  <si>
    <t>Cell No: ……………………………………….</t>
  </si>
  <si>
    <t>Dear Sir/Madam,</t>
  </si>
  <si>
    <t>Price Declaration</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</si>
  <si>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</si>
  <si>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</si>
  <si>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</si>
  <si>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</si>
  <si>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</si>
  <si>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</si>
  <si>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</si>
  <si>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</si>
  <si>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Customised Reports (per report)</t>
  </si>
  <si>
    <t>Unit Price
(excl VAT)</t>
  </si>
  <si>
    <t>Transaction Type</t>
  </si>
  <si>
    <t>Other (Specify)</t>
  </si>
  <si>
    <t>Unit Price
(incl VAT)</t>
  </si>
  <si>
    <t>TRADITIONAL BOOKINGS</t>
  </si>
  <si>
    <t>1.2  CONFERENCE TRANSACTION FEE</t>
  </si>
  <si>
    <t>Comment</t>
  </si>
  <si>
    <r>
      <t xml:space="preserve">Conference Transaction Fee </t>
    </r>
    <r>
      <rPr>
        <b/>
        <sz val="11"/>
        <rFont val="Arial"/>
        <family val="2"/>
      </rPr>
      <t>(as a % of the Total turnover of the event)</t>
    </r>
  </si>
  <si>
    <t>Compensation</t>
  </si>
  <si>
    <t>ON-SITE SERVICES</t>
  </si>
  <si>
    <t>1.  STRUCTURE OF THE TENDER</t>
  </si>
  <si>
    <t>2.  GENERAL INSTRUCTIONS FOR COMPLETING THE PRICING SCHEDULE TEMPLATES</t>
  </si>
  <si>
    <t>2.1  Tender submission format</t>
  </si>
  <si>
    <t>2.2  Input spreadsheets</t>
  </si>
  <si>
    <t>2.3  Currency and VAT</t>
  </si>
  <si>
    <t>TEMPLATE 3: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</si>
  <si>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</si>
  <si>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</si>
  <si>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</si>
  <si>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</si>
  <si>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</si>
  <si>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</si>
  <si>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</si>
  <si>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</si>
  <si>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</si>
  <si>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</si>
  <si>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</si>
  <si>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</si>
  <si>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</si>
  <si>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 Communication (SMS, Email alerts, 
Industry updates)</t>
  </si>
  <si>
    <t>Marketing</t>
  </si>
  <si>
    <t>Technology (Software Licences)</t>
  </si>
  <si>
    <t>Computing / GDS Fees</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</si>
  <si>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</si>
  <si>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</si>
  <si>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</si>
  <si>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</si>
  <si>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</si>
  <si>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</si>
  <si>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</si>
  <si>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</si>
  <si>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</si>
  <si>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</si>
  <si>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</si>
  <si>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</si>
  <si>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Template 1: Transaction Fee (On-Site)</t>
  </si>
  <si>
    <t>In words:</t>
  </si>
  <si>
    <t>(incl. VAT)</t>
  </si>
  <si>
    <t>Template 2: Transaction Fee (Off-Site)</t>
  </si>
  <si>
    <t>Template 3: Management Fee (On-Site)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</si>
  <si>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</si>
  <si>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</si>
  <si>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</si>
  <si>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</si>
  <si>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</si>
  <si>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</si>
  <si>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</si>
  <si>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</si>
  <si>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ANNEXURE A3</t>
  </si>
  <si>
    <t>&lt;NAME OF BIDDER TO BE FILLED IN HERE&gt;</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</si>
  <si>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</si>
  <si>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</si>
  <si>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</si>
  <si>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</si>
  <si>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</si>
  <si>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</si>
  <si>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</si>
  <si>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Total Fixed Annual Cost (Excl VAT)</t>
  </si>
  <si>
    <t>Total Variable Annual Cost (Excl VAT)</t>
  </si>
  <si>
    <t>TOTAL PER ANNUM (Excl VAT)</t>
  </si>
  <si>
    <t>ESTIMATED TRANSACTION VOLUMES PER ANNUM *</t>
  </si>
  <si>
    <t>MONTHLY MANAGEMENT FEE (Incl VAT)</t>
  </si>
  <si>
    <t>THE PROVISION OF TRAVEL MANAGEMENT SERVICES FOR A PERIOD OF 36 MONTHS</t>
  </si>
  <si>
    <t>100% Traditional</t>
  </si>
  <si>
    <t>After-Hours (VIP/Executive Travel Consultant)
(Estimated at 10 Calls per month)</t>
  </si>
  <si>
    <t>2.1.4 Bidders must reference RFP/BID main document section 14.2 for current travel volumes.</t>
  </si>
  <si>
    <r>
      <t xml:space="preserve">2.1.3 Bidders must complete and submit the templates attached ,which is the </t>
    </r>
    <r>
      <rPr>
        <sz val="11"/>
        <color rgb="FF00B0F0"/>
        <rFont val="Arial"/>
        <family val="2"/>
      </rPr>
      <t>management fee model onsite.</t>
    </r>
  </si>
  <si>
    <t>We understand that Legal Aid South Africa are not bound to accept the lowest or any offer and that we must bear all costs which we have incurred in connection with preparing and submitting this bid.</t>
  </si>
  <si>
    <t>* See Section 14.2 of the bid document</t>
  </si>
  <si>
    <t>After-Hours Call Center / Contact Number(17h00 - 08h00 Weekdays; 24 hours weekends and public holidays)
(Estimated at 20 Calls per month)</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</si>
  <si>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t>
    </r>
    <r>
      <rPr>
        <b/>
        <sz val="10"/>
        <rFont val="Arial"/>
        <family val="2"/>
      </rPr>
      <t xml:space="preserve"> </t>
    </r>
    <r>
      <rPr>
        <sz val="10"/>
        <rFont val="Arial"/>
        <family val="2"/>
      </rPr>
      <t>travel management service to the LEGAL AID SOUTH AFRICA at the following total amounts (including VAT)</t>
    </r>
  </si>
  <si>
    <r>
      <t xml:space="preserve">GRAND TOTAL PER ANNUM (Incl VAT)  </t>
    </r>
    <r>
      <rPr>
        <b/>
        <sz val="12"/>
        <color rgb="FFFF0000"/>
        <rFont val="Arial"/>
        <family val="2"/>
      </rPr>
      <t xml:space="preserve">
(PRICE THAT WILL BE USED FOR EVALUATION PURPOSES)</t>
    </r>
  </si>
  <si>
    <r>
      <t xml:space="preserve">We undertake to hold this offer open for acceptance for a period of </t>
    </r>
    <r>
      <rPr>
        <u/>
        <sz val="10"/>
        <rFont val="Arial"/>
        <family val="2"/>
      </rPr>
      <t>90</t>
    </r>
    <r>
      <rPr>
        <b/>
        <u/>
        <sz val="10"/>
        <color rgb="FF00B0F0"/>
        <rFont val="Arial"/>
        <family val="2"/>
      </rPr>
      <t xml:space="preserve"> </t>
    </r>
    <r>
      <rPr>
        <u/>
        <sz val="10"/>
        <rFont val="Arial"/>
        <family val="2"/>
      </rPr>
      <t>days</t>
    </r>
    <r>
      <rPr>
        <sz val="10"/>
        <rFont val="Arial"/>
        <family val="2"/>
      </rPr>
      <t xml:space="preserve"> from the date of submission of offers. We further undertake that upon final acceptance of our offer, we will commence with the provision of service when required to do so by the Legal Aid South Africa</t>
    </r>
  </si>
  <si>
    <t>01/2024</t>
  </si>
  <si>
    <r>
      <t xml:space="preserve">This spreadsheet for </t>
    </r>
    <r>
      <rPr>
        <b/>
        <sz val="11"/>
        <color rgb="FF00B0F0"/>
        <rFont val="Arial"/>
        <family val="2"/>
      </rPr>
      <t>RFP/BID 01/2024</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</si>
</sst>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R&quot;\ * #,##0.00_ ;_ &quot;R&quot;\ * \-#,##0.00_ ;_ &quot;R&quot;\ * &quot;-&quot;??_ ;_ @_ "/>
  </numFmts>
  <fonts count="26"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color rgb="FFFF000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8"/>
      <color rgb="FFFF0000"/>
      <name val="Arial"/>
      <family val="2"/>
    </font>
    <font>
      <b/>
      <sz val="12"/>
      <color rgb="FFFF0000"/>
      <name val="Arial"/>
      <family val="2"/>
    </font>
    <font>
      <sz val="10"/>
      <color rgb="FF00B0F0"/>
      <name val="Arial"/>
      <family val="2"/>
    </font>
    <font>
      <b/>
      <i/>
      <sz val="11"/>
      <color rgb="FFFF0000"/>
      <name val="Arial"/>
      <family val="2"/>
    </font>
    <font>
      <u/>
      <sz val="10"/>
      <name val="Arial"/>
      <family val="2"/>
    </font>
    <font>
      <b/>
      <u/>
      <sz val="10"/>
      <color rgb="FF00B0F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84">
    <xf numFmtId="0" fontId="0" fillId="0" borderId="0" xfId="0"/>
    <xf numFmtId="0" fontId="6" fillId="0" borderId="0" xfId="0" applyFont="1"/>
    <xf numFmtId="0" fontId="8" fillId="0" borderId="0" xfId="0" applyFont="1"/>
    <xf numFmtId="0" fontId="8" fillId="0" borderId="0" xfId="0" applyFont="1" applyAlignment="1">
      <alignment wrapText="1"/>
    </xf>
    <xf numFmtId="0" fontId="8" fillId="0" borderId="0" xfId="0" applyFont="1"/>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6" fillId="3" borderId="3" xfId="0" applyFont="1" applyFill="1" applyBorder="1"/>
    <xf numFmtId="0" fontId="8" fillId="3" borderId="0"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1" fillId="3" borderId="3" xfId="0" applyFont="1" applyFill="1" applyBorder="1"/>
    <xf numFmtId="0" fontId="8" fillId="3" borderId="3" xfId="0" applyFont="1" applyFill="1" applyBorder="1"/>
    <xf numFmtId="0" fontId="6" fillId="3" borderId="0" xfId="0" applyFont="1" applyFill="1" applyBorder="1"/>
    <xf numFmtId="0" fontId="8" fillId="3" borderId="0" xfId="0" applyFont="1" applyFill="1" applyBorder="1" applyAlignment="1">
      <alignment horizontal="center"/>
    </xf>
    <xf numFmtId="164" fontId="6" fillId="0" borderId="2" xfId="1" applyFont="1" applyBorder="1"/>
    <xf numFmtId="0" fontId="8" fillId="0" borderId="0" xfId="0"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Border="1" applyAlignment="1">
      <alignment horizontal="center"/>
    </xf>
    <xf numFmtId="0" fontId="6" fillId="3" borderId="0" xfId="0" applyFont="1" applyFill="1" applyBorder="1" applyAlignment="1">
      <alignment horizontal="left"/>
    </xf>
    <xf numFmtId="0" fontId="11" fillId="3" borderId="0" xfId="0" applyFont="1" applyFill="1" applyBorder="1" applyAlignment="1">
      <alignment horizontal="center"/>
    </xf>
    <xf numFmtId="0" fontId="8" fillId="3" borderId="4" xfId="0" applyFont="1" applyFill="1" applyBorder="1"/>
    <xf numFmtId="0" fontId="8" fillId="3" borderId="11" xfId="0" applyFont="1" applyFill="1" applyBorder="1"/>
    <xf numFmtId="0" fontId="6" fillId="3" borderId="3" xfId="0" applyFont="1" applyFill="1" applyBorder="1" applyAlignment="1">
      <alignment horizontal="left"/>
    </xf>
    <xf numFmtId="0" fontId="5" fillId="5" borderId="2" xfId="0" applyFont="1" applyFill="1" applyBorder="1" applyAlignment="1">
      <alignment wrapText="1"/>
    </xf>
    <xf numFmtId="164" fontId="6" fillId="0" borderId="0" xfId="1" applyFont="1" applyFill="1" applyBorder="1"/>
    <xf numFmtId="0" fontId="8" fillId="0" borderId="3" xfId="0" applyFont="1" applyFill="1" applyBorder="1" applyAlignment="1">
      <alignment horizontal="center"/>
    </xf>
    <xf numFmtId="0" fontId="8" fillId="0" borderId="0" xfId="0" applyFont="1" applyFill="1" applyBorder="1" applyAlignment="1">
      <alignment horizontal="justify" vertical="center" wrapText="1"/>
    </xf>
    <xf numFmtId="0" fontId="6" fillId="0" borderId="0" xfId="0" applyFont="1" applyFill="1" applyBorder="1" applyAlignment="1">
      <alignment horizontal="center"/>
    </xf>
    <xf numFmtId="164" fontId="6" fillId="0" borderId="2" xfId="1" applyFont="1" applyFill="1" applyBorder="1"/>
    <xf numFmtId="0" fontId="8" fillId="0" borderId="18" xfId="0" applyFont="1" applyFill="1" applyBorder="1" applyAlignment="1">
      <alignment horizontal="center"/>
    </xf>
    <xf numFmtId="0" fontId="8" fillId="0" borderId="18" xfId="0" applyFont="1" applyFill="1" applyBorder="1" applyAlignment="1">
      <alignment horizontal="justify" vertical="center" wrapText="1"/>
    </xf>
    <xf numFmtId="0" fontId="8" fillId="0" borderId="16" xfId="0" applyFont="1" applyFill="1" applyBorder="1" applyAlignment="1">
      <alignment horizontal="center"/>
    </xf>
    <xf numFmtId="0" fontId="8" fillId="0" borderId="16" xfId="0" applyFont="1" applyFill="1" applyBorder="1" applyAlignment="1">
      <alignment horizontal="justify" vertical="center" wrapText="1"/>
    </xf>
    <xf numFmtId="0" fontId="8" fillId="0" borderId="17" xfId="0" applyFont="1" applyFill="1" applyBorder="1" applyAlignment="1">
      <alignment horizontal="center"/>
    </xf>
    <xf numFmtId="0" fontId="8" fillId="0" borderId="17" xfId="0" applyFont="1" applyFill="1" applyBorder="1" applyAlignment="1">
      <alignment horizontal="justify" vertical="center" wrapText="1"/>
    </xf>
    <xf numFmtId="0" fontId="8" fillId="3" borderId="0" xfId="0" applyFont="1" applyFill="1" applyBorder="1" applyAlignment="1">
      <alignment horizontal="justify" vertical="center" wrapText="1"/>
    </xf>
    <xf numFmtId="164" fontId="8" fillId="3" borderId="0" xfId="1" applyFont="1" applyFill="1" applyBorder="1"/>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8" fillId="0" borderId="0" xfId="0" applyFont="1" applyAlignment="1">
      <alignment vertical="top"/>
    </xf>
    <xf numFmtId="0" fontId="8" fillId="0" borderId="0" xfId="0" applyFont="1" applyBorder="1" applyAlignment="1">
      <alignment vertical="top" wrapText="1"/>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16" xfId="1" applyFont="1" applyFill="1" applyBorder="1"/>
    <xf numFmtId="164" fontId="8" fillId="6" borderId="17" xfId="1" applyFont="1" applyFill="1" applyBorder="1"/>
    <xf numFmtId="0" fontId="8" fillId="0" borderId="0" xfId="0" applyFont="1"/>
    <xf numFmtId="0" fontId="8" fillId="3" borderId="0" xfId="0" applyFont="1" applyFill="1" applyBorder="1"/>
    <xf numFmtId="0" fontId="6" fillId="4" borderId="2" xfId="0" applyFont="1" applyFill="1" applyBorder="1" applyAlignment="1">
      <alignment horizontal="center"/>
    </xf>
    <xf numFmtId="0" fontId="8" fillId="0" borderId="3" xfId="0" applyFont="1" applyBorder="1" applyAlignment="1">
      <alignment horizontal="center" vertical="top"/>
    </xf>
    <xf numFmtId="0" fontId="10" fillId="0" borderId="0" xfId="0" applyFont="1" applyFill="1" applyBorder="1" applyAlignment="1">
      <alignment horizontal="center" vertical="top"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6" fillId="4" borderId="2" xfId="0" applyFont="1" applyFill="1" applyBorder="1" applyAlignment="1">
      <alignment horizontal="center"/>
    </xf>
    <xf numFmtId="0" fontId="8" fillId="6" borderId="2" xfId="0" applyFont="1" applyFill="1" applyBorder="1" applyAlignment="1">
      <alignment horizontal="left" wrapText="1"/>
    </xf>
    <xf numFmtId="0" fontId="12" fillId="0" borderId="11" xfId="0" applyFont="1" applyFill="1" applyBorder="1" applyAlignment="1">
      <alignment horizontal="left" vertical="center" wrapText="1"/>
    </xf>
    <xf numFmtId="164" fontId="19" fillId="3" borderId="9" xfId="1" applyFont="1" applyFill="1" applyBorder="1" applyAlignment="1">
      <alignment horizontal="center" vertical="center" wrapText="1"/>
    </xf>
    <xf numFmtId="164" fontId="20" fillId="3" borderId="9" xfId="1" applyFont="1" applyFill="1" applyBorder="1" applyAlignment="1">
      <alignment horizontal="center" vertical="center" wrapText="1"/>
    </xf>
    <xf numFmtId="0" fontId="18" fillId="3" borderId="0" xfId="0" applyFont="1" applyFill="1" applyBorder="1" applyAlignment="1">
      <alignment horizontal="center"/>
    </xf>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quotePrefix="1"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8" fillId="8" borderId="3" xfId="0" applyFont="1" applyFill="1" applyBorder="1" applyAlignment="1">
      <alignment wrapText="1"/>
    </xf>
    <xf numFmtId="0" fontId="8" fillId="8" borderId="0" xfId="0" applyFont="1" applyFill="1" applyBorder="1" applyAlignment="1">
      <alignment wrapText="1"/>
    </xf>
    <xf numFmtId="0" fontId="8" fillId="8"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Border="1" applyAlignment="1">
      <alignment wrapText="1"/>
    </xf>
    <xf numFmtId="0" fontId="10"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applyBorder="1"/>
    <xf numFmtId="0" fontId="10"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7" fillId="3" borderId="11" xfId="0" applyFont="1" applyFill="1" applyBorder="1" applyAlignment="1">
      <alignment horizontal="center"/>
    </xf>
    <xf numFmtId="0" fontId="7" fillId="3" borderId="0" xfId="0" applyFont="1" applyFill="1" applyBorder="1" applyAlignment="1">
      <alignment horizontal="center"/>
    </xf>
    <xf numFmtId="0" fontId="11" fillId="3" borderId="0" xfId="0" applyFont="1" applyFill="1" applyBorder="1" applyAlignment="1">
      <alignment horizontal="center"/>
    </xf>
    <xf numFmtId="17" fontId="8" fillId="8" borderId="1" xfId="0" quotePrefix="1" applyNumberFormat="1" applyFont="1" applyFill="1" applyBorder="1" applyAlignment="1">
      <alignment horizontal="center"/>
    </xf>
    <xf numFmtId="0" fontId="8" fillId="8" borderId="1" xfId="0" applyFont="1" applyFill="1" applyBorder="1" applyAlignment="1">
      <alignment horizontal="center"/>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6" fillId="3" borderId="6" xfId="0" applyFont="1" applyFill="1" applyBorder="1" applyAlignment="1">
      <alignment horizontal="left"/>
    </xf>
    <xf numFmtId="0" fontId="6" fillId="3" borderId="14" xfId="0" applyFont="1" applyFill="1" applyBorder="1" applyAlignment="1">
      <alignment horizontal="left"/>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23" fillId="3" borderId="0" xfId="0" applyFont="1" applyFill="1" applyBorder="1" applyAlignment="1">
      <alignment horizontal="left" vertical="top"/>
    </xf>
    <xf numFmtId="0" fontId="8" fillId="4" borderId="9"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17" fontId="8" fillId="8" borderId="2" xfId="0" quotePrefix="1" applyNumberFormat="1" applyFont="1" applyFill="1" applyBorder="1" applyAlignment="1">
      <alignment horizontal="center" wrapText="1"/>
    </xf>
    <xf numFmtId="0" fontId="8" fillId="8" borderId="2" xfId="0" applyFont="1" applyFill="1" applyBorder="1" applyAlignment="1">
      <alignment horizontal="center" wrapText="1"/>
    </xf>
    <xf numFmtId="0" fontId="8" fillId="3" borderId="2" xfId="0" applyFont="1" applyFill="1" applyBorder="1" applyAlignment="1">
      <alignment horizontal="center" wrapText="1"/>
    </xf>
    <xf numFmtId="0" fontId="0" fillId="3" borderId="3" xfId="0" applyFill="1" applyBorder="1"/>
    <xf numFmtId="0" fontId="0" fillId="3" borderId="0" xfId="0" applyFill="1" applyBorder="1"/>
    <xf numFmtId="0" fontId="0" fillId="3" borderId="8" xfId="0" applyFill="1" applyBorder="1"/>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0" fillId="3" borderId="0" xfId="0" applyFill="1" applyBorder="1" applyAlignment="1">
      <alignment vertical="top" wrapText="1"/>
    </xf>
    <xf numFmtId="0" fontId="0" fillId="3" borderId="8" xfId="0" applyFill="1" applyBorder="1" applyAlignment="1">
      <alignment vertical="top" wrapText="1"/>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15" fillId="3" borderId="9" xfId="0" applyFont="1" applyFill="1" applyBorder="1" applyAlignment="1">
      <alignment horizontal="left"/>
    </xf>
    <xf numFmtId="0" fontId="15" fillId="3" borderId="15" xfId="0" applyFont="1" applyFill="1" applyBorder="1" applyAlignment="1">
      <alignment horizontal="left"/>
    </xf>
    <xf numFmtId="0" fontId="15" fillId="3" borderId="10" xfId="0" applyFont="1" applyFill="1" applyBorder="1" applyAlignment="1">
      <alignment horizontal="left"/>
    </xf>
    <xf numFmtId="0" fontId="0" fillId="3" borderId="0" xfId="0" applyFill="1" applyBorder="1" applyAlignment="1"/>
    <xf numFmtId="0" fontId="0" fillId="3" borderId="8" xfId="0" applyFill="1" applyBorder="1" applyAlignment="1"/>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tretch>
          <a:fillRect/>
        </a:stretch>
      </xdr:blipFill>
      <xdr:spPr>
        <a:xfrm>
          <a:off x="8105775" y="6705599"/>
          <a:ext cx="341630" cy="328930"/>
        </a:xfrm>
        <a:prstGeom prst="rect">
          <a:avLst/>
        </a:prstGeom>
      </xdr:spPr>
    </xdr:pic>
    <xdr:clientData/>
  </xdr:twoCellAnchor>
  <xdr:twoCellAnchor editAs="oneCell">
    <xdr:from>
      <xdr:col>0</xdr:col>
      <xdr:colOff>0</xdr:colOff>
      <xdr:row>3</xdr:row>
      <xdr:rowOff>0</xdr:rowOff>
    </xdr:from>
    <xdr:to>
      <xdr:col>12</xdr:col>
      <xdr:colOff>575733</xdr:colOff>
      <xdr:row>10</xdr:row>
      <xdr:rowOff>24342</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558800"/>
          <a:ext cx="7890933" cy="1209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xdr:colOff>
      <xdr:row>6</xdr:row>
      <xdr:rowOff>266700</xdr:rowOff>
    </xdr:from>
    <xdr:to>
      <xdr:col>5</xdr:col>
      <xdr:colOff>2847975</xdr:colOff>
      <xdr:row>8</xdr:row>
      <xdr:rowOff>66675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8810625" y="1447800"/>
          <a:ext cx="2676525" cy="5524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This information will be pulled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through from the COVER SHEET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tab</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5</xdr:col>
      <xdr:colOff>209550</xdr:colOff>
      <xdr:row>7</xdr:row>
      <xdr:rowOff>22223</xdr:rowOff>
    </xdr:from>
    <xdr:to>
      <xdr:col>5</xdr:col>
      <xdr:colOff>551180</xdr:colOff>
      <xdr:row>7</xdr:row>
      <xdr:rowOff>344803</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a:fillRect/>
        </a:stretch>
      </xdr:blipFill>
      <xdr:spPr>
        <a:xfrm>
          <a:off x="8848725" y="1489073"/>
          <a:ext cx="341630" cy="322580"/>
        </a:xfrm>
        <a:prstGeom prst="rect">
          <a:avLst/>
        </a:prstGeom>
      </xdr:spPr>
    </xdr:pic>
    <xdr:clientData/>
  </xdr:twoCellAnchor>
  <xdr:twoCellAnchor editAs="oneCell">
    <xdr:from>
      <xdr:col>1</xdr:col>
      <xdr:colOff>0</xdr:colOff>
      <xdr:row>0</xdr:row>
      <xdr:rowOff>0</xdr:rowOff>
    </xdr:from>
    <xdr:to>
      <xdr:col>2</xdr:col>
      <xdr:colOff>2625090</xdr:colOff>
      <xdr:row>7</xdr:row>
      <xdr:rowOff>29845</xdr:rowOff>
    </xdr:to>
    <xdr:pic>
      <xdr:nvPicPr>
        <xdr:cNvPr id="9" name="Picture 8">
          <a:extLst>
            <a:ext uri="{FF2B5EF4-FFF2-40B4-BE49-F238E27FC236}">
              <a16:creationId xmlns:a16="http://schemas.microsoft.com/office/drawing/2014/main" id="{C466734F-9D99-46C7-BED0-C16BA618083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940" y="0"/>
          <a:ext cx="3105150" cy="1462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95258</xdr:colOff>
      <xdr:row>25</xdr:row>
      <xdr:rowOff>137584</xdr:rowOff>
    </xdr:from>
    <xdr:to>
      <xdr:col>9</xdr:col>
      <xdr:colOff>2434170</xdr:colOff>
      <xdr:row>29</xdr:row>
      <xdr:rowOff>52917</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26</xdr:row>
      <xdr:rowOff>20107</xdr:rowOff>
    </xdr:from>
    <xdr:to>
      <xdr:col>9</xdr:col>
      <xdr:colOff>474988</xdr:colOff>
      <xdr:row>26</xdr:row>
      <xdr:rowOff>368254</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editAs="oneCell">
    <xdr:from>
      <xdr:col>0</xdr:col>
      <xdr:colOff>15240</xdr:colOff>
      <xdr:row>1</xdr:row>
      <xdr:rowOff>7621</xdr:rowOff>
    </xdr:from>
    <xdr:to>
      <xdr:col>8</xdr:col>
      <xdr:colOff>556260</xdr:colOff>
      <xdr:row>6</xdr:row>
      <xdr:rowOff>137161</xdr:rowOff>
    </xdr:to>
    <xdr:pic>
      <xdr:nvPicPr>
        <xdr:cNvPr id="5" name="Pictur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5240" y="175261"/>
          <a:ext cx="7338060" cy="9677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A20" zoomScale="90" zoomScaleNormal="90" zoomScaleSheetLayoutView="90" workbookViewId="0">
      <selection activeCell="A28" sqref="A28:M28"/>
    </sheetView>
  </sheetViews>
  <sheetFormatPr defaultRowHeight="13.2" x14ac:dyDescent="0.25"/>
  <cols>
    <col min="14" max="14" width="55.44140625" customWidth="1"/>
  </cols>
  <sheetData>
    <row r="1" spans="1:13" x14ac:dyDescent="0.25">
      <c r="A1" s="5"/>
      <c r="B1" s="6"/>
      <c r="C1" s="6"/>
      <c r="D1" s="6"/>
      <c r="E1" s="6"/>
      <c r="F1" s="6"/>
      <c r="G1" s="6"/>
      <c r="H1" s="6"/>
      <c r="I1" s="6"/>
      <c r="J1" s="6"/>
      <c r="K1" s="6"/>
      <c r="L1" s="6"/>
      <c r="M1" s="7"/>
    </row>
    <row r="2" spans="1:13" ht="17.399999999999999" x14ac:dyDescent="0.3">
      <c r="A2" s="8"/>
      <c r="B2" s="9"/>
      <c r="C2" s="9"/>
      <c r="D2" s="9"/>
      <c r="E2" s="9"/>
      <c r="F2" s="9"/>
      <c r="G2" s="9"/>
      <c r="H2" s="9"/>
      <c r="I2" s="9"/>
      <c r="J2" s="79" t="s">
        <v>75</v>
      </c>
      <c r="K2" s="79"/>
      <c r="L2" s="79"/>
      <c r="M2" s="10"/>
    </row>
    <row r="3" spans="1:13" x14ac:dyDescent="0.25">
      <c r="A3" s="8"/>
      <c r="B3" s="9"/>
      <c r="C3" s="9"/>
      <c r="D3" s="9"/>
      <c r="E3" s="9"/>
      <c r="F3" s="9"/>
      <c r="G3" s="9"/>
      <c r="H3" s="9"/>
      <c r="I3" s="9"/>
      <c r="J3" s="9"/>
      <c r="K3" s="9"/>
      <c r="L3" s="9"/>
      <c r="M3" s="10"/>
    </row>
    <row r="4" spans="1:13" x14ac:dyDescent="0.25">
      <c r="A4" s="8"/>
      <c r="B4" s="9"/>
      <c r="C4" s="9"/>
      <c r="D4" s="9"/>
      <c r="E4" s="9"/>
      <c r="F4" s="9"/>
      <c r="G4" s="9"/>
      <c r="H4" s="9"/>
      <c r="I4" s="9"/>
      <c r="J4" s="9"/>
      <c r="K4" s="9"/>
      <c r="L4" s="9"/>
      <c r="M4" s="10"/>
    </row>
    <row r="5" spans="1:13" x14ac:dyDescent="0.25">
      <c r="A5" s="8"/>
      <c r="B5" s="9"/>
      <c r="C5" s="9"/>
      <c r="D5" s="9"/>
      <c r="E5" s="9"/>
      <c r="F5" s="9"/>
      <c r="G5" s="9"/>
      <c r="H5" s="9"/>
      <c r="I5" s="9"/>
      <c r="J5" s="9"/>
      <c r="K5" s="9"/>
      <c r="L5" s="9"/>
      <c r="M5" s="10"/>
    </row>
    <row r="6" spans="1:13" x14ac:dyDescent="0.25">
      <c r="A6" s="8"/>
      <c r="B6" s="9"/>
      <c r="C6" s="9"/>
      <c r="D6" s="9"/>
      <c r="E6" s="9"/>
      <c r="F6" s="9"/>
      <c r="G6" s="9"/>
      <c r="H6" s="9"/>
      <c r="I6" s="9"/>
      <c r="J6" s="9"/>
      <c r="K6" s="9"/>
      <c r="L6" s="9"/>
      <c r="M6" s="10"/>
    </row>
    <row r="7" spans="1:13" x14ac:dyDescent="0.25">
      <c r="A7" s="8"/>
      <c r="B7" s="9"/>
      <c r="C7" s="9"/>
      <c r="D7" s="9"/>
      <c r="E7" s="9"/>
      <c r="F7" s="9"/>
      <c r="G7" s="9"/>
      <c r="H7" s="9"/>
      <c r="I7" s="9"/>
      <c r="J7" s="9"/>
      <c r="K7" s="9"/>
      <c r="L7" s="9"/>
      <c r="M7" s="10"/>
    </row>
    <row r="8" spans="1:13" x14ac:dyDescent="0.25">
      <c r="A8" s="8"/>
      <c r="B8" s="9"/>
      <c r="C8" s="9"/>
      <c r="D8" s="9"/>
      <c r="E8" s="9"/>
      <c r="F8" s="9"/>
      <c r="G8" s="9"/>
      <c r="H8" s="9"/>
      <c r="I8" s="9"/>
      <c r="J8" s="9"/>
      <c r="K8" s="9"/>
      <c r="L8" s="9"/>
      <c r="M8" s="10"/>
    </row>
    <row r="9" spans="1:13" x14ac:dyDescent="0.25">
      <c r="A9" s="8"/>
      <c r="B9" s="9"/>
      <c r="C9" s="9"/>
      <c r="D9" s="9"/>
      <c r="E9" s="9"/>
      <c r="F9" s="9"/>
      <c r="G9" s="9"/>
      <c r="H9" s="9"/>
      <c r="I9" s="9"/>
      <c r="J9" s="9"/>
      <c r="K9" s="9"/>
      <c r="L9" s="9"/>
      <c r="M9" s="10"/>
    </row>
    <row r="10" spans="1:13" x14ac:dyDescent="0.25">
      <c r="A10" s="8"/>
      <c r="B10" s="9"/>
      <c r="C10" s="9"/>
      <c r="D10" s="9"/>
      <c r="E10" s="9"/>
      <c r="F10" s="9"/>
      <c r="G10" s="9"/>
      <c r="H10" s="9"/>
      <c r="I10" s="9"/>
      <c r="J10" s="9"/>
      <c r="K10" s="9"/>
      <c r="L10" s="9"/>
      <c r="M10" s="10"/>
    </row>
    <row r="11" spans="1:13" x14ac:dyDescent="0.25">
      <c r="A11" s="8"/>
      <c r="B11" s="9"/>
      <c r="C11" s="9"/>
      <c r="D11" s="9"/>
      <c r="E11" s="9"/>
      <c r="F11" s="9"/>
      <c r="G11" s="9"/>
      <c r="H11" s="9"/>
      <c r="I11" s="9"/>
      <c r="J11" s="9"/>
      <c r="K11" s="9"/>
      <c r="L11" s="9"/>
      <c r="M11" s="10"/>
    </row>
    <row r="12" spans="1:13" x14ac:dyDescent="0.25">
      <c r="A12" s="8"/>
      <c r="B12" s="9"/>
      <c r="C12" s="9"/>
      <c r="D12" s="9"/>
      <c r="E12" s="9"/>
      <c r="F12" s="9"/>
      <c r="G12" s="9"/>
      <c r="H12" s="9"/>
      <c r="I12" s="9"/>
      <c r="J12" s="9"/>
      <c r="K12" s="9"/>
      <c r="L12" s="9"/>
      <c r="M12" s="10"/>
    </row>
    <row r="13" spans="1:13" ht="13.8" thickBot="1" x14ac:dyDescent="0.3">
      <c r="A13" s="8"/>
      <c r="B13" s="9"/>
      <c r="C13" s="9"/>
      <c r="D13" s="9"/>
      <c r="E13" s="9"/>
      <c r="F13" s="9"/>
      <c r="G13" s="9"/>
      <c r="H13" s="9"/>
      <c r="I13" s="9"/>
      <c r="J13" s="9"/>
      <c r="K13" s="9"/>
      <c r="L13" s="9"/>
      <c r="M13" s="10"/>
    </row>
    <row r="14" spans="1:13" ht="21.6" thickBot="1" x14ac:dyDescent="0.45">
      <c r="A14" s="83" t="s">
        <v>1</v>
      </c>
      <c r="B14" s="84"/>
      <c r="C14" s="84"/>
      <c r="D14" s="84"/>
      <c r="E14" s="84"/>
      <c r="F14" s="84"/>
      <c r="G14" s="84"/>
      <c r="H14" s="84"/>
      <c r="I14" s="84"/>
      <c r="J14" s="84"/>
      <c r="K14" s="84"/>
      <c r="L14" s="84"/>
      <c r="M14" s="85"/>
    </row>
    <row r="15" spans="1:13" x14ac:dyDescent="0.25">
      <c r="A15" s="8"/>
      <c r="B15" s="9"/>
      <c r="C15" s="9"/>
      <c r="D15" s="9"/>
      <c r="E15" s="9"/>
      <c r="F15" s="9"/>
      <c r="G15" s="9"/>
      <c r="H15" s="9"/>
      <c r="I15" s="9"/>
      <c r="J15" s="9"/>
      <c r="K15" s="9"/>
      <c r="L15" s="9"/>
      <c r="M15" s="10"/>
    </row>
    <row r="16" spans="1:13" ht="13.8" thickBot="1" x14ac:dyDescent="0.3">
      <c r="A16" s="8"/>
      <c r="B16" s="9"/>
      <c r="C16" s="9"/>
      <c r="D16" s="9"/>
      <c r="E16" s="9"/>
      <c r="F16" s="9"/>
      <c r="G16" s="9"/>
      <c r="H16" s="9"/>
      <c r="I16" s="9"/>
      <c r="J16" s="9"/>
      <c r="K16" s="9"/>
      <c r="L16" s="9"/>
      <c r="M16" s="10"/>
    </row>
    <row r="17" spans="1:13" ht="21.6" thickBot="1" x14ac:dyDescent="0.45">
      <c r="A17" s="11" t="s">
        <v>10</v>
      </c>
      <c r="B17" s="9"/>
      <c r="C17" s="9"/>
      <c r="D17" s="9"/>
      <c r="E17" s="86" t="s">
        <v>100</v>
      </c>
      <c r="F17" s="87"/>
      <c r="G17" s="87"/>
      <c r="H17" s="87"/>
      <c r="I17" s="87"/>
      <c r="J17" s="87"/>
      <c r="K17" s="87"/>
      <c r="L17" s="88"/>
      <c r="M17" s="10"/>
    </row>
    <row r="18" spans="1:13" ht="15.6" thickBot="1" x14ac:dyDescent="0.3">
      <c r="A18" s="8"/>
      <c r="B18" s="9"/>
      <c r="C18" s="9"/>
      <c r="D18" s="9"/>
      <c r="E18" s="14"/>
      <c r="F18" s="14"/>
      <c r="G18" s="14"/>
      <c r="H18" s="14"/>
      <c r="I18" s="14"/>
      <c r="J18" s="14"/>
      <c r="K18" s="14"/>
      <c r="L18" s="14"/>
      <c r="M18" s="10"/>
    </row>
    <row r="19" spans="1:13" ht="46.5" customHeight="1" thickBot="1" x14ac:dyDescent="0.45">
      <c r="A19" s="11" t="s">
        <v>11</v>
      </c>
      <c r="B19" s="9"/>
      <c r="C19" s="9"/>
      <c r="D19" s="9"/>
      <c r="E19" s="89" t="s">
        <v>89</v>
      </c>
      <c r="F19" s="90"/>
      <c r="G19" s="90"/>
      <c r="H19" s="90"/>
      <c r="I19" s="90"/>
      <c r="J19" s="90"/>
      <c r="K19" s="90"/>
      <c r="L19" s="91"/>
      <c r="M19" s="10"/>
    </row>
    <row r="20" spans="1:13" ht="15.6" thickBot="1" x14ac:dyDescent="0.3">
      <c r="A20" s="8"/>
      <c r="B20" s="9"/>
      <c r="C20" s="9"/>
      <c r="D20" s="9"/>
      <c r="E20" s="14"/>
      <c r="F20" s="14"/>
      <c r="G20" s="14"/>
      <c r="H20" s="14"/>
      <c r="I20" s="14"/>
      <c r="J20" s="14"/>
      <c r="K20" s="14"/>
      <c r="L20" s="14"/>
      <c r="M20" s="10"/>
    </row>
    <row r="21" spans="1:13" ht="45.75" customHeight="1" thickBot="1" x14ac:dyDescent="0.45">
      <c r="A21" s="11" t="s">
        <v>2</v>
      </c>
      <c r="B21" s="9"/>
      <c r="C21" s="9"/>
      <c r="D21" s="9"/>
      <c r="E21" s="92" t="s">
        <v>76</v>
      </c>
      <c r="F21" s="93"/>
      <c r="G21" s="93"/>
      <c r="H21" s="93"/>
      <c r="I21" s="93"/>
      <c r="J21" s="93"/>
      <c r="K21" s="93"/>
      <c r="L21" s="94"/>
      <c r="M21" s="10"/>
    </row>
    <row r="22" spans="1:13" x14ac:dyDescent="0.25">
      <c r="A22" s="8"/>
      <c r="B22" s="9"/>
      <c r="C22" s="9"/>
      <c r="D22" s="9"/>
      <c r="E22" s="9"/>
      <c r="F22" s="9"/>
      <c r="G22" s="9"/>
      <c r="H22" s="9"/>
      <c r="I22" s="9"/>
      <c r="J22" s="9"/>
      <c r="K22" s="9"/>
      <c r="L22" s="9"/>
      <c r="M22" s="10"/>
    </row>
    <row r="23" spans="1:13" ht="13.8" thickBot="1" x14ac:dyDescent="0.3">
      <c r="A23" s="8"/>
      <c r="B23" s="9"/>
      <c r="C23" s="9"/>
      <c r="D23" s="9"/>
      <c r="E23" s="9"/>
      <c r="F23" s="9"/>
      <c r="G23" s="9"/>
      <c r="H23" s="9"/>
      <c r="I23" s="9"/>
      <c r="J23" s="9"/>
      <c r="K23" s="9"/>
      <c r="L23" s="9"/>
      <c r="M23" s="10"/>
    </row>
    <row r="24" spans="1:13" ht="21.6" thickBot="1" x14ac:dyDescent="0.45">
      <c r="A24" s="83" t="s">
        <v>12</v>
      </c>
      <c r="B24" s="84"/>
      <c r="C24" s="84"/>
      <c r="D24" s="84"/>
      <c r="E24" s="84"/>
      <c r="F24" s="84"/>
      <c r="G24" s="84"/>
      <c r="H24" s="84"/>
      <c r="I24" s="84"/>
      <c r="J24" s="84"/>
      <c r="K24" s="84"/>
      <c r="L24" s="84"/>
      <c r="M24" s="85"/>
    </row>
    <row r="25" spans="1:13" x14ac:dyDescent="0.25">
      <c r="A25" s="8"/>
      <c r="B25" s="9"/>
      <c r="C25" s="9"/>
      <c r="D25" s="9"/>
      <c r="E25" s="9"/>
      <c r="F25" s="9"/>
      <c r="G25" s="9"/>
      <c r="H25" s="9"/>
      <c r="I25" s="9"/>
      <c r="J25" s="9"/>
      <c r="K25" s="9"/>
      <c r="L25" s="9"/>
      <c r="M25" s="10"/>
    </row>
    <row r="26" spans="1:13" s="2" customFormat="1" ht="13.8" x14ac:dyDescent="0.25">
      <c r="A26" s="95" t="s">
        <v>27</v>
      </c>
      <c r="B26" s="96"/>
      <c r="C26" s="96"/>
      <c r="D26" s="96"/>
      <c r="E26" s="96"/>
      <c r="F26" s="96"/>
      <c r="G26" s="96"/>
      <c r="H26" s="96"/>
      <c r="I26" s="96"/>
      <c r="J26" s="96"/>
      <c r="K26" s="96"/>
      <c r="L26" s="96"/>
      <c r="M26" s="97"/>
    </row>
    <row r="27" spans="1:13" s="2" customFormat="1" ht="45" customHeight="1" x14ac:dyDescent="0.25">
      <c r="A27" s="98" t="s">
        <v>101</v>
      </c>
      <c r="B27" s="99"/>
      <c r="C27" s="99"/>
      <c r="D27" s="99"/>
      <c r="E27" s="99"/>
      <c r="F27" s="99"/>
      <c r="G27" s="99"/>
      <c r="H27" s="99"/>
      <c r="I27" s="99"/>
      <c r="J27" s="99"/>
      <c r="K27" s="99"/>
      <c r="L27" s="99"/>
      <c r="M27" s="100"/>
    </row>
    <row r="28" spans="1:13" s="2" customFormat="1" ht="13.8" x14ac:dyDescent="0.25">
      <c r="A28" s="80"/>
      <c r="B28" s="81"/>
      <c r="C28" s="81"/>
      <c r="D28" s="81"/>
      <c r="E28" s="81"/>
      <c r="F28" s="81"/>
      <c r="G28" s="81"/>
      <c r="H28" s="81"/>
      <c r="I28" s="81"/>
      <c r="J28" s="81"/>
      <c r="K28" s="81"/>
      <c r="L28" s="81"/>
      <c r="M28" s="82"/>
    </row>
    <row r="29" spans="1:13" s="2" customFormat="1" ht="13.8" x14ac:dyDescent="0.25">
      <c r="A29" s="95" t="s">
        <v>28</v>
      </c>
      <c r="B29" s="96"/>
      <c r="C29" s="96"/>
      <c r="D29" s="96"/>
      <c r="E29" s="96"/>
      <c r="F29" s="96"/>
      <c r="G29" s="96"/>
      <c r="H29" s="96"/>
      <c r="I29" s="96"/>
      <c r="J29" s="96"/>
      <c r="K29" s="96"/>
      <c r="L29" s="96"/>
      <c r="M29" s="97"/>
    </row>
    <row r="30" spans="1:13" s="2" customFormat="1" ht="13.8" x14ac:dyDescent="0.25">
      <c r="A30" s="101" t="s">
        <v>29</v>
      </c>
      <c r="B30" s="102"/>
      <c r="C30" s="102"/>
      <c r="D30" s="102"/>
      <c r="E30" s="102"/>
      <c r="F30" s="102"/>
      <c r="G30" s="102"/>
      <c r="H30" s="102"/>
      <c r="I30" s="102"/>
      <c r="J30" s="102"/>
      <c r="K30" s="102"/>
      <c r="L30" s="102"/>
      <c r="M30" s="103"/>
    </row>
    <row r="31" spans="1:13" s="2" customFormat="1" ht="38.25" customHeight="1" x14ac:dyDescent="0.25">
      <c r="A31" s="80" t="s">
        <v>77</v>
      </c>
      <c r="B31" s="81"/>
      <c r="C31" s="81"/>
      <c r="D31" s="81"/>
      <c r="E31" s="81"/>
      <c r="F31" s="81"/>
      <c r="G31" s="81"/>
      <c r="H31" s="81"/>
      <c r="I31" s="81"/>
      <c r="J31" s="81"/>
      <c r="K31" s="81"/>
      <c r="L31" s="81"/>
      <c r="M31" s="82"/>
    </row>
    <row r="32" spans="1:13" s="2" customFormat="1" ht="19.5" customHeight="1" x14ac:dyDescent="0.25">
      <c r="A32" s="80" t="s">
        <v>13</v>
      </c>
      <c r="B32" s="81"/>
      <c r="C32" s="81"/>
      <c r="D32" s="81"/>
      <c r="E32" s="81"/>
      <c r="F32" s="81"/>
      <c r="G32" s="81"/>
      <c r="H32" s="81"/>
      <c r="I32" s="81"/>
      <c r="J32" s="81"/>
      <c r="K32" s="81"/>
      <c r="L32" s="81"/>
      <c r="M32" s="82"/>
    </row>
    <row r="33" spans="1:13" s="2" customFormat="1" ht="35.25" customHeight="1" x14ac:dyDescent="0.25">
      <c r="A33" s="80" t="s">
        <v>93</v>
      </c>
      <c r="B33" s="81"/>
      <c r="C33" s="81"/>
      <c r="D33" s="81"/>
      <c r="E33" s="81"/>
      <c r="F33" s="81"/>
      <c r="G33" s="81"/>
      <c r="H33" s="81"/>
      <c r="I33" s="81"/>
      <c r="J33" s="81"/>
      <c r="K33" s="81"/>
      <c r="L33" s="81"/>
      <c r="M33" s="82"/>
    </row>
    <row r="34" spans="1:13" s="2" customFormat="1" ht="21" customHeight="1" x14ac:dyDescent="0.25">
      <c r="A34" s="80" t="s">
        <v>92</v>
      </c>
      <c r="B34" s="81"/>
      <c r="C34" s="81"/>
      <c r="D34" s="81"/>
      <c r="E34" s="81"/>
      <c r="F34" s="81"/>
      <c r="G34" s="81"/>
      <c r="H34" s="81"/>
      <c r="I34" s="81"/>
      <c r="J34" s="81"/>
      <c r="K34" s="81"/>
      <c r="L34" s="81"/>
      <c r="M34" s="82"/>
    </row>
    <row r="35" spans="1:13" s="2" customFormat="1" ht="30.75" customHeight="1" x14ac:dyDescent="0.25">
      <c r="A35" s="101" t="s">
        <v>30</v>
      </c>
      <c r="B35" s="102"/>
      <c r="C35" s="102"/>
      <c r="D35" s="102"/>
      <c r="E35" s="102"/>
      <c r="F35" s="102"/>
      <c r="G35" s="102"/>
      <c r="H35" s="102"/>
      <c r="I35" s="102"/>
      <c r="J35" s="102"/>
      <c r="K35" s="102"/>
      <c r="L35" s="102"/>
      <c r="M35" s="103"/>
    </row>
    <row r="36" spans="1:13" s="2" customFormat="1" ht="21.75" customHeight="1" x14ac:dyDescent="0.25">
      <c r="A36" s="80" t="s">
        <v>78</v>
      </c>
      <c r="B36" s="81"/>
      <c r="C36" s="81"/>
      <c r="D36" s="81"/>
      <c r="E36" s="81"/>
      <c r="F36" s="81"/>
      <c r="G36" s="81"/>
      <c r="H36" s="81"/>
      <c r="I36" s="81"/>
      <c r="J36" s="81"/>
      <c r="K36" s="81"/>
      <c r="L36" s="81"/>
      <c r="M36" s="82"/>
    </row>
    <row r="37" spans="1:13" s="2" customFormat="1" ht="24" customHeight="1" x14ac:dyDescent="0.25">
      <c r="A37" s="80" t="s">
        <v>79</v>
      </c>
      <c r="B37" s="81"/>
      <c r="C37" s="81"/>
      <c r="D37" s="81"/>
      <c r="E37" s="81"/>
      <c r="F37" s="81"/>
      <c r="G37" s="81"/>
      <c r="H37" s="81"/>
      <c r="I37" s="81"/>
      <c r="J37" s="81"/>
      <c r="K37" s="81"/>
      <c r="L37" s="81"/>
      <c r="M37" s="82"/>
    </row>
    <row r="38" spans="1:13" s="2" customFormat="1" ht="36" customHeight="1" x14ac:dyDescent="0.25">
      <c r="A38" s="80" t="s">
        <v>80</v>
      </c>
      <c r="B38" s="81"/>
      <c r="C38" s="81"/>
      <c r="D38" s="81"/>
      <c r="E38" s="81"/>
      <c r="F38" s="81"/>
      <c r="G38" s="81"/>
      <c r="H38" s="81"/>
      <c r="I38" s="81"/>
      <c r="J38" s="81"/>
      <c r="K38" s="81"/>
      <c r="L38" s="81"/>
      <c r="M38" s="82"/>
    </row>
    <row r="39" spans="1:13" s="2" customFormat="1" ht="36" customHeight="1" x14ac:dyDescent="0.25">
      <c r="A39" s="80" t="s">
        <v>82</v>
      </c>
      <c r="B39" s="81"/>
      <c r="C39" s="81"/>
      <c r="D39" s="81"/>
      <c r="E39" s="81"/>
      <c r="F39" s="81"/>
      <c r="G39" s="81"/>
      <c r="H39" s="81"/>
      <c r="I39" s="81"/>
      <c r="J39" s="81"/>
      <c r="K39" s="81"/>
      <c r="L39" s="81"/>
      <c r="M39" s="82"/>
    </row>
    <row r="40" spans="1:13" s="2" customFormat="1" ht="36" customHeight="1" x14ac:dyDescent="0.25">
      <c r="A40" s="80" t="s">
        <v>81</v>
      </c>
      <c r="B40" s="81"/>
      <c r="C40" s="81"/>
      <c r="D40" s="81"/>
      <c r="E40" s="81"/>
      <c r="F40" s="81"/>
      <c r="G40" s="81"/>
      <c r="H40" s="81"/>
      <c r="I40" s="81"/>
      <c r="J40" s="81"/>
      <c r="K40" s="81"/>
      <c r="L40" s="81"/>
      <c r="M40" s="82"/>
    </row>
    <row r="41" spans="1:13" s="2" customFormat="1" ht="13.8" x14ac:dyDescent="0.25">
      <c r="A41" s="80"/>
      <c r="B41" s="81"/>
      <c r="C41" s="81"/>
      <c r="D41" s="81"/>
      <c r="E41" s="81"/>
      <c r="F41" s="81"/>
      <c r="G41" s="81"/>
      <c r="H41" s="81"/>
      <c r="I41" s="81"/>
      <c r="J41" s="81"/>
      <c r="K41" s="81"/>
      <c r="L41" s="81"/>
      <c r="M41" s="82"/>
    </row>
    <row r="42" spans="1:13" s="2" customFormat="1" ht="13.8" x14ac:dyDescent="0.25">
      <c r="A42" s="80"/>
      <c r="B42" s="81"/>
      <c r="C42" s="81"/>
      <c r="D42" s="81"/>
      <c r="E42" s="81"/>
      <c r="F42" s="81"/>
      <c r="G42" s="81"/>
      <c r="H42" s="81"/>
      <c r="I42" s="81"/>
      <c r="J42" s="81"/>
      <c r="K42" s="81"/>
      <c r="L42" s="81"/>
      <c r="M42" s="82"/>
    </row>
    <row r="43" spans="1:13" s="2" customFormat="1" ht="13.8" x14ac:dyDescent="0.25">
      <c r="A43" s="108" t="s">
        <v>31</v>
      </c>
      <c r="B43" s="109"/>
      <c r="C43" s="109"/>
      <c r="D43" s="109"/>
      <c r="E43" s="109"/>
      <c r="F43" s="109"/>
      <c r="G43" s="109"/>
      <c r="H43" s="109"/>
      <c r="I43" s="109"/>
      <c r="J43" s="109"/>
      <c r="K43" s="109"/>
      <c r="L43" s="109"/>
      <c r="M43" s="110"/>
    </row>
    <row r="44" spans="1:13" s="2" customFormat="1" ht="21.75" customHeight="1" x14ac:dyDescent="0.25">
      <c r="A44" s="111" t="s">
        <v>83</v>
      </c>
      <c r="B44" s="112"/>
      <c r="C44" s="112"/>
      <c r="D44" s="112"/>
      <c r="E44" s="112"/>
      <c r="F44" s="112"/>
      <c r="G44" s="112"/>
      <c r="H44" s="112"/>
      <c r="I44" s="112"/>
      <c r="J44" s="112"/>
      <c r="K44" s="112"/>
      <c r="L44" s="112"/>
      <c r="M44" s="113"/>
    </row>
    <row r="45" spans="1:13" s="2" customFormat="1" ht="36" customHeight="1" x14ac:dyDescent="0.25">
      <c r="A45" s="80" t="s">
        <v>14</v>
      </c>
      <c r="B45" s="81"/>
      <c r="C45" s="81"/>
      <c r="D45" s="81"/>
      <c r="E45" s="81"/>
      <c r="F45" s="81"/>
      <c r="G45" s="81"/>
      <c r="H45" s="81"/>
      <c r="I45" s="81"/>
      <c r="J45" s="81"/>
      <c r="K45" s="81"/>
      <c r="L45" s="81"/>
      <c r="M45" s="82"/>
    </row>
    <row r="46" spans="1:13" s="2" customFormat="1" ht="14.4" thickBot="1" x14ac:dyDescent="0.3">
      <c r="A46" s="104"/>
      <c r="B46" s="105"/>
      <c r="C46" s="105"/>
      <c r="D46" s="105"/>
      <c r="E46" s="105"/>
      <c r="F46" s="105"/>
      <c r="G46" s="105"/>
      <c r="H46" s="105"/>
      <c r="I46" s="105"/>
      <c r="J46" s="105"/>
      <c r="K46" s="105"/>
      <c r="L46" s="105"/>
      <c r="M46" s="106"/>
    </row>
    <row r="47" spans="1:13" s="2" customFormat="1" ht="13.8" x14ac:dyDescent="0.25">
      <c r="A47" s="107"/>
      <c r="B47" s="107"/>
      <c r="C47" s="107"/>
      <c r="D47" s="107"/>
      <c r="E47" s="107"/>
      <c r="F47" s="107"/>
      <c r="G47" s="107"/>
      <c r="H47" s="107"/>
      <c r="I47" s="107"/>
      <c r="J47" s="107"/>
      <c r="K47" s="107"/>
      <c r="L47" s="107"/>
      <c r="M47" s="107"/>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abSelected="1" zoomScaleNormal="100" zoomScaleSheetLayoutView="100" workbookViewId="0">
      <selection activeCell="D8" sqref="D8:E8"/>
    </sheetView>
  </sheetViews>
  <sheetFormatPr defaultColWidth="9.109375" defaultRowHeight="13.8" x14ac:dyDescent="0.25"/>
  <cols>
    <col min="1" max="1" width="4.109375" style="2" customWidth="1"/>
    <col min="2" max="2" width="7" style="2" customWidth="1"/>
    <col min="3" max="3" width="58.6640625" style="2" customWidth="1"/>
    <col min="4" max="4" width="14.6640625" style="2" customWidth="1"/>
    <col min="5" max="5" width="50.88671875" style="2" customWidth="1"/>
    <col min="6" max="6" width="44.5546875" style="2" customWidth="1"/>
    <col min="7" max="16384" width="9.109375" style="2"/>
  </cols>
  <sheetData>
    <row r="1" spans="2:5" x14ac:dyDescent="0.25">
      <c r="B1" s="30"/>
      <c r="C1" s="31"/>
      <c r="D1" s="114" t="s">
        <v>32</v>
      </c>
      <c r="E1" s="114"/>
    </row>
    <row r="2" spans="2:5" x14ac:dyDescent="0.25">
      <c r="B2" s="17"/>
      <c r="C2" s="13"/>
      <c r="D2" s="115"/>
      <c r="E2" s="115"/>
    </row>
    <row r="3" spans="2:5" x14ac:dyDescent="0.25">
      <c r="B3" s="17"/>
      <c r="C3" s="13"/>
      <c r="D3" s="115"/>
      <c r="E3" s="115"/>
    </row>
    <row r="4" spans="2:5" ht="21.75" customHeight="1" x14ac:dyDescent="0.4">
      <c r="B4" s="17"/>
      <c r="C4" s="13"/>
      <c r="D4" s="116" t="s">
        <v>26</v>
      </c>
      <c r="E4" s="116"/>
    </row>
    <row r="5" spans="2:5" ht="14.25" customHeight="1" x14ac:dyDescent="0.25">
      <c r="B5" s="17"/>
      <c r="C5" s="13"/>
      <c r="D5" s="27"/>
      <c r="E5" s="27"/>
    </row>
    <row r="6" spans="2:5" ht="14.25" customHeight="1" x14ac:dyDescent="0.25">
      <c r="B6" s="17"/>
      <c r="C6" s="13"/>
      <c r="D6" s="27"/>
      <c r="E6" s="27"/>
    </row>
    <row r="7" spans="2:5" ht="22.5" customHeight="1" x14ac:dyDescent="0.25">
      <c r="B7" s="12" t="s">
        <v>10</v>
      </c>
      <c r="C7" s="18"/>
      <c r="D7" s="117" t="s">
        <v>100</v>
      </c>
      <c r="E7" s="118"/>
    </row>
    <row r="8" spans="2:5" ht="36.75" customHeight="1" x14ac:dyDescent="0.25">
      <c r="B8" s="12" t="s">
        <v>11</v>
      </c>
      <c r="C8" s="18"/>
      <c r="D8" s="119" t="str">
        <f>'COVER SHEET'!$E19</f>
        <v>THE PROVISION OF TRAVEL MANAGEMENT SERVICES FOR A PERIOD OF 36 MONTHS</v>
      </c>
      <c r="E8" s="119"/>
    </row>
    <row r="9" spans="2:5" ht="29.25" customHeight="1" x14ac:dyDescent="0.25">
      <c r="B9" s="12" t="s">
        <v>2</v>
      </c>
      <c r="C9" s="18"/>
      <c r="D9" s="120" t="str">
        <f>'COVER SHEET'!$E21</f>
        <v>&lt;NAME OF BIDDER TO BE FILLED IN HERE&gt;</v>
      </c>
      <c r="E9" s="120"/>
    </row>
    <row r="10" spans="2:5" ht="29.25" customHeight="1" thickBot="1" x14ac:dyDescent="0.3">
      <c r="B10" s="12"/>
      <c r="C10" s="18"/>
      <c r="D10" s="19"/>
      <c r="E10" s="19"/>
    </row>
    <row r="11" spans="2:5" ht="29.25" customHeight="1" thickBot="1" x14ac:dyDescent="0.3">
      <c r="B11" s="131" t="s">
        <v>87</v>
      </c>
      <c r="C11" s="132"/>
      <c r="D11" s="133"/>
      <c r="E11" s="134"/>
    </row>
    <row r="12" spans="2:5" ht="16.5" customHeight="1" x14ac:dyDescent="0.25">
      <c r="B12" s="32"/>
      <c r="C12" s="28"/>
      <c r="D12" s="135" t="s">
        <v>95</v>
      </c>
      <c r="E12" s="135"/>
    </row>
    <row r="13" spans="2:5" ht="29.25" customHeight="1" thickBot="1" x14ac:dyDescent="0.45">
      <c r="B13" s="12" t="s">
        <v>33</v>
      </c>
      <c r="C13" s="18"/>
      <c r="D13" s="19"/>
      <c r="E13" s="29"/>
    </row>
    <row r="14" spans="2:5" ht="14.4" thickBot="1" x14ac:dyDescent="0.3">
      <c r="B14" s="136"/>
      <c r="C14" s="137"/>
      <c r="D14" s="138"/>
      <c r="E14" s="26" t="s">
        <v>21</v>
      </c>
    </row>
    <row r="15" spans="2:5" s="3" customFormat="1" ht="28.2" thickBot="1" x14ac:dyDescent="0.3">
      <c r="B15" s="22" t="s">
        <v>15</v>
      </c>
      <c r="C15" s="22" t="s">
        <v>18</v>
      </c>
      <c r="D15" s="23"/>
      <c r="E15" s="23" t="s">
        <v>54</v>
      </c>
    </row>
    <row r="16" spans="2:5" s="3" customFormat="1" ht="14.4" thickBot="1" x14ac:dyDescent="0.3">
      <c r="B16" s="123" t="s">
        <v>34</v>
      </c>
      <c r="C16" s="124"/>
      <c r="D16" s="23" t="s">
        <v>56</v>
      </c>
      <c r="E16" s="23"/>
    </row>
    <row r="17" spans="2:5" x14ac:dyDescent="0.25">
      <c r="B17" s="69">
        <v>1</v>
      </c>
      <c r="C17" s="15" t="s">
        <v>25</v>
      </c>
      <c r="D17" s="56"/>
      <c r="E17" s="57"/>
    </row>
    <row r="18" spans="2:5" x14ac:dyDescent="0.25">
      <c r="B18" s="69"/>
      <c r="C18" s="15" t="s">
        <v>35</v>
      </c>
      <c r="D18" s="56"/>
      <c r="E18" s="58"/>
    </row>
    <row r="19" spans="2:5" x14ac:dyDescent="0.25">
      <c r="B19" s="69"/>
      <c r="C19" s="15" t="s">
        <v>36</v>
      </c>
      <c r="D19" s="56"/>
      <c r="E19" s="58"/>
    </row>
    <row r="20" spans="2:5" x14ac:dyDescent="0.25">
      <c r="B20" s="69"/>
      <c r="C20" s="15" t="s">
        <v>37</v>
      </c>
      <c r="D20" s="56"/>
      <c r="E20" s="58"/>
    </row>
    <row r="21" spans="2:5" x14ac:dyDescent="0.25">
      <c r="B21" s="69"/>
      <c r="C21" s="15" t="s">
        <v>38</v>
      </c>
      <c r="D21" s="56"/>
      <c r="E21" s="58"/>
    </row>
    <row r="22" spans="2:5" x14ac:dyDescent="0.25">
      <c r="B22" s="69"/>
      <c r="C22" s="15" t="s">
        <v>39</v>
      </c>
      <c r="D22" s="56"/>
      <c r="E22" s="58"/>
    </row>
    <row r="23" spans="2:5" x14ac:dyDescent="0.25">
      <c r="B23" s="69"/>
      <c r="C23" s="15" t="s">
        <v>40</v>
      </c>
      <c r="D23" s="56"/>
      <c r="E23" s="58"/>
    </row>
    <row r="24" spans="2:5" ht="33" customHeight="1" x14ac:dyDescent="0.25">
      <c r="B24" s="69"/>
      <c r="C24" s="15" t="s">
        <v>41</v>
      </c>
      <c r="D24" s="56"/>
      <c r="E24" s="58"/>
    </row>
    <row r="25" spans="2:5" x14ac:dyDescent="0.25">
      <c r="B25" s="69"/>
      <c r="C25" s="15" t="s">
        <v>42</v>
      </c>
      <c r="D25" s="56"/>
      <c r="E25" s="58"/>
    </row>
    <row r="26" spans="2:5" x14ac:dyDescent="0.25">
      <c r="B26" s="69"/>
      <c r="C26" s="15" t="s">
        <v>43</v>
      </c>
      <c r="D26" s="56"/>
      <c r="E26" s="58"/>
    </row>
    <row r="27" spans="2:5" x14ac:dyDescent="0.25">
      <c r="B27" s="69">
        <v>2</v>
      </c>
      <c r="C27" s="15" t="s">
        <v>44</v>
      </c>
      <c r="D27" s="56"/>
      <c r="E27" s="58"/>
    </row>
    <row r="28" spans="2:5" x14ac:dyDescent="0.25">
      <c r="B28" s="69">
        <v>3</v>
      </c>
      <c r="C28" s="15" t="s">
        <v>45</v>
      </c>
      <c r="D28" s="56"/>
      <c r="E28" s="58"/>
    </row>
    <row r="29" spans="2:5" ht="27.6" x14ac:dyDescent="0.25">
      <c r="B29" s="69">
        <v>4</v>
      </c>
      <c r="C29" s="15" t="s">
        <v>46</v>
      </c>
      <c r="D29" s="59"/>
      <c r="E29" s="58"/>
    </row>
    <row r="30" spans="2:5" x14ac:dyDescent="0.25">
      <c r="B30" s="69">
        <v>5</v>
      </c>
      <c r="C30" s="15" t="s">
        <v>47</v>
      </c>
      <c r="D30" s="56"/>
      <c r="E30" s="58"/>
    </row>
    <row r="31" spans="2:5" x14ac:dyDescent="0.25">
      <c r="B31" s="69">
        <v>6</v>
      </c>
      <c r="C31" s="15" t="s">
        <v>48</v>
      </c>
      <c r="D31" s="56"/>
      <c r="E31" s="58"/>
    </row>
    <row r="32" spans="2:5" x14ac:dyDescent="0.25">
      <c r="B32" s="69">
        <v>7</v>
      </c>
      <c r="C32" s="15" t="s">
        <v>49</v>
      </c>
      <c r="D32" s="56"/>
      <c r="E32" s="58"/>
    </row>
    <row r="33" spans="1:7" x14ac:dyDescent="0.25">
      <c r="B33" s="69">
        <v>8</v>
      </c>
      <c r="C33" s="15" t="s">
        <v>50</v>
      </c>
      <c r="D33" s="56"/>
      <c r="E33" s="58"/>
    </row>
    <row r="34" spans="1:7" ht="13.5" customHeight="1" x14ac:dyDescent="0.25">
      <c r="B34" s="69">
        <v>9</v>
      </c>
      <c r="C34" s="15" t="s">
        <v>51</v>
      </c>
      <c r="D34" s="56"/>
      <c r="E34" s="58"/>
    </row>
    <row r="35" spans="1:7" ht="31.5" customHeight="1" x14ac:dyDescent="0.25">
      <c r="A35" s="53"/>
      <c r="B35" s="69">
        <v>10</v>
      </c>
      <c r="C35" s="54" t="s">
        <v>52</v>
      </c>
      <c r="D35" s="60"/>
      <c r="E35" s="61"/>
      <c r="F35" s="53"/>
      <c r="G35" s="53"/>
    </row>
    <row r="36" spans="1:7" x14ac:dyDescent="0.25">
      <c r="B36" s="69">
        <v>11</v>
      </c>
      <c r="C36" s="21" t="s">
        <v>19</v>
      </c>
      <c r="D36" s="56"/>
      <c r="E36" s="58"/>
    </row>
    <row r="37" spans="1:7" x14ac:dyDescent="0.25">
      <c r="B37" s="69">
        <v>12</v>
      </c>
      <c r="C37" s="21" t="s">
        <v>19</v>
      </c>
      <c r="D37" s="56"/>
      <c r="E37" s="58"/>
    </row>
    <row r="38" spans="1:7" x14ac:dyDescent="0.25">
      <c r="B38" s="69">
        <v>13</v>
      </c>
      <c r="C38" s="21" t="s">
        <v>19</v>
      </c>
      <c r="D38" s="56"/>
      <c r="E38" s="58"/>
    </row>
    <row r="39" spans="1:7" x14ac:dyDescent="0.25">
      <c r="B39" s="69">
        <v>14</v>
      </c>
      <c r="C39" s="21" t="s">
        <v>19</v>
      </c>
      <c r="D39" s="56"/>
      <c r="E39" s="58"/>
    </row>
    <row r="40" spans="1:7" x14ac:dyDescent="0.25">
      <c r="B40" s="69">
        <v>15</v>
      </c>
      <c r="C40" s="21" t="s">
        <v>19</v>
      </c>
      <c r="D40" s="56"/>
      <c r="E40" s="58"/>
    </row>
    <row r="41" spans="1:7" ht="14.4" thickBot="1" x14ac:dyDescent="0.3">
      <c r="B41" s="69">
        <v>16</v>
      </c>
      <c r="C41" s="21" t="s">
        <v>53</v>
      </c>
      <c r="D41" s="56"/>
      <c r="E41" s="58"/>
    </row>
    <row r="42" spans="1:7" s="1" customFormat="1" ht="29.25" customHeight="1" thickBot="1" x14ac:dyDescent="0.3">
      <c r="B42" s="125" t="s">
        <v>84</v>
      </c>
      <c r="C42" s="126"/>
      <c r="D42" s="127"/>
      <c r="E42" s="20">
        <f>SUM(E17:E41)</f>
        <v>0</v>
      </c>
    </row>
    <row r="43" spans="1:7" s="66" customFormat="1" ht="14.4" thickBot="1" x14ac:dyDescent="0.3">
      <c r="B43" s="71"/>
      <c r="C43" s="72"/>
      <c r="D43" s="71"/>
      <c r="E43" s="73"/>
    </row>
    <row r="44" spans="1:7" s="66" customFormat="1" ht="14.4" thickBot="1" x14ac:dyDescent="0.3">
      <c r="B44" s="136"/>
      <c r="C44" s="137"/>
      <c r="D44" s="138"/>
      <c r="E44" s="68" t="s">
        <v>21</v>
      </c>
    </row>
    <row r="45" spans="1:7" ht="28.2" thickBot="1" x14ac:dyDescent="0.3">
      <c r="B45" s="123" t="s">
        <v>55</v>
      </c>
      <c r="C45" s="124"/>
      <c r="D45" s="23" t="s">
        <v>56</v>
      </c>
      <c r="E45" s="23" t="s">
        <v>54</v>
      </c>
    </row>
    <row r="46" spans="1:7" ht="27.6" x14ac:dyDescent="0.25">
      <c r="B46" s="35">
        <v>1</v>
      </c>
      <c r="C46" s="36" t="s">
        <v>91</v>
      </c>
      <c r="D46" s="62">
        <v>120</v>
      </c>
      <c r="E46" s="63"/>
    </row>
    <row r="47" spans="1:7" ht="41.4" x14ac:dyDescent="0.25">
      <c r="B47" s="35">
        <v>2</v>
      </c>
      <c r="C47" s="36" t="s">
        <v>96</v>
      </c>
      <c r="D47" s="56">
        <v>240</v>
      </c>
      <c r="E47" s="64"/>
    </row>
    <row r="48" spans="1:7" x14ac:dyDescent="0.25">
      <c r="B48" s="35">
        <v>3</v>
      </c>
      <c r="C48" s="36" t="s">
        <v>59</v>
      </c>
      <c r="D48" s="56"/>
      <c r="E48" s="64"/>
    </row>
    <row r="49" spans="2:5" x14ac:dyDescent="0.25">
      <c r="B49" s="35">
        <v>4</v>
      </c>
      <c r="C49" s="36" t="s">
        <v>60</v>
      </c>
      <c r="D49" s="56"/>
      <c r="E49" s="64"/>
    </row>
    <row r="50" spans="2:5" x14ac:dyDescent="0.25">
      <c r="B50" s="35">
        <v>5</v>
      </c>
      <c r="C50" s="36" t="s">
        <v>19</v>
      </c>
      <c r="D50" s="56"/>
      <c r="E50" s="64"/>
    </row>
    <row r="51" spans="2:5" x14ac:dyDescent="0.25">
      <c r="B51" s="35">
        <v>6</v>
      </c>
      <c r="C51" s="36" t="s">
        <v>19</v>
      </c>
      <c r="D51" s="56"/>
      <c r="E51" s="64"/>
    </row>
    <row r="52" spans="2:5" x14ac:dyDescent="0.25">
      <c r="B52" s="35">
        <v>7</v>
      </c>
      <c r="C52" s="36" t="s">
        <v>19</v>
      </c>
      <c r="D52" s="56"/>
      <c r="E52" s="64"/>
    </row>
    <row r="53" spans="2:5" ht="14.4" thickBot="1" x14ac:dyDescent="0.3">
      <c r="B53" s="35">
        <v>8</v>
      </c>
      <c r="C53" s="36" t="s">
        <v>19</v>
      </c>
      <c r="D53" s="56"/>
      <c r="E53" s="64"/>
    </row>
    <row r="54" spans="2:5" ht="28.5" customHeight="1" thickBot="1" x14ac:dyDescent="0.3">
      <c r="B54" s="125" t="s">
        <v>85</v>
      </c>
      <c r="C54" s="126"/>
      <c r="D54" s="127"/>
      <c r="E54" s="20">
        <f>SUM(E46:E53)</f>
        <v>0</v>
      </c>
    </row>
    <row r="55" spans="2:5" ht="5.25" customHeight="1" thickBot="1" x14ac:dyDescent="0.3">
      <c r="B55" s="35"/>
      <c r="C55" s="36"/>
      <c r="D55" s="37"/>
      <c r="E55" s="34"/>
    </row>
    <row r="56" spans="2:5" ht="29.25" customHeight="1" thickBot="1" x14ac:dyDescent="0.3">
      <c r="B56" s="125" t="s">
        <v>86</v>
      </c>
      <c r="C56" s="126"/>
      <c r="D56" s="127"/>
      <c r="E56" s="38">
        <f>E42+E54</f>
        <v>0</v>
      </c>
    </row>
    <row r="57" spans="2:5" ht="6" customHeight="1" x14ac:dyDescent="0.25">
      <c r="B57" s="35"/>
      <c r="C57" s="36"/>
      <c r="D57" s="37"/>
      <c r="E57" s="76"/>
    </row>
    <row r="58" spans="2:5" s="4" customFormat="1" ht="14.25" customHeight="1" thickBot="1" x14ac:dyDescent="0.3">
      <c r="B58" s="35"/>
      <c r="C58" s="36"/>
      <c r="D58" s="37"/>
      <c r="E58" s="70" t="s">
        <v>90</v>
      </c>
    </row>
    <row r="59" spans="2:5" s="66" customFormat="1" ht="45.75" customHeight="1" thickBot="1" x14ac:dyDescent="0.3">
      <c r="B59" s="128" t="s">
        <v>98</v>
      </c>
      <c r="C59" s="129"/>
      <c r="D59" s="130"/>
      <c r="E59" s="78">
        <f>E56*1.15</f>
        <v>0</v>
      </c>
    </row>
    <row r="60" spans="2:5" s="4" customFormat="1" ht="29.25" customHeight="1" thickBot="1" x14ac:dyDescent="0.3">
      <c r="B60" s="128" t="s">
        <v>88</v>
      </c>
      <c r="C60" s="129"/>
      <c r="D60" s="130"/>
      <c r="E60" s="77">
        <f>E59/12</f>
        <v>0</v>
      </c>
    </row>
    <row r="61" spans="2:5" ht="17.25" customHeight="1" thickBot="1" x14ac:dyDescent="0.3">
      <c r="B61" s="35"/>
      <c r="C61" s="36"/>
      <c r="D61" s="37"/>
      <c r="E61" s="34"/>
    </row>
    <row r="62" spans="2:5" ht="28.2" thickBot="1" x14ac:dyDescent="0.3">
      <c r="B62" s="22"/>
      <c r="C62" s="33" t="s">
        <v>61</v>
      </c>
      <c r="D62" s="23" t="s">
        <v>17</v>
      </c>
      <c r="E62" s="23" t="s">
        <v>20</v>
      </c>
    </row>
    <row r="63" spans="2:5" ht="24" customHeight="1" x14ac:dyDescent="0.25">
      <c r="B63" s="39">
        <v>1</v>
      </c>
      <c r="C63" s="40" t="s">
        <v>57</v>
      </c>
      <c r="D63" s="57"/>
      <c r="E63" s="57">
        <f>D63*1.14</f>
        <v>0</v>
      </c>
    </row>
    <row r="64" spans="2:5" ht="24" customHeight="1" x14ac:dyDescent="0.25">
      <c r="B64" s="41">
        <v>2</v>
      </c>
      <c r="C64" s="42" t="s">
        <v>58</v>
      </c>
      <c r="D64" s="58"/>
      <c r="E64" s="58">
        <f t="shared" ref="E64:E69" si="0">D64*1.14</f>
        <v>0</v>
      </c>
    </row>
    <row r="65" spans="2:5" ht="24" customHeight="1" x14ac:dyDescent="0.25">
      <c r="B65" s="41">
        <v>3</v>
      </c>
      <c r="C65" s="42" t="s">
        <v>16</v>
      </c>
      <c r="D65" s="58"/>
      <c r="E65" s="58">
        <f t="shared" si="0"/>
        <v>0</v>
      </c>
    </row>
    <row r="66" spans="2:5" ht="24" customHeight="1" x14ac:dyDescent="0.25">
      <c r="B66" s="41">
        <v>4</v>
      </c>
      <c r="C66" s="42" t="s">
        <v>19</v>
      </c>
      <c r="D66" s="58"/>
      <c r="E66" s="58">
        <f t="shared" si="0"/>
        <v>0</v>
      </c>
    </row>
    <row r="67" spans="2:5" ht="24" customHeight="1" x14ac:dyDescent="0.25">
      <c r="B67" s="41">
        <v>5</v>
      </c>
      <c r="C67" s="42" t="s">
        <v>19</v>
      </c>
      <c r="D67" s="58"/>
      <c r="E67" s="58">
        <f t="shared" si="0"/>
        <v>0</v>
      </c>
    </row>
    <row r="68" spans="2:5" ht="24" customHeight="1" x14ac:dyDescent="0.25">
      <c r="B68" s="41">
        <v>6</v>
      </c>
      <c r="C68" s="42" t="s">
        <v>19</v>
      </c>
      <c r="D68" s="58"/>
      <c r="E68" s="58">
        <f t="shared" si="0"/>
        <v>0</v>
      </c>
    </row>
    <row r="69" spans="2:5" ht="24" customHeight="1" thickBot="1" x14ac:dyDescent="0.3">
      <c r="B69" s="43">
        <v>7</v>
      </c>
      <c r="C69" s="44" t="s">
        <v>19</v>
      </c>
      <c r="D69" s="65"/>
      <c r="E69" s="65">
        <f t="shared" si="0"/>
        <v>0</v>
      </c>
    </row>
    <row r="70" spans="2:5" x14ac:dyDescent="0.25">
      <c r="B70" s="12"/>
      <c r="C70" s="45"/>
      <c r="D70" s="13"/>
      <c r="E70" s="46"/>
    </row>
    <row r="71" spans="2:5" ht="29.25" customHeight="1" thickBot="1" x14ac:dyDescent="0.45">
      <c r="B71" s="121" t="s">
        <v>22</v>
      </c>
      <c r="C71" s="122"/>
      <c r="D71" s="19"/>
      <c r="E71" s="29"/>
    </row>
    <row r="72" spans="2:5" ht="28.2" thickBot="1" x14ac:dyDescent="0.3">
      <c r="B72" s="26" t="s">
        <v>9</v>
      </c>
      <c r="C72" s="26" t="s">
        <v>0</v>
      </c>
      <c r="D72" s="23" t="s">
        <v>8</v>
      </c>
      <c r="E72" s="74" t="s">
        <v>23</v>
      </c>
    </row>
    <row r="73" spans="2:5" ht="43.5" customHeight="1" thickBot="1" x14ac:dyDescent="0.3">
      <c r="B73" s="24">
        <v>1</v>
      </c>
      <c r="C73" s="25" t="s">
        <v>24</v>
      </c>
      <c r="D73" s="55"/>
      <c r="E73" s="75"/>
    </row>
    <row r="74" spans="2:5" x14ac:dyDescent="0.25">
      <c r="B74" s="31"/>
      <c r="C74" s="31"/>
      <c r="D74" s="31"/>
      <c r="E74" s="31"/>
    </row>
    <row r="75" spans="2:5" x14ac:dyDescent="0.25">
      <c r="B75" s="67"/>
      <c r="C75" s="67"/>
      <c r="D75" s="67"/>
      <c r="E75" s="67"/>
    </row>
  </sheetData>
  <mergeCells count="18">
    <mergeCell ref="B11:C11"/>
    <mergeCell ref="D11:E11"/>
    <mergeCell ref="D12:E12"/>
    <mergeCell ref="B44:D44"/>
    <mergeCell ref="B59:D59"/>
    <mergeCell ref="B16:C16"/>
    <mergeCell ref="B14:D14"/>
    <mergeCell ref="B71:C71"/>
    <mergeCell ref="B45:C45"/>
    <mergeCell ref="B56:D56"/>
    <mergeCell ref="B42:D42"/>
    <mergeCell ref="B54:D54"/>
    <mergeCell ref="B60:D60"/>
    <mergeCell ref="D1:E3"/>
    <mergeCell ref="D4:E4"/>
    <mergeCell ref="D7:E7"/>
    <mergeCell ref="D8:E8"/>
    <mergeCell ref="D9:E9"/>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3" min="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I57"/>
  <sheetViews>
    <sheetView topLeftCell="A15" zoomScaleNormal="100" zoomScaleSheetLayoutView="90" workbookViewId="0">
      <selection activeCell="C9" sqref="C9:I9"/>
    </sheetView>
  </sheetViews>
  <sheetFormatPr defaultRowHeight="13.2" x14ac:dyDescent="0.25"/>
  <cols>
    <col min="1" max="1" width="25" customWidth="1"/>
    <col min="2" max="2" width="13.5546875" customWidth="1"/>
    <col min="5" max="5" width="13.88671875" customWidth="1"/>
    <col min="7" max="7" width="11.109375" customWidth="1"/>
    <col min="10" max="10" width="39.33203125" customWidth="1"/>
  </cols>
  <sheetData>
    <row r="1" spans="1:9" x14ac:dyDescent="0.25">
      <c r="A1" s="5"/>
      <c r="B1" s="6"/>
      <c r="C1" s="6"/>
      <c r="D1" s="6"/>
      <c r="E1" s="6"/>
      <c r="F1" s="6"/>
      <c r="G1" s="6"/>
      <c r="H1" s="6"/>
      <c r="I1" s="7"/>
    </row>
    <row r="2" spans="1:9" x14ac:dyDescent="0.25">
      <c r="A2" s="8"/>
      <c r="B2" s="9"/>
      <c r="C2" s="9"/>
      <c r="D2" s="9"/>
      <c r="E2" s="9"/>
      <c r="F2" s="9"/>
      <c r="G2" s="9"/>
      <c r="H2" s="9"/>
      <c r="I2" s="10"/>
    </row>
    <row r="3" spans="1:9" x14ac:dyDescent="0.25">
      <c r="A3" s="8"/>
      <c r="B3" s="9"/>
      <c r="C3" s="9"/>
      <c r="D3" s="9"/>
      <c r="E3" s="9"/>
      <c r="F3" s="9"/>
      <c r="G3" s="9"/>
      <c r="H3" s="9"/>
      <c r="I3" s="10"/>
    </row>
    <row r="4" spans="1:9" x14ac:dyDescent="0.25">
      <c r="A4" s="8"/>
      <c r="B4" s="9"/>
      <c r="C4" s="9"/>
      <c r="D4" s="9"/>
      <c r="E4" s="9"/>
      <c r="F4" s="9"/>
      <c r="G4" s="9"/>
      <c r="H4" s="9"/>
      <c r="I4" s="10"/>
    </row>
    <row r="5" spans="1:9" x14ac:dyDescent="0.25">
      <c r="A5" s="8"/>
      <c r="B5" s="9"/>
      <c r="C5" s="9"/>
      <c r="D5" s="9"/>
      <c r="E5" s="9"/>
      <c r="F5" s="9"/>
      <c r="G5" s="9"/>
      <c r="H5" s="9"/>
      <c r="I5" s="10"/>
    </row>
    <row r="6" spans="1:9" x14ac:dyDescent="0.25">
      <c r="A6" s="8"/>
      <c r="B6" s="9"/>
      <c r="C6" s="9"/>
      <c r="D6" s="9"/>
      <c r="E6" s="9"/>
      <c r="F6" s="9"/>
      <c r="G6" s="9"/>
      <c r="H6" s="9"/>
      <c r="I6" s="10"/>
    </row>
    <row r="7" spans="1:9" ht="13.8" thickBot="1" x14ac:dyDescent="0.3">
      <c r="A7" s="8"/>
      <c r="B7" s="9"/>
      <c r="C7" s="9"/>
      <c r="D7" s="9"/>
      <c r="E7" s="9"/>
      <c r="F7" s="9"/>
      <c r="G7" s="9"/>
      <c r="H7" s="9"/>
      <c r="I7" s="10"/>
    </row>
    <row r="8" spans="1:9" ht="14.4" thickBot="1" x14ac:dyDescent="0.3">
      <c r="A8" s="139" t="s">
        <v>10</v>
      </c>
      <c r="B8" s="139"/>
      <c r="C8" s="146" t="s">
        <v>100</v>
      </c>
      <c r="D8" s="147"/>
      <c r="E8" s="147"/>
      <c r="F8" s="147"/>
      <c r="G8" s="147"/>
      <c r="H8" s="147"/>
      <c r="I8" s="147"/>
    </row>
    <row r="9" spans="1:9" ht="42" customHeight="1" thickBot="1" x14ac:dyDescent="0.3">
      <c r="A9" s="139" t="s">
        <v>11</v>
      </c>
      <c r="B9" s="139"/>
      <c r="C9" s="148" t="str">
        <f>'COVER SHEET'!$E$19</f>
        <v>THE PROVISION OF TRAVEL MANAGEMENT SERVICES FOR A PERIOD OF 36 MONTHS</v>
      </c>
      <c r="D9" s="148"/>
      <c r="E9" s="148"/>
      <c r="F9" s="148"/>
      <c r="G9" s="148"/>
      <c r="H9" s="148"/>
      <c r="I9" s="148"/>
    </row>
    <row r="10" spans="1:9" ht="22.5" customHeight="1" thickBot="1" x14ac:dyDescent="0.3">
      <c r="A10" s="139" t="s">
        <v>2</v>
      </c>
      <c r="B10" s="139"/>
      <c r="C10" s="148" t="str">
        <f>'COVER SHEET'!$E$21</f>
        <v>&lt;NAME OF BIDDER TO BE FILLED IN HERE&gt;</v>
      </c>
      <c r="D10" s="148"/>
      <c r="E10" s="148"/>
      <c r="F10" s="148"/>
      <c r="G10" s="148"/>
      <c r="H10" s="148"/>
      <c r="I10" s="148"/>
    </row>
    <row r="11" spans="1:9" x14ac:dyDescent="0.25">
      <c r="A11" s="8"/>
      <c r="B11" s="9"/>
      <c r="C11" s="9"/>
      <c r="D11" s="9"/>
      <c r="E11" s="9"/>
      <c r="F11" s="9"/>
      <c r="G11" s="9"/>
      <c r="H11" s="9"/>
      <c r="I11" s="10"/>
    </row>
    <row r="12" spans="1:9" x14ac:dyDescent="0.25">
      <c r="A12" s="8"/>
      <c r="B12" s="9"/>
      <c r="C12" s="9"/>
      <c r="D12" s="9"/>
      <c r="E12" s="9"/>
      <c r="F12" s="9"/>
      <c r="G12" s="9"/>
      <c r="H12" s="9"/>
      <c r="I12" s="10"/>
    </row>
    <row r="13" spans="1:9" ht="13.8" x14ac:dyDescent="0.25">
      <c r="A13" s="140" t="s">
        <v>7</v>
      </c>
      <c r="B13" s="141"/>
      <c r="C13" s="141"/>
      <c r="D13" s="141"/>
      <c r="E13" s="141"/>
      <c r="F13" s="141"/>
      <c r="G13" s="141"/>
      <c r="H13" s="141"/>
      <c r="I13" s="142"/>
    </row>
    <row r="14" spans="1:9" x14ac:dyDescent="0.25">
      <c r="A14" s="16" t="s">
        <v>6</v>
      </c>
      <c r="B14" s="9"/>
      <c r="C14" s="9"/>
      <c r="D14" s="9"/>
      <c r="E14" s="9"/>
      <c r="F14" s="9"/>
      <c r="G14" s="9"/>
      <c r="H14" s="9"/>
      <c r="I14" s="10"/>
    </row>
    <row r="15" spans="1:9" x14ac:dyDescent="0.25">
      <c r="A15" s="16"/>
      <c r="B15" s="9"/>
      <c r="C15" s="9"/>
      <c r="D15" s="9"/>
      <c r="E15" s="9"/>
      <c r="F15" s="9"/>
      <c r="G15" s="9"/>
      <c r="H15" s="9"/>
      <c r="I15" s="10"/>
    </row>
    <row r="16" spans="1:9" ht="54.75" customHeight="1" x14ac:dyDescent="0.25">
      <c r="A16" s="143" t="s">
        <v>97</v>
      </c>
      <c r="B16" s="144"/>
      <c r="C16" s="144"/>
      <c r="D16" s="144"/>
      <c r="E16" s="144"/>
      <c r="F16" s="144"/>
      <c r="G16" s="144"/>
      <c r="H16" s="144"/>
      <c r="I16" s="145"/>
    </row>
    <row r="17" spans="1:9" ht="13.8" thickBot="1" x14ac:dyDescent="0.3">
      <c r="A17" s="149"/>
      <c r="B17" s="150"/>
      <c r="C17" s="150"/>
      <c r="D17" s="150"/>
      <c r="E17" s="150"/>
      <c r="F17" s="150"/>
      <c r="G17" s="150"/>
      <c r="H17" s="150"/>
      <c r="I17" s="151"/>
    </row>
    <row r="18" spans="1:9" ht="21.75" customHeight="1" x14ac:dyDescent="0.25">
      <c r="A18" s="152" t="s">
        <v>62</v>
      </c>
      <c r="B18" s="153"/>
      <c r="C18" s="153"/>
      <c r="D18" s="153"/>
      <c r="E18" s="153"/>
      <c r="F18" s="153"/>
      <c r="G18" s="153"/>
      <c r="H18" s="153"/>
      <c r="I18" s="154"/>
    </row>
    <row r="19" spans="1:9" ht="28.5" customHeight="1" x14ac:dyDescent="0.3">
      <c r="A19" s="155" t="e">
        <f>#REF!</f>
        <v>#REF!</v>
      </c>
      <c r="B19" s="156"/>
      <c r="C19" s="157" t="s">
        <v>64</v>
      </c>
      <c r="D19" s="157"/>
      <c r="E19" s="158"/>
      <c r="F19" s="158"/>
      <c r="G19" s="158"/>
      <c r="H19" s="159"/>
      <c r="I19" s="160"/>
    </row>
    <row r="20" spans="1:9" x14ac:dyDescent="0.25">
      <c r="A20" s="161" t="s">
        <v>63</v>
      </c>
      <c r="B20" s="162"/>
      <c r="C20" s="162"/>
      <c r="D20" s="162"/>
      <c r="E20" s="162"/>
      <c r="F20" s="162"/>
      <c r="G20" s="162"/>
      <c r="H20" s="162"/>
      <c r="I20" s="163"/>
    </row>
    <row r="21" spans="1:9" ht="24" customHeight="1" thickBot="1" x14ac:dyDescent="0.3">
      <c r="A21" s="164"/>
      <c r="B21" s="165"/>
      <c r="C21" s="165"/>
      <c r="D21" s="165"/>
      <c r="E21" s="165"/>
      <c r="F21" s="165"/>
      <c r="G21" s="165"/>
      <c r="H21" s="165"/>
      <c r="I21" s="166"/>
    </row>
    <row r="22" spans="1:9" x14ac:dyDescent="0.25">
      <c r="A22" s="47"/>
      <c r="B22" s="48"/>
      <c r="C22" s="48"/>
      <c r="D22" s="48"/>
      <c r="E22" s="48"/>
      <c r="F22" s="48"/>
      <c r="G22" s="48"/>
      <c r="H22" s="48"/>
      <c r="I22" s="49"/>
    </row>
    <row r="23" spans="1:9" ht="13.8" thickBot="1" x14ac:dyDescent="0.3">
      <c r="A23" s="50"/>
      <c r="B23" s="51"/>
      <c r="C23" s="51"/>
      <c r="D23" s="51"/>
      <c r="E23" s="51"/>
      <c r="F23" s="51"/>
      <c r="G23" s="51"/>
      <c r="H23" s="51"/>
      <c r="I23" s="52"/>
    </row>
    <row r="24" spans="1:9" x14ac:dyDescent="0.25">
      <c r="A24" s="152" t="s">
        <v>65</v>
      </c>
      <c r="B24" s="153"/>
      <c r="C24" s="153"/>
      <c r="D24" s="153"/>
      <c r="E24" s="153"/>
      <c r="F24" s="153"/>
      <c r="G24" s="153"/>
      <c r="H24" s="153"/>
      <c r="I24" s="154"/>
    </row>
    <row r="25" spans="1:9" ht="28.5" customHeight="1" x14ac:dyDescent="0.3">
      <c r="A25" s="155" t="e">
        <f>#REF!</f>
        <v>#REF!</v>
      </c>
      <c r="B25" s="156"/>
      <c r="C25" s="157" t="s">
        <v>64</v>
      </c>
      <c r="D25" s="157"/>
      <c r="E25" s="158"/>
      <c r="F25" s="158"/>
      <c r="G25" s="158"/>
      <c r="H25" s="159"/>
      <c r="I25" s="160"/>
    </row>
    <row r="26" spans="1:9" x14ac:dyDescent="0.25">
      <c r="A26" s="161" t="s">
        <v>63</v>
      </c>
      <c r="B26" s="162"/>
      <c r="C26" s="162"/>
      <c r="D26" s="162"/>
      <c r="E26" s="162"/>
      <c r="F26" s="162"/>
      <c r="G26" s="162"/>
      <c r="H26" s="162"/>
      <c r="I26" s="163"/>
    </row>
    <row r="27" spans="1:9" ht="34.5" customHeight="1" thickBot="1" x14ac:dyDescent="0.3">
      <c r="A27" s="164"/>
      <c r="B27" s="165"/>
      <c r="C27" s="165"/>
      <c r="D27" s="165"/>
      <c r="E27" s="165"/>
      <c r="F27" s="165"/>
      <c r="G27" s="165"/>
      <c r="H27" s="165"/>
      <c r="I27" s="166"/>
    </row>
    <row r="28" spans="1:9" x14ac:dyDescent="0.25">
      <c r="A28" s="50"/>
      <c r="B28" s="51"/>
      <c r="C28" s="51"/>
      <c r="D28" s="51"/>
      <c r="E28" s="51"/>
      <c r="F28" s="51"/>
      <c r="G28" s="51"/>
      <c r="H28" s="51"/>
      <c r="I28" s="52"/>
    </row>
    <row r="29" spans="1:9" ht="13.8" thickBot="1" x14ac:dyDescent="0.3">
      <c r="A29" s="47"/>
      <c r="B29" s="48"/>
      <c r="C29" s="48"/>
      <c r="D29" s="48"/>
      <c r="E29" s="48"/>
      <c r="F29" s="48"/>
      <c r="G29" s="48"/>
      <c r="H29" s="48"/>
      <c r="I29" s="49"/>
    </row>
    <row r="30" spans="1:9" x14ac:dyDescent="0.25">
      <c r="A30" s="152" t="s">
        <v>66</v>
      </c>
      <c r="B30" s="153"/>
      <c r="C30" s="153"/>
      <c r="D30" s="153"/>
      <c r="E30" s="153"/>
      <c r="F30" s="153"/>
      <c r="G30" s="153"/>
      <c r="H30" s="153"/>
      <c r="I30" s="154"/>
    </row>
    <row r="31" spans="1:9" ht="30.75" customHeight="1" x14ac:dyDescent="0.3">
      <c r="A31" s="155">
        <f>'MANAGEMENT FEE ONSITE'!$E$59</f>
        <v>0</v>
      </c>
      <c r="B31" s="156"/>
      <c r="C31" s="157" t="s">
        <v>64</v>
      </c>
      <c r="D31" s="157"/>
      <c r="E31" s="158"/>
      <c r="F31" s="158"/>
      <c r="G31" s="158"/>
      <c r="H31" s="159"/>
      <c r="I31" s="160"/>
    </row>
    <row r="32" spans="1:9" ht="13.5" customHeight="1" x14ac:dyDescent="0.25">
      <c r="A32" s="161" t="s">
        <v>63</v>
      </c>
      <c r="B32" s="162"/>
      <c r="C32" s="162"/>
      <c r="D32" s="162"/>
      <c r="E32" s="162"/>
      <c r="F32" s="162"/>
      <c r="G32" s="162"/>
      <c r="H32" s="162"/>
      <c r="I32" s="163"/>
    </row>
    <row r="33" spans="1:9" ht="31.5" customHeight="1" thickBot="1" x14ac:dyDescent="0.3">
      <c r="A33" s="164"/>
      <c r="B33" s="165"/>
      <c r="C33" s="165"/>
      <c r="D33" s="165"/>
      <c r="E33" s="165"/>
      <c r="F33" s="165"/>
      <c r="G33" s="165"/>
      <c r="H33" s="165"/>
      <c r="I33" s="166"/>
    </row>
    <row r="34" spans="1:9" x14ac:dyDescent="0.25">
      <c r="A34" s="47"/>
      <c r="B34" s="48"/>
      <c r="C34" s="48"/>
      <c r="D34" s="48"/>
      <c r="E34" s="48"/>
      <c r="F34" s="48"/>
      <c r="G34" s="48"/>
      <c r="H34" s="48"/>
      <c r="I34" s="49"/>
    </row>
    <row r="35" spans="1:9" ht="13.8" thickBot="1" x14ac:dyDescent="0.3">
      <c r="A35" s="50"/>
      <c r="B35" s="51"/>
      <c r="C35" s="51"/>
      <c r="D35" s="51"/>
      <c r="E35" s="51"/>
      <c r="F35" s="51"/>
      <c r="G35" s="51"/>
      <c r="H35" s="51"/>
      <c r="I35" s="52"/>
    </row>
    <row r="36" spans="1:9" x14ac:dyDescent="0.25">
      <c r="A36" s="152" t="s">
        <v>67</v>
      </c>
      <c r="B36" s="153"/>
      <c r="C36" s="153"/>
      <c r="D36" s="153"/>
      <c r="E36" s="153"/>
      <c r="F36" s="153"/>
      <c r="G36" s="153"/>
      <c r="H36" s="153"/>
      <c r="I36" s="154"/>
    </row>
    <row r="37" spans="1:9" ht="30.75" customHeight="1" x14ac:dyDescent="0.3">
      <c r="A37" s="155" t="e">
        <f>#REF!</f>
        <v>#REF!</v>
      </c>
      <c r="B37" s="156"/>
      <c r="C37" s="157" t="s">
        <v>64</v>
      </c>
      <c r="D37" s="157"/>
      <c r="E37" s="158"/>
      <c r="F37" s="158"/>
      <c r="G37" s="158"/>
      <c r="H37" s="159"/>
      <c r="I37" s="160"/>
    </row>
    <row r="38" spans="1:9" x14ac:dyDescent="0.25">
      <c r="A38" s="161" t="s">
        <v>63</v>
      </c>
      <c r="B38" s="162"/>
      <c r="C38" s="162"/>
      <c r="D38" s="162"/>
      <c r="E38" s="162"/>
      <c r="F38" s="162"/>
      <c r="G38" s="162"/>
      <c r="H38" s="162"/>
      <c r="I38" s="163"/>
    </row>
    <row r="39" spans="1:9" ht="29.25" customHeight="1" thickBot="1" x14ac:dyDescent="0.3">
      <c r="A39" s="164"/>
      <c r="B39" s="165"/>
      <c r="C39" s="165"/>
      <c r="D39" s="165"/>
      <c r="E39" s="165"/>
      <c r="F39" s="165"/>
      <c r="G39" s="165"/>
      <c r="H39" s="165"/>
      <c r="I39" s="166"/>
    </row>
    <row r="40" spans="1:9" x14ac:dyDescent="0.25">
      <c r="A40" s="149"/>
      <c r="B40" s="150"/>
      <c r="C40" s="150"/>
      <c r="D40" s="150"/>
      <c r="E40" s="150"/>
      <c r="F40" s="150"/>
      <c r="G40" s="150"/>
      <c r="H40" s="150"/>
      <c r="I40" s="151"/>
    </row>
    <row r="41" spans="1:9" ht="39" customHeight="1" x14ac:dyDescent="0.25">
      <c r="A41" s="143" t="s">
        <v>99</v>
      </c>
      <c r="B41" s="144"/>
      <c r="C41" s="144"/>
      <c r="D41" s="144"/>
      <c r="E41" s="144"/>
      <c r="F41" s="144"/>
      <c r="G41" s="144"/>
      <c r="H41" s="144"/>
      <c r="I41" s="145"/>
    </row>
    <row r="42" spans="1:9" x14ac:dyDescent="0.25">
      <c r="A42" s="149"/>
      <c r="B42" s="150"/>
      <c r="C42" s="150"/>
      <c r="D42" s="150"/>
      <c r="E42" s="150"/>
      <c r="F42" s="150"/>
      <c r="G42" s="150"/>
      <c r="H42" s="150"/>
      <c r="I42" s="151"/>
    </row>
    <row r="43" spans="1:9" ht="27.75" customHeight="1" x14ac:dyDescent="0.25">
      <c r="A43" s="143" t="s">
        <v>94</v>
      </c>
      <c r="B43" s="167"/>
      <c r="C43" s="167"/>
      <c r="D43" s="167"/>
      <c r="E43" s="167"/>
      <c r="F43" s="167"/>
      <c r="G43" s="167"/>
      <c r="H43" s="167"/>
      <c r="I43" s="168"/>
    </row>
    <row r="44" spans="1:9" ht="10.5" customHeight="1" x14ac:dyDescent="0.25">
      <c r="A44" s="176"/>
      <c r="B44" s="182"/>
      <c r="C44" s="182"/>
      <c r="D44" s="182"/>
      <c r="E44" s="182"/>
      <c r="F44" s="182"/>
      <c r="G44" s="182"/>
      <c r="H44" s="182"/>
      <c r="I44" s="183"/>
    </row>
    <row r="45" spans="1:9" ht="38.25" customHeight="1" x14ac:dyDescent="0.25">
      <c r="A45" s="143" t="s">
        <v>68</v>
      </c>
      <c r="B45" s="167"/>
      <c r="C45" s="167"/>
      <c r="D45" s="167"/>
      <c r="E45" s="167"/>
      <c r="F45" s="167"/>
      <c r="G45" s="167"/>
      <c r="H45" s="167"/>
      <c r="I45" s="168"/>
    </row>
    <row r="46" spans="1:9" ht="13.8" thickBot="1" x14ac:dyDescent="0.3">
      <c r="A46" s="149"/>
      <c r="B46" s="150"/>
      <c r="C46" s="150"/>
      <c r="D46" s="150"/>
      <c r="E46" s="150"/>
      <c r="F46" s="150"/>
      <c r="G46" s="150"/>
      <c r="H46" s="150"/>
      <c r="I46" s="151"/>
    </row>
    <row r="47" spans="1:9" ht="41.25" customHeight="1" thickBot="1" x14ac:dyDescent="0.3">
      <c r="A47" s="179" t="s">
        <v>69</v>
      </c>
      <c r="B47" s="180"/>
      <c r="C47" s="181"/>
      <c r="D47" s="48"/>
      <c r="E47" s="179" t="s">
        <v>70</v>
      </c>
      <c r="F47" s="180"/>
      <c r="G47" s="180"/>
      <c r="H47" s="180"/>
      <c r="I47" s="181"/>
    </row>
    <row r="48" spans="1:9" ht="22.5" customHeight="1" x14ac:dyDescent="0.25">
      <c r="A48" s="172" t="s">
        <v>71</v>
      </c>
      <c r="B48" s="150"/>
      <c r="C48" s="150"/>
      <c r="D48" s="150"/>
      <c r="E48" s="150"/>
      <c r="F48" s="150"/>
      <c r="G48" s="150"/>
      <c r="H48" s="150"/>
      <c r="I48" s="151"/>
    </row>
    <row r="49" spans="1:9" ht="23.25" customHeight="1" x14ac:dyDescent="0.25">
      <c r="A49" s="172" t="s">
        <v>72</v>
      </c>
      <c r="B49" s="150"/>
      <c r="C49" s="150"/>
      <c r="D49" s="150"/>
      <c r="E49" s="150"/>
      <c r="F49" s="150"/>
      <c r="G49" s="150"/>
      <c r="H49" s="150"/>
      <c r="I49" s="151"/>
    </row>
    <row r="50" spans="1:9" x14ac:dyDescent="0.25">
      <c r="A50" s="149"/>
      <c r="B50" s="150"/>
      <c r="C50" s="150"/>
      <c r="D50" s="150"/>
      <c r="E50" s="150"/>
      <c r="F50" s="150"/>
      <c r="G50" s="150"/>
      <c r="H50" s="150"/>
      <c r="I50" s="151"/>
    </row>
    <row r="51" spans="1:9" x14ac:dyDescent="0.25">
      <c r="A51" s="173" t="s">
        <v>73</v>
      </c>
      <c r="B51" s="174"/>
      <c r="C51" s="174"/>
      <c r="D51" s="174"/>
      <c r="E51" s="174"/>
      <c r="F51" s="174"/>
      <c r="G51" s="174"/>
      <c r="H51" s="174"/>
      <c r="I51" s="175"/>
    </row>
    <row r="52" spans="1:9" x14ac:dyDescent="0.25">
      <c r="A52" s="149"/>
      <c r="B52" s="150"/>
      <c r="C52" s="150"/>
      <c r="D52" s="150"/>
      <c r="E52" s="150"/>
      <c r="F52" s="150"/>
      <c r="G52" s="150"/>
      <c r="H52" s="150"/>
      <c r="I52" s="151"/>
    </row>
    <row r="53" spans="1:9" x14ac:dyDescent="0.25">
      <c r="A53" s="176" t="s">
        <v>3</v>
      </c>
      <c r="B53" s="177"/>
      <c r="C53" s="177"/>
      <c r="D53" s="177"/>
      <c r="E53" s="177"/>
      <c r="F53" s="177"/>
      <c r="G53" s="177"/>
      <c r="H53" s="177"/>
      <c r="I53" s="178"/>
    </row>
    <row r="54" spans="1:9" x14ac:dyDescent="0.25">
      <c r="A54" s="176" t="s">
        <v>4</v>
      </c>
      <c r="B54" s="177"/>
      <c r="C54" s="177"/>
      <c r="D54" s="177"/>
      <c r="E54" s="177"/>
      <c r="F54" s="177"/>
      <c r="G54" s="177"/>
      <c r="H54" s="177"/>
      <c r="I54" s="178"/>
    </row>
    <row r="55" spans="1:9" x14ac:dyDescent="0.25">
      <c r="A55" s="176" t="s">
        <v>5</v>
      </c>
      <c r="B55" s="177"/>
      <c r="C55" s="177"/>
      <c r="D55" s="177"/>
      <c r="E55" s="177"/>
      <c r="F55" s="177"/>
      <c r="G55" s="177"/>
      <c r="H55" s="177"/>
      <c r="I55" s="178"/>
    </row>
    <row r="56" spans="1:9" x14ac:dyDescent="0.25">
      <c r="A56" s="176" t="s">
        <v>74</v>
      </c>
      <c r="B56" s="177"/>
      <c r="C56" s="177"/>
      <c r="D56" s="177"/>
      <c r="E56" s="177"/>
      <c r="F56" s="177"/>
      <c r="G56" s="177"/>
      <c r="H56" s="177"/>
      <c r="I56" s="178"/>
    </row>
    <row r="57" spans="1:9" ht="13.8" thickBot="1" x14ac:dyDescent="0.3">
      <c r="A57" s="169"/>
      <c r="B57" s="170"/>
      <c r="C57" s="170"/>
      <c r="D57" s="170"/>
      <c r="E57" s="170"/>
      <c r="F57" s="170"/>
      <c r="G57" s="170"/>
      <c r="H57" s="170"/>
      <c r="I57" s="171"/>
    </row>
  </sheetData>
  <mergeCells count="56">
    <mergeCell ref="A39:I39"/>
    <mergeCell ref="A32:I32"/>
    <mergeCell ref="A26:I26"/>
    <mergeCell ref="A30:I30"/>
    <mergeCell ref="A31:B31"/>
    <mergeCell ref="C31:D31"/>
    <mergeCell ref="E31:G31"/>
    <mergeCell ref="H31:I31"/>
    <mergeCell ref="A47:C47"/>
    <mergeCell ref="E47:I47"/>
    <mergeCell ref="A44:I44"/>
    <mergeCell ref="A45:I45"/>
    <mergeCell ref="A46:I46"/>
    <mergeCell ref="A57:I57"/>
    <mergeCell ref="A48:I48"/>
    <mergeCell ref="A49:I49"/>
    <mergeCell ref="A50:I50"/>
    <mergeCell ref="A51:I51"/>
    <mergeCell ref="A52:I52"/>
    <mergeCell ref="A53:I53"/>
    <mergeCell ref="A54:I54"/>
    <mergeCell ref="A55:I55"/>
    <mergeCell ref="A56:I56"/>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17:I17"/>
    <mergeCell ref="A18:I18"/>
    <mergeCell ref="A24:I24"/>
    <mergeCell ref="A19:B19"/>
    <mergeCell ref="C19:D19"/>
    <mergeCell ref="E19:G19"/>
    <mergeCell ref="H19:I19"/>
    <mergeCell ref="A20:I20"/>
    <mergeCell ref="A21:I21"/>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MANAGEMENT FEE ONSITE</vt:lpstr>
      <vt:lpstr>Price Declaration </vt:lpstr>
      <vt:lpstr>'COVER SHEET'!Print_Area</vt:lpstr>
      <vt:lpstr>'MANAGEMENT FEE ONSITE'!Print_Area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Buhle Sesiko</cp:lastModifiedBy>
  <cp:lastPrinted>2017-01-19T11:42:12Z</cp:lastPrinted>
  <dcterms:created xsi:type="dcterms:W3CDTF">2007-09-21T10:17:54Z</dcterms:created>
  <dcterms:modified xsi:type="dcterms:W3CDTF">2024-05-21T08:12:27Z</dcterms:modified>
</cp:coreProperties>
</file>