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384" windowWidth="22692" windowHeight="9012"/>
  </bookViews>
  <sheets>
    <sheet name="WSAN-030C" sheetId="1" r:id="rId1"/>
  </sheets>
  <calcPr calcId="145621"/>
</workbook>
</file>

<file path=xl/calcChain.xml><?xml version="1.0" encoding="utf-8"?>
<calcChain xmlns="http://schemas.openxmlformats.org/spreadsheetml/2006/main">
  <c r="F1201" i="1" l="1"/>
  <c r="F1203" i="1"/>
  <c r="F1205" i="1"/>
  <c r="F1138" i="1"/>
  <c r="F880" i="1"/>
  <c r="F1185" i="1" l="1"/>
  <c r="F1127" i="1"/>
  <c r="F1022" i="1"/>
  <c r="F1000" i="1"/>
  <c r="F908" i="1"/>
  <c r="F850" i="1"/>
  <c r="F807" i="1"/>
  <c r="F601" i="1"/>
  <c r="F569" i="1"/>
  <c r="F545" i="1"/>
  <c r="F505" i="1"/>
  <c r="F449" i="1"/>
  <c r="F385" i="1"/>
  <c r="F342" i="1"/>
  <c r="F304" i="1"/>
  <c r="F229" i="1"/>
  <c r="F204" i="1"/>
  <c r="F97" i="1"/>
  <c r="F28" i="1"/>
</calcChain>
</file>

<file path=xl/sharedStrings.xml><?xml version="1.0" encoding="utf-8"?>
<sst xmlns="http://schemas.openxmlformats.org/spreadsheetml/2006/main" count="823" uniqueCount="508">
  <si>
    <t>ITEM NO</t>
  </si>
  <si>
    <t>DESCRIPTION</t>
  </si>
  <si>
    <t>UNIT</t>
  </si>
  <si>
    <t>QUANTITY</t>
  </si>
  <si>
    <t>RATE</t>
  </si>
  <si>
    <t>AMOUNT</t>
  </si>
  <si>
    <t>BILL NO. 1</t>
  </si>
  <si>
    <t>PRELIMINARIES</t>
  </si>
  <si>
    <t>PREAMBLES</t>
  </si>
  <si>
    <t xml:space="preserve">For Preambles refer to the Standard Preambles to All Trades - WB20 - and the Supplementary Preambles SUP1 to SUP5 and any amplification/s stated hereunder ________________________________________________ </t>
  </si>
  <si>
    <t>SUPPLEMENTARY PREAMBLES</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</si>
  <si>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</si>
  <si>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</si>
  <si>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</si>
  <si>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Preliminaries and General</t>
  </si>
  <si>
    <t>Item</t>
  </si>
  <si>
    <t>BILL NO. 2</t>
  </si>
  <si>
    <t>Expanded Public Works Programme</t>
  </si>
  <si>
    <t>BILL  NO. 1</t>
  </si>
  <si>
    <t>EARTHWORKS (PROVISIONAL)</t>
  </si>
  <si>
    <t>The nature of the ground is assumed to be silty clay with loose river boulders varying in size up to approximately 450mm diameter, all of which will be deemed as "earth", but possibly interspersed with "hard rock"</t>
  </si>
  <si>
    <t>A soils investigation has been carried out on the site by the engineer and the report is annexed to these bills of quantities.  The soils report indicates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</si>
  <si>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</si>
  <si>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</si>
  <si>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</si>
  <si>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</si>
  <si>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PRICES FOR FILLING ARE TO INCLUDE FOR ALL NECESSARY DENSITY TESTS IN ACCORDANCE WITH SABS 1200D</t>
  </si>
  <si>
    <t>(CPAP WORK GROUP NO. 104) unless otherwise stated</t>
  </si>
  <si>
    <t>SITE CLEARANCE, ETC.</t>
  </si>
  <si>
    <t>Digging up and removing rubbish, debris, vegetation, hedges, shrubs and trees not exceeding 200mm girth, bush, etc.</t>
  </si>
  <si>
    <t>m2</t>
  </si>
  <si>
    <t>Stripping average 150mm thick layer of top soil and depositing material in prescribed stock piles on site</t>
  </si>
  <si>
    <t>EXCAVATION, FILLING, ETC.</t>
  </si>
  <si>
    <t>Excavation in earth not exceeding 2m deep</t>
  </si>
  <si>
    <t>m3</t>
  </si>
  <si>
    <t>Reduced levels under floors</t>
  </si>
  <si>
    <t>Extra over all excavations for carting away</t>
  </si>
  <si>
    <t>Surplus material from excavations and/or stock piles on site to a dumping site to be located by the contractor</t>
  </si>
  <si>
    <t>Keeping excavations free of all water other than subterranean water</t>
  </si>
  <si>
    <t>0.00</t>
  </si>
  <si>
    <t>Earth filling of G7 material supplied by the contractor, compacted to 95% Mod AASHTO density</t>
  </si>
  <si>
    <t>Compaction of surfaces</t>
  </si>
  <si>
    <t>Compaction of ground surface under floors etc including scarifying for a depth of 100mm, breaking down oversize material, adding suitable material where necessary and compacting to 95% Mod AASHTO density</t>
  </si>
  <si>
    <t>Prescribed density tests on filling</t>
  </si>
  <si>
    <t>"Modified AASHTO Density" test</t>
  </si>
  <si>
    <t>No</t>
  </si>
  <si>
    <t>SOIL POISONING</t>
  </si>
  <si>
    <t>Soil insecticide</t>
  </si>
  <si>
    <t xml:space="preserve">Under floors </t>
  </si>
  <si>
    <t>CONCRETE, FORMWORK AND REINFORCEMENT</t>
  </si>
  <si>
    <t>Cost of tests</t>
  </si>
  <si>
    <t xml:space="preserve">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PRICES FOR CONCRETE ARE TO INCLUDE FOR ALL TEST  </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</si>
  <si>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</si>
  <si>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</si>
  <si>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Formwork to soffits of solid slabs etc shall be deemed to be to slabs not exceeding 250mm thick unless otherwise described</t>
  </si>
  <si>
    <t>(CPAP WORK GROUP NO. 110) unless otherwise stated</t>
  </si>
  <si>
    <t>UNREINFORCED CONCRETE CAST AGAINST EXCAVATED SURFACES</t>
  </si>
  <si>
    <t>15MPa/19mm concrete</t>
  </si>
  <si>
    <t>REINFORCED CONCRETE CAST AGAINST EXCAVATED SURFACES</t>
  </si>
  <si>
    <t>25MPa/19mm concrete</t>
  </si>
  <si>
    <t>Aprons, ramps cast in panels</t>
  </si>
  <si>
    <t>Surface beds cast in panels on waterproofing</t>
  </si>
  <si>
    <t>REINFORCED CONCRETE CAST ON/IN FORMWORK</t>
  </si>
  <si>
    <t>Slab over pit</t>
  </si>
  <si>
    <t>TEST BLOCKS</t>
  </si>
  <si>
    <t>Making and testing 150 x 150 x 150mm concrete strength test cube (Provisional)</t>
  </si>
  <si>
    <t>CONCRETE SUNDRIES</t>
  </si>
  <si>
    <t>Finishing top surfaces of concrete smooth with a wood float</t>
  </si>
  <si>
    <t>Surface beds, etc to falls and currents</t>
  </si>
  <si>
    <t xml:space="preserve">Aprons, ramps to falls </t>
  </si>
  <si>
    <t>(CPAP WORK GROUP NO. 111) unless otherwise stated</t>
  </si>
  <si>
    <t>ROUGH FORMWORK (DEGREE OF ACCURACY II)</t>
  </si>
  <si>
    <t>Rough formwork to sides</t>
  </si>
  <si>
    <t>Edges not exceeding 300mm high</t>
  </si>
  <si>
    <t>m</t>
  </si>
  <si>
    <t>Rough formwork to form</t>
  </si>
  <si>
    <t>450 x 600mm opening through 200mm slab (manhole)</t>
  </si>
  <si>
    <t>50mm Diameter opening through 200mm thick slab (urinal)</t>
  </si>
  <si>
    <t>250mm Diameter opening through 200mm thick slab (toilets)</t>
  </si>
  <si>
    <t xml:space="preserve">SMOOTH FORMWORK (DEGREE OF ACCURACY II) </t>
  </si>
  <si>
    <t>Smooth formwork to sides</t>
  </si>
  <si>
    <t>Sides of surface beds</t>
  </si>
  <si>
    <t xml:space="preserve">Edges of apron </t>
  </si>
  <si>
    <t>Edges, risers, ends and reveals not exceeding 300mm high or wide</t>
  </si>
  <si>
    <t>MOVEMENT JOINTS ETC</t>
  </si>
  <si>
    <t>Isolation joints with bitumen impregnated softboard between vertical concrete and brick surfaces</t>
  </si>
  <si>
    <t>20mm Joints not exceeding 300mm high</t>
  </si>
  <si>
    <t>Joint forming material in movement joints</t>
  </si>
  <si>
    <t>20mm Bitumen impregnated fibre board built in vertically between brick skins</t>
  </si>
  <si>
    <t>Saw-cut joints</t>
  </si>
  <si>
    <t>6 x 30mm Saw-cut joints in top of concrete</t>
  </si>
  <si>
    <t>(CPAP WORK GROUP NO. 114) unless otherwise stated</t>
  </si>
  <si>
    <t>REINFORCEMENT (PROVISIONAL)</t>
  </si>
  <si>
    <t xml:space="preserve">Mild steel reinforcement to structural concrete work </t>
  </si>
  <si>
    <t>Bars not exceeding 10mm diameter</t>
  </si>
  <si>
    <t>kg</t>
  </si>
  <si>
    <t xml:space="preserve">High tensile steel reinforcement to structural concrete work </t>
  </si>
  <si>
    <t>Bars not exceeding 20mm diameter</t>
  </si>
  <si>
    <t>Fabric reinforcement</t>
  </si>
  <si>
    <t xml:space="preserve">Type 193 fabric reinforcement in concrete aprons and surface beds </t>
  </si>
  <si>
    <t>BILL NO. 3</t>
  </si>
  <si>
    <t>PRECAST CONCRETE</t>
  </si>
  <si>
    <t>Sizes</t>
  </si>
  <si>
    <t>Blocks, sills, etc measured linear shall be made in suitable lengths.  Large size setting out drawings shall be prepared where necessary and submitted to the principal agent for approval before moulds are made</t>
  </si>
  <si>
    <t>(CPAP WORK GROUP NO. 112) unless otherwise stated</t>
  </si>
  <si>
    <t>590 x 590 Winblock and 590 x 590 Wingrid combination product code WB66/220</t>
  </si>
  <si>
    <t>Winblock and Wingrid</t>
  </si>
  <si>
    <t>BILL NO. 4</t>
  </si>
  <si>
    <t>MASONRY</t>
  </si>
  <si>
    <t xml:space="preserve">SUPPLEMENTARY PREAMBLES </t>
  </si>
  <si>
    <t xml:space="preserve">BRICKWORK </t>
  </si>
  <si>
    <t>Sizes in descriptions</t>
  </si>
  <si>
    <t>Where sizes in descriptions are given in brick units, "one brick" shall represent the length and "half brick" the width of a brick</t>
  </si>
  <si>
    <t>Bagged and sealed walls</t>
  </si>
  <si>
    <t>Walls in two skins described as "bagged and sealed" shall be deemed to include having the outer face of the inner skin bagged with 1:6 cement and sand mixture and sealed with two coats bitumen emulsion waterproofing coating</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</si>
  <si>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</si>
  <si>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</si>
  <si>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</si>
  <si>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</si>
  <si>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(CPAP WORK GROUP NO. 116) unless otherwise stated</t>
  </si>
  <si>
    <t>BRICKWORK</t>
  </si>
  <si>
    <t>SUPERSTRUCTURE</t>
  </si>
  <si>
    <t>Brickwork of NFP bricks in class II mortar</t>
  </si>
  <si>
    <t>Half brick walls</t>
  </si>
  <si>
    <t>Half brick walls in beamfilling</t>
  </si>
  <si>
    <t>One brick walls of two half brick skins with inner skin bagged and sealed</t>
  </si>
  <si>
    <t>BRICKWORK SUNDRIES</t>
  </si>
  <si>
    <t xml:space="preserve">10mm Bitumen impregnated fibre board built in vertically around external pit brick wall. </t>
  </si>
  <si>
    <t>Galvanised Brickwork reinforcement</t>
  </si>
  <si>
    <t>75mm Wide reinforcement built in horizontally</t>
  </si>
  <si>
    <t>150mm Wide reinforcement built in horizontally</t>
  </si>
  <si>
    <t>Turning pieces to lintels etc</t>
  </si>
  <si>
    <t>220mm Wide turning pieces</t>
  </si>
  <si>
    <t>Occupational Health and Safety</t>
  </si>
  <si>
    <t>BILL NO. 5</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</si>
  <si>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</si>
  <si>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</si>
  <si>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</si>
  <si>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(CPAP WORK GROUP NO. 120) unless otherwise stated</t>
  </si>
  <si>
    <t>DAMPPROOFING OF WALLS</t>
  </si>
  <si>
    <t>One layer 375 micron embossed polyethylene dampproof course (SANS 952-1985 type B)</t>
  </si>
  <si>
    <t xml:space="preserve">In walls </t>
  </si>
  <si>
    <t>One layer 250 micron green polyethylene waterproof sheeting (SANS 952-1985 type C) sealed at laps with PVC self-adhesive tape</t>
  </si>
  <si>
    <t>Under surface beds, aprons etc</t>
  </si>
  <si>
    <t>SEALING STRIPS, JOINT SEALANTS, ETC</t>
  </si>
  <si>
    <t>Two-part grey polysulphide sealing compound including backing cord, bond breaker, primer, etc</t>
  </si>
  <si>
    <t>20 x 15mm In isolation joints vertically in walls a etc including raking out expansion joint filler as necessary</t>
  </si>
  <si>
    <t>For Preambles refer to the Standard Preambles to All Trades - WB20 - and the Supplementary Preambles SUP1 to SUP5 and any amplification/s stated hereunder ________________________________________</t>
  </si>
  <si>
    <t>Under floors (Aprons)</t>
  </si>
  <si>
    <t>For Preambles refer to the Standard Preambles to All Trades - WB20 - and the Supplementary Preambles SUP1 to SUP5 and any amplification/s stated hereunder _________________________________________</t>
  </si>
  <si>
    <t>140.00</t>
  </si>
  <si>
    <t>490.00</t>
  </si>
  <si>
    <t>For Preambles refer to the Standard Preambles to All Trades - WB20 - and the Supplementary Preambles SUP1 to SUP5 and any amplification/s stated hereunder ___________________________________________</t>
  </si>
  <si>
    <t>Galvanised hoop iron cramps, ties, etc</t>
  </si>
  <si>
    <t>30 x 1,6mm Roof tie 1,5m long with one end built into brickwork or cast in on top of concrete and other end fixed to timber</t>
  </si>
  <si>
    <t xml:space="preserve">  FACE BRICKWORK</t>
  </si>
  <si>
    <t xml:space="preserve">"Corobrick Roan Satin FBX Clay or similar approved" face bricks pointed with half round horizontal and vertical joints </t>
  </si>
  <si>
    <t>Extra over brickwork for face brickwork</t>
  </si>
  <si>
    <t>Extra over brickwork for brick-on-edge header course lintels one course high, pointed on face and 220mm soffit</t>
  </si>
  <si>
    <t>220mm Copings on top of one brick walls</t>
  </si>
  <si>
    <t>Two-part grey polyurethen sealing compound including backing cord, bond breaker, primer, etc</t>
  </si>
  <si>
    <t xml:space="preserve">8  x 15mm in saw cut joints in floors including raking out expansion joints filler as necessary. </t>
  </si>
  <si>
    <t>BILL NO. 6</t>
  </si>
  <si>
    <t>ROOF COVERINGS ETC</t>
  </si>
  <si>
    <t>For Preambles refer to the Standard Preambles to All Trades - WB20 - and the Supplementary Preambles SUP1 to SUP5 and any amplification/s stated hereunder __________________________________________</t>
  </si>
  <si>
    <t>(CPAP WORK GROUP NO. 124) unless otherwise stated</t>
  </si>
  <si>
    <t>PROFILED METAL SHEETING AND ACCESSORIES</t>
  </si>
  <si>
    <t>0,8mm Z275 spelter embossed galvanised IBR profile troughed sheet steel in single lengths and accessories, with "Chromadek" finish on one side, fixed to timber purlins (elsewhere measured)</t>
  </si>
  <si>
    <t>Roof covering with pitches not exceeding 25 degrees with side laps sealed with 6 x 20mm closed cell bitumen impregnated polyurethane foam strips and seam stitched</t>
  </si>
  <si>
    <t>Extra over roof covering for bending sheets to 45 degrees for a length of 20mm up at ridges, hips and valleys to form dam and down at eaves to form drip</t>
  </si>
  <si>
    <t>Ridge cappings 450mm girth</t>
  </si>
  <si>
    <t>Hip cappings 450mm girth</t>
  </si>
  <si>
    <t>Standard narrow and broad flute closers</t>
  </si>
  <si>
    <t>Standard narrow and broad flute closers raking at hips</t>
  </si>
  <si>
    <t>Standard narrow and broad rib polyethylene filler blocks</t>
  </si>
  <si>
    <t>Standard narrow and broad rib polyethylene filler blocks, raking at hips</t>
  </si>
  <si>
    <t>Extra over for intersections, joints etc of ridges, valleys, hips, flashings etc</t>
  </si>
  <si>
    <t>Two hips and one ridge cap</t>
  </si>
  <si>
    <t>ROOF AND WALL INSULATION</t>
  </si>
  <si>
    <t>Sisalation "420" or equal approved heavy duty industrial grade aluminium foil base insulation</t>
  </si>
  <si>
    <t>Insulation sheeting laid taut over purlins at approximately 1150mm centres and fixed concurrent with roof covering with minimum 150mm laps as per manufacturers specification</t>
  </si>
  <si>
    <t>BILL NO. 7</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</si>
  <si>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</si>
  <si>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</si>
  <si>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</si>
  <si>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</si>
  <si>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(CPAP WORK GROUP NO. 126) unless otherwise stated</t>
  </si>
  <si>
    <t>ROOFS ETC</t>
  </si>
  <si>
    <t>PLATE NAILED TIMBER ROOF TRUSS CONSTRUCTION ETC</t>
  </si>
  <si>
    <t>Tenderers are to make allowance in their rates for additional expenses in regard  to treatment of timber against insect pest affecting softwood fixed permanently in the building</t>
  </si>
  <si>
    <t>The design of prefabricated roof trusses, bracings and secondary members forming part of the total timber roof construction shall be prepared by a professional structural engineer- Truss System Engineer</t>
  </si>
  <si>
    <t>A copy of letter reference TR1 and TR2 must be completed and signed by the Truss System Engineer and submitted to the Architect</t>
  </si>
  <si>
    <t>The tenderer is to allow in his rates for the roof trusses for the design, manufacture, supply, hoisting and fixing of the roof trusses and permanent bracings, any necessary temporary bracing, and for the costs of all inspections by the Truss System Engineer</t>
  </si>
  <si>
    <t>Trusses are at of minimum 680mm centres and purlins at maximum of 1200mm centres</t>
  </si>
  <si>
    <t xml:space="preserve">Roof coverings are 0,8mm galvanised IBR profile sheets on 50 x 76mm purlins </t>
  </si>
  <si>
    <t xml:space="preserve">Sawn treated softwood </t>
  </si>
  <si>
    <t xml:space="preserve">Design, manufacture, supply, hoist and fix including trusses, jack rafters, temporary and permanent bracings, purlins, wall plates, runners, gangboards, teco products, etc  Roof construction to double pitched roof with two hipped ends 9320 x 4890 x 1100mm high overall (25 degrees pitch) with 600mm overhang on all sides (Boys) </t>
  </si>
  <si>
    <t>Design, manufacture, supply, hoist and fix including trusses, jack rafters, temporary and permanent bracings, purlins, wall plates, runners, gangboards, teco products, etc  Roof construction to double pitched roof with two hipped ends 9670 x 4890 x 1100mm high overall (25 degrees pitch) with 600mm overhang on all sides (Girls)</t>
  </si>
  <si>
    <t xml:space="preserve">Design, manufacture, supply, hoist and fix including trusses, jack rafters, temporary and permanent bracings, purlins, wall plates, runners, gangboards, teco products, etc  Roof construction to double pitched roof with two hipped ends 8420 x 4890 x 1071mm high overall (25 degrees pitch) with 600mm overhang on all sides  (Staff) </t>
  </si>
  <si>
    <t>Extra over for wrought splayed purlins at eaves</t>
  </si>
  <si>
    <t>Extra over for wrought purlins at eaves</t>
  </si>
  <si>
    <t>Extra over for 600mm long wrought and shaped rafter foot</t>
  </si>
  <si>
    <t>Sundries</t>
  </si>
  <si>
    <t>Two coats creosote on wall plate and exposed roof timbers</t>
  </si>
  <si>
    <t>"Teco" two way hurricane clips</t>
  </si>
  <si>
    <t>EAVES, VERGES, ETC</t>
  </si>
  <si>
    <t xml:space="preserve">High density plain fibre-cement fascias </t>
  </si>
  <si>
    <t>12 x 275mm Fascias, including galvanised steel H-profile joiners</t>
  </si>
  <si>
    <t>BILL NO. 8</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</si>
  <si>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</si>
  <si>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</si>
  <si>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</si>
  <si>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Finishes to ironmongery</t>
  </si>
  <si>
    <t>Where applicable finishes to ironmongery are indicated by suffixes in accordance with the following list: BS Satin bronze lacqueredCH Chromium plated SC Satin chromium plated SE Silver enamelled GE Grey enamelledAN Anodised natural AS Anodised silver AB Anodised bronze AG Anodised gold ABL Anodised black PB Polished brass PL Polished and lacquered PT Epoxy coated SD Sanded</t>
  </si>
  <si>
    <t>(CPAP WORK GROUP NO. 132) unless otherwise stated</t>
  </si>
  <si>
    <t>LOCKS</t>
  </si>
  <si>
    <t xml:space="preserve">"Union" or similar approved </t>
  </si>
  <si>
    <t xml:space="preserve">50mm Padlock with two keys </t>
  </si>
  <si>
    <t>LETTERS, NAMEPLATES, ETC</t>
  </si>
  <si>
    <t>150 x 150mm Black engraved brushed anodised aluminium plate with female symbol</t>
  </si>
  <si>
    <t>150 x 150mm Black engraved brushed anodised aluminium plate with male symbol</t>
  </si>
  <si>
    <t>150 x 150mm Black engraved brushed anodised aluminium plate with paraplegic symbol</t>
  </si>
  <si>
    <t>SUNDRIES</t>
  </si>
  <si>
    <t>"Union" or equal approved</t>
  </si>
  <si>
    <t>38mm Diameter red rubber door stop, plugged</t>
  </si>
  <si>
    <t xml:space="preserve">  BATHROOM FITTINGS</t>
  </si>
  <si>
    <t>"Chairman Industries" or equal approved</t>
  </si>
  <si>
    <t>SR2 Long back rail</t>
  </si>
  <si>
    <t>DL3 Dogleg side rail-3 flange</t>
  </si>
  <si>
    <t>"Franke" stainless steel or equal approved</t>
  </si>
  <si>
    <t>Standard single toilet roll holder plugged and screwed to wall as per the architect's specification</t>
  </si>
  <si>
    <t>BILL NO. 9</t>
  </si>
  <si>
    <t>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</si>
  <si>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</si>
  <si>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</si>
  <si>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</si>
  <si>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</si>
  <si>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</si>
  <si>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(CPAP WORK GROUP NO. 136) unless otherwise stated</t>
  </si>
  <si>
    <t>GALVANISED MILD STEEL GATES</t>
  </si>
  <si>
    <t>Galvanised hot dipped mild steel with 16mm intermediate bars at 100mm centers</t>
  </si>
  <si>
    <t xml:space="preserve">Single gate for opening size 813 x 2032mm high of 30 x 30 x 3mm hollow section frame and middle horizontal rail filled in with 10mm square mild steel vertical bars at 125mm centres including hinges, padbolt and keep. </t>
  </si>
  <si>
    <t>GALVANISED MILD STEEL DOOR</t>
  </si>
  <si>
    <t>2000 x 860mm door comprising 19x19x3mm galvanised mild steel frame covered on outside with 0.71mm galvanised mild steel sheet crossed-creased and lapped around edges and pop-rivetted at max 300mm centres with opening size 900mm to details on architect's drawing.</t>
  </si>
  <si>
    <t>STAINLESS STEEL MIRROR</t>
  </si>
  <si>
    <t>600 X 400mm highly polished stainless steel mirror fixed with dome head screws</t>
  </si>
  <si>
    <t>BILL NO. 10</t>
  </si>
  <si>
    <t>PLASTERING</t>
  </si>
  <si>
    <t>(CPAP WORK GROUP NO. 142) unless otherwise stated</t>
  </si>
  <si>
    <t>SCREEDS</t>
  </si>
  <si>
    <t>TAL Screedmaster self-levelling screed to be laid on dry clean surface including relevant primers and bonding agents all in accordance with the manufacturer's specification</t>
  </si>
  <si>
    <t>On floors</t>
  </si>
  <si>
    <t>INTERNAL PLASTER</t>
  </si>
  <si>
    <t>Cement plaster steel trowelled, on brickwork</t>
  </si>
  <si>
    <t>On walls</t>
  </si>
  <si>
    <t>BILL NO. 11</t>
  </si>
  <si>
    <t>TILING</t>
  </si>
  <si>
    <t>For Preambles refer to the Standard Preambles to All Trades - WB20 - and the Supplementary Preambles SUP1 to SUP5 and any amplification/s stated hereunder ____________________________________________</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</si>
  <si>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</si>
  <si>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</si>
  <si>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</si>
  <si>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</si>
  <si>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</si>
  <si>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(CPAP WORK GROUP NO. 144) unless otherwise stated</t>
  </si>
  <si>
    <t>WALL TILING</t>
  </si>
  <si>
    <t>Johnson or similar approved by Department - 150x150mm White glazed - "A" Grade Tiles, with white waterproof grout, laid 3 courses above basins &amp; sinks</t>
  </si>
  <si>
    <t>BILL NO. 12</t>
  </si>
  <si>
    <t>PLUMBING AND DRAINAGE (PROVISIONAL)</t>
  </si>
  <si>
    <t>For Preambles refer to the Standard Preambles to All Trades - WB20 - and the Supplementary Preambles SUP1 to SUP5 and any amplification/s stated hereunder _______________________________________</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</si>
  <si>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</si>
  <si>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</si>
  <si>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</si>
  <si>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</si>
  <si>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</si>
  <si>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</si>
  <si>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</si>
  <si>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</si>
  <si>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</si>
  <si>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</si>
  <si>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</si>
  <si>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</si>
  <si>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</si>
  <si>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</si>
  <si>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</si>
  <si>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</si>
  <si>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</si>
  <si>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</si>
  <si>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</si>
  <si>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</si>
  <si>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</si>
  <si>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Disinfection of water pipework</t>
  </si>
  <si>
    <t xml:space="preserve">Water pipework is to be disinfected at completion in accordance with SABS 1200L </t>
  </si>
  <si>
    <t>"Densyl" petrolatum anti-corrosion tape as manufactured by Denso SA (Pty) Ltd.</t>
  </si>
  <si>
    <t>Pipes to be taped shall be coated with the appropriate primer and the tape shall be applied in the appropriate widths and with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</si>
  <si>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</si>
  <si>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</si>
  <si>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 xml:space="preserve">Pipes shall be laid and bedded in accordance with manufacturers' instructions and trenches shall be carefully backfilled </t>
  </si>
  <si>
    <t>Where no manufacturers' instructions exist, pipes shall be laid in accordance with Clauses 5.1 and 5.2 of each of the following: SABS 1200L</t>
  </si>
  <si>
    <t>: Medium-pressure pipelines SABS 1200LD</t>
  </si>
  <si>
    <t>: Sewers SABS 1200LE</t>
  </si>
  <si>
    <t>: Stormwater drainage Pipe trenches, etc shall be backfilled in accordance with Clauses 3, 5.5, 5.6, 5.7 and 7 of SABS 1200DB : Earthworks (Pipe trenches)Pipes shall be bedded in accordance with Clauses 3.1 to 3.4.1, 5.1 to 5.3 and 7 of SABS 1200LB : Bedding (Pipes)Unless otherwise described bedding of rigid pipes shall be Class B bedding</t>
  </si>
  <si>
    <t>07/10/2022 02:13:29</t>
  </si>
  <si>
    <t>(CPAP WORK GROUP NO. 148) unless otherwise stated</t>
  </si>
  <si>
    <t>RAINWATER DISPOSAL</t>
  </si>
  <si>
    <t>Seamless aluminium prepainted gutters and rainwater pipes</t>
  </si>
  <si>
    <t>100 x 100 x 100mm seamless aluminium gutter with brackets</t>
  </si>
  <si>
    <t>Extra over gutter for angle</t>
  </si>
  <si>
    <t>Extra over gutter for outlet for 100 x 75mm pipe</t>
  </si>
  <si>
    <t>Extra over gutter for stopped end</t>
  </si>
  <si>
    <t>100 x 75mm Rainwater pipes</t>
  </si>
  <si>
    <t>Extra over rainwater pipe for shoe</t>
  </si>
  <si>
    <t>Extra over rainwater pipe for eaves or plinth offset</t>
  </si>
  <si>
    <t>CONCRETE STORMWATER CHANNELS</t>
  </si>
  <si>
    <t>25Mpa concrete open surface water channel 900mm wide x 150mm thick reinforced with Ref 193 mesh reinforcement cast in 2m alternate panels with V-shaped channel 900 x 50mm deep formed in same, including all excavations, trimming and levelling of ground surfaces, compaction, filling, formwork, floating etc</t>
  </si>
  <si>
    <t>Extra over for angles, intersections, ends, dressing into sides of catchpits, etc</t>
  </si>
  <si>
    <t>Stone pitching of approximately 100mm diameter river stones staggered and bedded in concrete at approximately 150mm centres both directions</t>
  </si>
  <si>
    <t>SOIL DRAINAGE</t>
  </si>
  <si>
    <t>HDPE Pipes</t>
  </si>
  <si>
    <t>110mm black vent pipes</t>
  </si>
  <si>
    <t>uPVC pipes</t>
  </si>
  <si>
    <t>110mm Pipes laid in and including trenches not exceeding 1m deep</t>
  </si>
  <si>
    <t>110m Pipes laid in and including trenches exceeding 1m and not exceeding 2m deep</t>
  </si>
  <si>
    <t>Extra over uPVC soil and vent pipes for fittings</t>
  </si>
  <si>
    <t>110mm Bend</t>
  </si>
  <si>
    <t>110mm Access junction</t>
  </si>
  <si>
    <t>110mm Two way vent pipe</t>
  </si>
  <si>
    <t>Cast iron covers etc</t>
  </si>
  <si>
    <t>450 x 600mm x 124kg Type double 8B seal manhole cover and frame</t>
  </si>
  <si>
    <t>Lifting key for manhole cover</t>
  </si>
  <si>
    <t>French drains</t>
  </si>
  <si>
    <t>Excavate in earth for and build French drain 10,0m long x 0,60m wide x 2,0m deep with 110mm diameter slotted uPVC pipe wrapped in "Kaymat" U14 geofabric filter material, wrapped around slotted pipe and 40 - 75mm stone backfill  to a height of 0,80m and backfill top with earth to ground level.</t>
  </si>
  <si>
    <t>uPVC gulleys</t>
  </si>
  <si>
    <t>100mm Gulley exceeding 500mm and not exceeding 750mm deep</t>
  </si>
  <si>
    <t>SANITARY PLUMBING</t>
  </si>
  <si>
    <t>Atlas Plastic or similar approved and installed according to manufacturers specification</t>
  </si>
  <si>
    <t>Charlog christy wash hand basin with galvanised brackets and fittings, fixed to brickwork</t>
  </si>
  <si>
    <t>"Atlas plastic" or similar approved moulded polyehthylene 222AP, VIP 200 Pedestal with incorporated seat and cover.</t>
  </si>
  <si>
    <t xml:space="preserve">Vaal Vitreous China or equal approved </t>
  </si>
  <si>
    <t>Hibiscus, 510x430mm vitreous enamel whb 2x bolted to wall - colour white</t>
  </si>
  <si>
    <t>Stainless steel</t>
  </si>
  <si>
    <t>3900mm wide Curved back urinal with standard integral automatic flush tray, drip cock and hinged domical grating</t>
  </si>
  <si>
    <t>900mm wide Curved back urinal with standard integral automatic flush tray, drip cock and hinged domical grating</t>
  </si>
  <si>
    <t>WATER SUPPLIES</t>
  </si>
  <si>
    <t>Class 1 copper pipes with brass compression couplings</t>
  </si>
  <si>
    <t>15mm Pipes</t>
  </si>
  <si>
    <t xml:space="preserve">15mm Pipes chased into brickwork </t>
  </si>
  <si>
    <t>Extra over Class 1 copper pipes for capillary fittings</t>
  </si>
  <si>
    <t>15mm Fittings</t>
  </si>
  <si>
    <t>Extra over Class 1 copper pipes for brass compression fittings</t>
  </si>
  <si>
    <t>TESTING</t>
  </si>
  <si>
    <t>Testing water pipe system</t>
  </si>
  <si>
    <t>1.00</t>
  </si>
  <si>
    <t>WASTE UNIONS ETC</t>
  </si>
  <si>
    <t>"Cobra Watertech" or equal approved</t>
  </si>
  <si>
    <t>32mm 301 CP basin waste union</t>
  </si>
  <si>
    <t>TRAPS ETC</t>
  </si>
  <si>
    <t>Rubber</t>
  </si>
  <si>
    <t>38mm "P" or "S" trap</t>
  </si>
  <si>
    <t>TAPS, VALVES, ETC</t>
  </si>
  <si>
    <t>15mm 1065-15CP fullway isolating ball valve</t>
  </si>
  <si>
    <t>15mm 111-15CP pillar tap</t>
  </si>
  <si>
    <t>Cobra or similar approved 503-21B elbow action pillar tap</t>
  </si>
  <si>
    <t>SANITARY PLUMBING uPVC pipes</t>
  </si>
  <si>
    <t>50mm Pipes</t>
  </si>
  <si>
    <t>50mm Bend</t>
  </si>
  <si>
    <t>50mm Access bend</t>
  </si>
  <si>
    <t>Testing</t>
  </si>
  <si>
    <t>Testing waste pipe system</t>
  </si>
  <si>
    <t>BILL NO. 13</t>
  </si>
  <si>
    <t>PAINTWORK</t>
  </si>
  <si>
    <t>PAINT SPECIFICATIONS</t>
  </si>
  <si>
    <t xml:space="preserve">All paints shall be "Plascon" or similar approved and done in accordance with "Plascon" specifications or equal approved </t>
  </si>
  <si>
    <t>COLOURS</t>
  </si>
  <si>
    <t>Unless otherwise described all paintwork shall be deemed to have a colour value in excess of 7 on the Munsell system in accordance with SANS 1091</t>
  </si>
  <si>
    <t>(CPAP WORK GROUP NO. 152) unless otherwise stated</t>
  </si>
  <si>
    <t>PAINTWORK ETC TO NEW WORK</t>
  </si>
  <si>
    <t>ON INTERNAL FLOATED PLASTER SURFACES</t>
  </si>
  <si>
    <t>One PVA coat under coat colour white and two coats acrylic eggshell paint, colour to Architects approval</t>
  </si>
  <si>
    <t>Walls</t>
  </si>
  <si>
    <t>2-4mm Polyurethane epoxy floor coating on min. 25mm screed, to manufacturers specifications and instruction</t>
  </si>
  <si>
    <t>Wind blocks and wingrids</t>
  </si>
  <si>
    <t xml:space="preserve">  ON FIBRE-CEMENT BOARD SURFACES</t>
  </si>
  <si>
    <t>One coat alkali resistant primer and two coats superior quality acrylic emulsion paint</t>
  </si>
  <si>
    <t xml:space="preserve">Fascias and barge boards, including priming metal jointing strips </t>
  </si>
  <si>
    <t>Earthworks (Provisional)</t>
  </si>
  <si>
    <t>Page</t>
  </si>
  <si>
    <t>Concrete, Formwork, and Reinforcement</t>
  </si>
  <si>
    <t>Precast Concrete</t>
  </si>
  <si>
    <t>Masonry</t>
  </si>
  <si>
    <t>Roof Coverings, etc</t>
  </si>
  <si>
    <t>Carpentry and Joinery</t>
  </si>
  <si>
    <t>Ironmongery</t>
  </si>
  <si>
    <t>Metalwork</t>
  </si>
  <si>
    <t>Plastering</t>
  </si>
  <si>
    <t>Tiling</t>
  </si>
  <si>
    <t>Plumbing and Drainage (Provisional)</t>
  </si>
  <si>
    <t>Paintwork</t>
  </si>
  <si>
    <t>DEMOLITIONS AND SITE CLEARANCE (PROVISIONAL)</t>
  </si>
  <si>
    <t>The SUPPLEMENTARY PREAMBLES applicable to the same trade in the preceding Sections, apply equally to this BILL</t>
  </si>
  <si>
    <t>(CPAP WORK GROUP NO. 102) unless otherwise stated</t>
  </si>
  <si>
    <t>DEMOLITIONS ETC</t>
  </si>
  <si>
    <t>Breaking up, taking down and removing</t>
  </si>
  <si>
    <t>100mm Thick mesh reinforced concrete surface beds, paving, ramps, etc</t>
  </si>
  <si>
    <t>Cast insitu concrete V-stormwater channels approximately 1200mm girth</t>
  </si>
  <si>
    <t>DEMOLISHING AND REMOVING</t>
  </si>
  <si>
    <t>Single storey buildings with pitched or flat roofs concrete surface beds, brick or concrete walls, roof coverings on trusses, grub up concrete foundations, etc</t>
  </si>
  <si>
    <t>Toilet block 6.5 x 6.5m on plan</t>
  </si>
  <si>
    <t>Toilet block 4 x 3.5m on plan</t>
  </si>
  <si>
    <t>EXTERNAL WATER RETICULATION</t>
  </si>
  <si>
    <t xml:space="preserve">For Preambles refer to the Standard Preambles to All Trades - WB20 - and the Supplementary Preambles SUP1 to SUP5 and any amplification/s stated hereunder ____________________________________________________ </t>
  </si>
  <si>
    <t>WATER TANK ON STANDS</t>
  </si>
  <si>
    <t>Water storage tank with steel stand and accessories manufactured from mild galvanised pressed steel, sections etc assembled in position. Tank to be circular 5000 Litre Polyethylene (elsewhere measured). Stand to include caged external access ladder, inlet, outlet and overflow connections, all pipes and fittings, valves etc from ground level to tank and down to ground level. Stand to be 5m above finished ground level, complete and fixed to 500 x 500mm concrete bases including supply of holding down bolts etc. The whole assembly to comply with SABS Specification CKS 114</t>
  </si>
  <si>
    <t>Galvanised mild steel stand 6m high above ground level, including suitable fixing as per supplier</t>
  </si>
  <si>
    <t xml:space="preserve">WATER TANKS AND BASES </t>
  </si>
  <si>
    <t>5000 Litre circular low profile UPVC water tank as Jo-Jo or equal approved with openings for overflow and 75 x 100mm rainwater pipe and the tank to be placed on pedestal approximately 700mm above finished floor level</t>
  </si>
  <si>
    <t>5000 Litre circular UPVC water tank as Jo-Jo or equal approved with openings for overflow and 75 x 100mm rainwater pipe and the tank to be placed on the galvanised mild steel stand</t>
  </si>
  <si>
    <t>Excavation in earth not exceeding 2m deep for trenches</t>
  </si>
  <si>
    <t>Excavation in earth not exceeding 2m deep to reduce levels under floors</t>
  </si>
  <si>
    <t>Extra over all excavations for carting away surplus material from excavations and/or stock piles on site to a dumping site to be located by the contractor</t>
  </si>
  <si>
    <t>Risk of collapse of sides of trench excavations not exceeding 1,5m deep</t>
  </si>
  <si>
    <t>Earth filling of G7 material supplied by the contractor compacted to 95% Mod AASHTO density under floors</t>
  </si>
  <si>
    <t>Earth filling obtained from the excavations compacted to 93% Mod AASHTO density backfilling to trenches</t>
  </si>
  <si>
    <t>15MPa/19mm concrete surface blinding under strip footings</t>
  </si>
  <si>
    <t>25MPa/19mm Reinforced concrete in strip footings</t>
  </si>
  <si>
    <t>25MPa/19mm Reinforced concrete to floor slab</t>
  </si>
  <si>
    <t>Finishing top surface of concrete smooth with a wood float in surface beds</t>
  </si>
  <si>
    <t>Smooth formwork to edge of floor slab not exceeding 300mm high</t>
  </si>
  <si>
    <t>Type 617 fabric reinforcement in floor slab</t>
  </si>
  <si>
    <t>One brickwall of NFX bricks</t>
  </si>
  <si>
    <t>150mm Wide brick reinforcement built in horizontally</t>
  </si>
  <si>
    <t xml:space="preserve">Extra over brickwork in NFX  bricks for face brickwork in Corobrik Agate Satin FBX face bricks </t>
  </si>
  <si>
    <t>High Tensile steel bars not exceeding 20mm diameter</t>
  </si>
  <si>
    <t>268.96</t>
  </si>
  <si>
    <t>WATER CONNECTIONS FROM MAIN RETICULATION LINE TO BUILDINGS</t>
  </si>
  <si>
    <t>"Polycop" polypropylene pipes with "Fast-fuse" thermoplastic couplings</t>
  </si>
  <si>
    <t>22mm Pipes laid in and including trenches not exceeding 1m deep</t>
  </si>
  <si>
    <t>28mm Pipes laid in and including trenches not exceeding 1m deep</t>
  </si>
  <si>
    <t>Extra over "Polycop" polypropylene pipes for brass compression fittings</t>
  </si>
  <si>
    <t>22mm Fittings</t>
  </si>
  <si>
    <t>28mm Fittings</t>
  </si>
  <si>
    <t>30mm 1065-30CP fullway gate valve</t>
  </si>
  <si>
    <t>35mm 1065-35CP fullway gate valve</t>
  </si>
  <si>
    <t>"Tommy Tap" or equal approved</t>
  </si>
  <si>
    <t>20mm plastic tap</t>
  </si>
  <si>
    <t>Testing domestic water pipe system</t>
  </si>
  <si>
    <t>LANDSCAPING</t>
  </si>
  <si>
    <t>GRASSING</t>
  </si>
  <si>
    <t>Ground preparation</t>
  </si>
  <si>
    <t>Cultivation and preparation of areas to be planted</t>
  </si>
  <si>
    <t>Selected topsoil obtained from stock piles on site, including spreading and levelling</t>
  </si>
  <si>
    <t>Kikuyi roots in rows at 250mm centres</t>
  </si>
  <si>
    <t>CONCRETE WALKWAYS AND RAMPS</t>
  </si>
  <si>
    <t>The contractor is referred to the relevant Clause in the document Model Preambles for Trades as published by the Association of South African Quantity Surveyors (2008 edition) _________________________________________</t>
  </si>
  <si>
    <t>Site clearance</t>
  </si>
  <si>
    <t>Digging up and removing rubbish, debris, vegetation, hedges, shrubs, bush,  etc</t>
  </si>
  <si>
    <t>Stripping average 100mm thick layer of top soil and carting away</t>
  </si>
  <si>
    <t>Earthfilling of G5 material supplied by contractor compacted to 95% Mod AASHTO density</t>
  </si>
  <si>
    <t>Under walkways</t>
  </si>
  <si>
    <t>Earth filling obtained from the excavations and /or prescribed stock piles on site compacted to 93% Mod AASHTO density</t>
  </si>
  <si>
    <t>Compaction of ground surface under floors etc including scarifying for a depth of 100mm, breaking down oversize material, adding suitable material where necessary and compacting to 93% Mod AASHTO density</t>
  </si>
  <si>
    <t>Weedkiller (active ingredients metalaclor 102,8 g/l, terbitilasien 248,6 g/l and atrasien 248,6 g/l) mixed in the proportion of 100 ml weedkiller to 100 l water and applied at a rate of 10 l/mý</t>
  </si>
  <si>
    <t>Under floors (Certificate must be provided)</t>
  </si>
  <si>
    <t>CONCRETE</t>
  </si>
  <si>
    <t>Surface blinding under surface beds</t>
  </si>
  <si>
    <t>25MPa/19mm concrete reinforced concrete cast on/in formwork</t>
  </si>
  <si>
    <t>Finishing top surfaces of concrete smooth with a wood float to a non-slip surface</t>
  </si>
  <si>
    <t>Surface beds to falls</t>
  </si>
  <si>
    <t>FORMWORK</t>
  </si>
  <si>
    <t>6 x 30mm Saw-cut joints to top of concrete</t>
  </si>
  <si>
    <t>100 x 65mm precast concrete mini kerbs</t>
  </si>
  <si>
    <t>REINFORCEMENT</t>
  </si>
  <si>
    <t>Type 193 fabric reinforcement in concrete surface beds</t>
  </si>
  <si>
    <t>One layer of 250 micron "Consol Plastics Gunplas USB Green" waterproof sheeting sealed at laps with PVC self-adhesive tape</t>
  </si>
  <si>
    <t xml:space="preserve">Under surface beds     </t>
  </si>
  <si>
    <t>SEALING STRIPS,JOINT SEALANTS,ETC</t>
  </si>
  <si>
    <t xml:space="preserve">8  x 15mm In saw cut joints, sealant in floors including raking out isolation joint filler as necessary. </t>
  </si>
  <si>
    <t>Demolitions and Site Clearance</t>
  </si>
  <si>
    <t>External Water Reticulation</t>
  </si>
  <si>
    <t>Landscaping</t>
  </si>
  <si>
    <t xml:space="preserve">Walkways </t>
  </si>
  <si>
    <t>PROVISIONAL SUMS</t>
  </si>
  <si>
    <t>Provisional sums are for material and equipment supplied and installed complete by firms of specialists</t>
  </si>
  <si>
    <t>Profit</t>
  </si>
  <si>
    <t>Where stated, the contractor may allow for profit if required</t>
  </si>
  <si>
    <t>BUDGETARY ALLOWANCES</t>
  </si>
  <si>
    <t>Sundry building work</t>
  </si>
  <si>
    <t>Provide the sum of R80,000,00 (Eighty Thousand Rands) for remedial works on site.</t>
  </si>
  <si>
    <t>80 000.00</t>
  </si>
  <si>
    <t>TEMPORARY CHEMICAL TOILETS</t>
  </si>
  <si>
    <t>Allow the Provisional Amount of R300,000.00 (Three Hundred Thousand Rand) for chemical toilets executed complete</t>
  </si>
  <si>
    <t>300 000.00</t>
  </si>
  <si>
    <t>Attendance</t>
  </si>
  <si>
    <t>NEW BOREHOLE</t>
  </si>
  <si>
    <t>Allow the Provisional Amount of R400,000.00 (Four Hundred Thousand Rands) for a new borehole.</t>
  </si>
  <si>
    <t>400 000.00</t>
  </si>
  <si>
    <t>DESLUDGING</t>
  </si>
  <si>
    <t>Provide the sum of R80,000.00 (Eighty Thousand Rand) for desludging existing ablution blocks complete</t>
  </si>
  <si>
    <t xml:space="preserve">Profit </t>
  </si>
  <si>
    <t>Preliminaries</t>
  </si>
  <si>
    <t>Building Works</t>
  </si>
  <si>
    <t>External Works</t>
  </si>
  <si>
    <t>Provisional Sums</t>
  </si>
  <si>
    <t>Sub-total</t>
  </si>
  <si>
    <t>ST</t>
  </si>
  <si>
    <t>Add VAT @ 15%</t>
  </si>
  <si>
    <t>TAX</t>
  </si>
  <si>
    <t>15.00</t>
  </si>
  <si>
    <t>Health and Safethy</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</si>
</sst>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0" fillId="0" borderId="0" xfId="0" applyAlignment="1">
      <alignment wrapText="1"/>
    </xf>
    <xf numFmtId="0" fontId="0" fillId="0" borderId="10" xfId="0" applyBorder="1" applyAlignment="1">
      <alignment wrapText="1"/>
    </xf>
    <xf numFmtId="0" fontId="0" fillId="0" borderId="10" xfId="0" applyBorder="1"/>
    <xf numFmtId="0" fontId="16" fillId="0" borderId="10" xfId="0" applyFont="1" applyBorder="1" applyAlignment="1">
      <alignment wrapText="1"/>
    </xf>
    <xf numFmtId="0" fontId="16" fillId="0" borderId="0" xfId="0" applyFont="1"/>
    <xf numFmtId="0" fontId="16" fillId="0" borderId="10" xfId="0" applyFont="1" applyBorder="1"/>
    <xf numFmtId="0" fontId="0" fillId="33" borderId="10" xfId="0" applyFill="1" applyBorder="1" applyAlignment="1">
      <alignment wrapText="1"/>
    </xf>
    <xf numFmtId="0" fontId="0" fillId="33" borderId="0" xfId="0" applyFill="1"/>
    <xf numFmtId="0" fontId="0" fillId="33" borderId="10" xfId="0" applyFill="1" applyBorder="1"/>
    <xf numFmtId="0" fontId="0" fillId="0" borderId="11" xfId="0" applyBorder="1"/>
    <xf numFmtId="0" fontId="0" fillId="0" borderId="0" xfId="0" applyAlignment="1"/>
    <xf numFmtId="0" fontId="0" fillId="34" borderId="10" xfId="0" applyFill="1" applyBorder="1" applyAlignment="1">
      <alignment wrapText="1"/>
    </xf>
    <xf numFmtId="0" fontId="0" fillId="34" borderId="0" xfId="0" applyFill="1"/>
    <xf numFmtId="0" fontId="0" fillId="34" borderId="10" xfId="0" applyFill="1" applyBorder="1"/>
    <xf numFmtId="0" fontId="0" fillId="35" borderId="10" xfId="0" applyFill="1" applyBorder="1" applyAlignment="1">
      <alignment wrapText="1"/>
    </xf>
    <xf numFmtId="0" fontId="0" fillId="35" borderId="0" xfId="0" applyFill="1"/>
    <xf numFmtId="0" fontId="0" fillId="35" borderId="10" xfId="0" applyFill="1" applyBorder="1"/>
    <xf numFmtId="0" fontId="0" fillId="0" borderId="10" xfId="0" applyFont="1" applyBorder="1" applyAlignment="1">
      <alignment wrapText="1"/>
    </xf>
    <xf numFmtId="0" fontId="16" fillId="0" borderId="12" xfId="0" applyFont="1" applyBorder="1" applyAlignment="1">
      <alignment horizontal="center"/>
    </xf>
    <xf numFmtId="0" fontId="16" fillId="0" borderId="13" xfId="0" applyFont="1" applyBorder="1" applyAlignment="1">
      <alignment horizontal="center" wrapText="1"/>
    </xf>
    <xf numFmtId="0" fontId="16" fillId="0" borderId="13" xfId="0" applyFont="1" applyBorder="1" applyAlignment="1">
      <alignment horizontal="center"/>
    </xf>
    <xf numFmtId="0" fontId="0" fillId="0" borderId="10" xfId="0" applyBorder="1" applyAlignment="1">
      <alignment horizontal="right"/>
    </xf>
    <xf numFmtId="0" fontId="16" fillId="35" borderId="11" xfId="0" applyFont="1" applyFill="1" applyBorder="1"/>
    <xf numFmtId="0" fontId="0" fillId="0" borderId="0" xfId="0" applyFill="1"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6"/>
  <sheetViews>
    <sheetView tabSelected="1" workbookViewId="0">
      <selection activeCell="J10" sqref="J10"/>
    </sheetView>
  </sheetViews>
  <sheetFormatPr defaultRowHeight="14.4" x14ac:dyDescent="0.3"/>
  <cols>
    <col min="2" max="2" width="56.5546875" style="1" customWidth="1"/>
    <col min="3" max="3" width="13.6640625" customWidth="1"/>
    <col min="4" max="4" width="10.88671875" customWidth="1"/>
    <col min="5" max="5" width="11.44140625" customWidth="1"/>
    <col min="6" max="6" width="17.77734375" customWidth="1"/>
  </cols>
  <sheetData>
    <row r="1" spans="1:6" x14ac:dyDescent="0.3">
      <c r="B1" s="2"/>
      <c r="D1" s="3"/>
      <c r="F1" s="3"/>
    </row>
    <row r="2" spans="1:6" x14ac:dyDescent="0.3">
      <c r="B2" s="2"/>
      <c r="D2" s="3"/>
      <c r="F2" s="3"/>
    </row>
    <row r="3" spans="1:6" x14ac:dyDescent="0.3">
      <c r="A3" s="19" t="s">
        <v>0</v>
      </c>
      <c r="B3" s="20" t="s">
        <v>1</v>
      </c>
      <c r="C3" s="19" t="s">
        <v>2</v>
      </c>
      <c r="D3" s="21" t="s">
        <v>3</v>
      </c>
      <c r="E3" s="19" t="s">
        <v>4</v>
      </c>
      <c r="F3" s="21" t="s">
        <v>5</v>
      </c>
    </row>
    <row r="4" spans="1:6" x14ac:dyDescent="0.3">
      <c r="A4" s="5"/>
      <c r="B4" s="4"/>
      <c r="C4" s="5"/>
      <c r="D4" s="6"/>
      <c r="E4" s="5"/>
      <c r="F4" s="6"/>
    </row>
    <row r="5" spans="1:6" x14ac:dyDescent="0.3">
      <c r="B5" s="18" t="s">
        <v>6</v>
      </c>
      <c r="D5" s="3"/>
      <c r="F5" s="3"/>
    </row>
    <row r="6" spans="1:6" x14ac:dyDescent="0.3">
      <c r="B6" s="2"/>
      <c r="D6" s="3"/>
      <c r="F6" s="3"/>
    </row>
    <row r="7" spans="1:6" x14ac:dyDescent="0.3">
      <c r="B7" s="2" t="s">
        <v>7</v>
      </c>
      <c r="D7" s="3"/>
      <c r="F7" s="3"/>
    </row>
    <row r="8" spans="1:6" x14ac:dyDescent="0.3">
      <c r="B8" s="2"/>
      <c r="D8" s="3"/>
      <c r="F8" s="3"/>
    </row>
    <row r="9" spans="1:6" x14ac:dyDescent="0.3">
      <c r="B9" s="2" t="s">
        <v>8</v>
      </c>
      <c r="D9" s="3"/>
      <c r="F9" s="3"/>
    </row>
    <row r="10" spans="1:6" x14ac:dyDescent="0.3">
      <c r="B10" s="2"/>
      <c r="D10" s="3"/>
      <c r="F10" s="3"/>
    </row>
    <row r="11" spans="1:6" ht="57.6" x14ac:dyDescent="0.3">
      <c r="B11" s="2" t="s">
        <v>9</v>
      </c>
      <c r="D11" s="3"/>
      <c r="F11" s="3"/>
    </row>
    <row r="12" spans="1:6" x14ac:dyDescent="0.3">
      <c r="B12" s="2"/>
      <c r="D12" s="3"/>
      <c r="F12" s="3"/>
    </row>
    <row r="13" spans="1:6" x14ac:dyDescent="0.3">
      <c r="B13" s="2" t="s">
        <v>10</v>
      </c>
      <c r="D13" s="3"/>
      <c r="F13" s="3"/>
    </row>
    <row r="14" spans="1:6" x14ac:dyDescent="0.3">
      <c r="B14" s="2"/>
      <c r="D14" s="3"/>
      <c r="F14" s="3"/>
    </row>
    <row r="15" spans="1:6" x14ac:dyDescent="0.3">
      <c r="B15" s="2" t="s">
        <v>11</v>
      </c>
      <c r="D15" s="3"/>
      <c r="F15" s="3"/>
    </row>
    <row r="16" spans="1:6" x14ac:dyDescent="0.3">
      <c r="B16" s="2"/>
      <c r="D16" s="3"/>
      <c r="F16" s="3"/>
    </row>
    <row r="17" spans="1:6" ht="43.2" x14ac:dyDescent="0.3">
      <c r="B17" s="2" t="s">
        <v>12</v>
      </c>
      <c r="D17" s="3"/>
      <c r="F17" s="3"/>
    </row>
    <row r="18" spans="1:6" x14ac:dyDescent="0.3">
      <c r="B18" s="2"/>
      <c r="D18" s="3"/>
      <c r="F18" s="3"/>
    </row>
    <row r="19" spans="1:6" ht="43.2" x14ac:dyDescent="0.3">
      <c r="B19" s="2" t="s">
        <v>13</v>
      </c>
      <c r="D19" s="3"/>
      <c r="F19" s="3"/>
    </row>
    <row r="20" spans="1:6" x14ac:dyDescent="0.3">
      <c r="B20" s="2"/>
      <c r="D20" s="3"/>
      <c r="F20" s="3"/>
    </row>
    <row r="21" spans="1:6" x14ac:dyDescent="0.3">
      <c r="A21">
        <v>1</v>
      </c>
      <c r="B21" s="2" t="s">
        <v>14</v>
      </c>
      <c r="C21" t="s">
        <v>15</v>
      </c>
      <c r="D21" s="3">
        <v>1</v>
      </c>
      <c r="F21" s="3"/>
    </row>
    <row r="22" spans="1:6" x14ac:dyDescent="0.3">
      <c r="B22" s="2"/>
      <c r="D22" s="3"/>
      <c r="F22" s="3"/>
    </row>
    <row r="23" spans="1:6" x14ac:dyDescent="0.3">
      <c r="A23">
        <v>2</v>
      </c>
      <c r="B23" s="2" t="s">
        <v>17</v>
      </c>
      <c r="C23" t="s">
        <v>15</v>
      </c>
      <c r="D23" s="3">
        <v>1</v>
      </c>
      <c r="F23" s="3"/>
    </row>
    <row r="24" spans="1:6" x14ac:dyDescent="0.3">
      <c r="B24" s="2"/>
      <c r="D24" s="3"/>
      <c r="F24" s="3"/>
    </row>
    <row r="25" spans="1:6" x14ac:dyDescent="0.3">
      <c r="A25">
        <v>3</v>
      </c>
      <c r="B25" s="2" t="s">
        <v>507</v>
      </c>
      <c r="C25" t="s">
        <v>15</v>
      </c>
      <c r="D25" s="3">
        <v>1</v>
      </c>
      <c r="F25" s="3"/>
    </row>
    <row r="26" spans="1:6" x14ac:dyDescent="0.3">
      <c r="B26" s="2"/>
      <c r="D26" s="3"/>
      <c r="F26" s="3"/>
    </row>
    <row r="27" spans="1:6" x14ac:dyDescent="0.3">
      <c r="B27" s="2"/>
      <c r="D27" s="3"/>
      <c r="F27" s="3"/>
    </row>
    <row r="28" spans="1:6" ht="15" thickBot="1" x14ac:dyDescent="0.35">
      <c r="B28" s="2"/>
      <c r="D28" s="3"/>
      <c r="F28" s="10">
        <f>SUM(F21:F25)</f>
        <v>0</v>
      </c>
    </row>
    <row r="29" spans="1:6" ht="15" thickTop="1" x14ac:dyDescent="0.3">
      <c r="B29" s="2"/>
      <c r="D29" s="3"/>
      <c r="F29" s="3"/>
    </row>
    <row r="30" spans="1:6" x14ac:dyDescent="0.3">
      <c r="B30" s="7" t="s">
        <v>18</v>
      </c>
      <c r="C30" s="8"/>
      <c r="D30" s="9"/>
      <c r="E30" s="8"/>
      <c r="F30" s="9"/>
    </row>
    <row r="31" spans="1:6" x14ac:dyDescent="0.3">
      <c r="B31" s="2"/>
      <c r="D31" s="3"/>
      <c r="F31" s="3"/>
    </row>
    <row r="32" spans="1:6" x14ac:dyDescent="0.3">
      <c r="B32" s="2" t="s">
        <v>19</v>
      </c>
      <c r="D32" s="3"/>
      <c r="F32" s="3"/>
    </row>
    <row r="33" spans="2:6" x14ac:dyDescent="0.3">
      <c r="B33" s="2"/>
      <c r="D33" s="3"/>
      <c r="F33" s="3"/>
    </row>
    <row r="34" spans="2:6" x14ac:dyDescent="0.3">
      <c r="B34" s="2" t="s">
        <v>8</v>
      </c>
      <c r="D34" s="3"/>
      <c r="F34" s="3"/>
    </row>
    <row r="35" spans="2:6" x14ac:dyDescent="0.3">
      <c r="B35" s="2"/>
      <c r="D35" s="3"/>
      <c r="F35" s="3"/>
    </row>
    <row r="36" spans="2:6" ht="57.6" x14ac:dyDescent="0.3">
      <c r="B36" s="2" t="s">
        <v>147</v>
      </c>
      <c r="D36" s="3"/>
      <c r="F36" s="3"/>
    </row>
    <row r="37" spans="2:6" x14ac:dyDescent="0.3">
      <c r="B37" s="2"/>
      <c r="D37" s="3"/>
      <c r="F37" s="3"/>
    </row>
    <row r="38" spans="2:6" x14ac:dyDescent="0.3">
      <c r="B38" s="2" t="s">
        <v>10</v>
      </c>
      <c r="D38" s="3"/>
      <c r="F38" s="3"/>
    </row>
    <row r="39" spans="2:6" x14ac:dyDescent="0.3">
      <c r="B39" s="2"/>
      <c r="D39" s="3"/>
      <c r="F39" s="3"/>
    </row>
    <row r="40" spans="2:6" x14ac:dyDescent="0.3">
      <c r="B40" s="2" t="s">
        <v>11</v>
      </c>
      <c r="D40" s="3"/>
      <c r="F40" s="3"/>
    </row>
    <row r="41" spans="2:6" x14ac:dyDescent="0.3">
      <c r="B41" s="2"/>
      <c r="D41" s="3"/>
      <c r="F41" s="3"/>
    </row>
    <row r="42" spans="2:6" ht="43.2" x14ac:dyDescent="0.3">
      <c r="B42" s="2" t="s">
        <v>12</v>
      </c>
      <c r="D42" s="3"/>
      <c r="F42" s="3"/>
    </row>
    <row r="43" spans="2:6" x14ac:dyDescent="0.3">
      <c r="B43" s="2"/>
      <c r="D43" s="3"/>
      <c r="F43" s="3"/>
    </row>
    <row r="44" spans="2:6" ht="43.2" x14ac:dyDescent="0.3">
      <c r="B44" s="2" t="s">
        <v>13</v>
      </c>
      <c r="D44" s="3"/>
      <c r="F44" s="3"/>
    </row>
    <row r="45" spans="2:6" x14ac:dyDescent="0.3">
      <c r="B45" s="2"/>
      <c r="D45" s="3"/>
      <c r="F45" s="3"/>
    </row>
    <row r="46" spans="2:6" ht="57.6" x14ac:dyDescent="0.3">
      <c r="B46" s="2" t="s">
        <v>20</v>
      </c>
      <c r="D46" s="3"/>
      <c r="F46" s="3"/>
    </row>
    <row r="47" spans="2:6" x14ac:dyDescent="0.3">
      <c r="B47" s="2"/>
      <c r="D47" s="3"/>
      <c r="F47" s="3"/>
    </row>
    <row r="48" spans="2:6" ht="115.2" x14ac:dyDescent="0.3">
      <c r="B48" s="2" t="s">
        <v>21</v>
      </c>
      <c r="D48" s="3"/>
      <c r="F48" s="3"/>
    </row>
    <row r="49" spans="1:6" x14ac:dyDescent="0.3">
      <c r="B49" s="2"/>
      <c r="D49" s="3"/>
      <c r="F49" s="3"/>
    </row>
    <row r="50" spans="1:6" x14ac:dyDescent="0.3">
      <c r="B50" s="2" t="s">
        <v>22</v>
      </c>
      <c r="D50" s="3"/>
      <c r="F50" s="3"/>
    </row>
    <row r="51" spans="1:6" x14ac:dyDescent="0.3">
      <c r="B51" s="2"/>
      <c r="D51" s="3"/>
      <c r="F51" s="3"/>
    </row>
    <row r="52" spans="1:6" ht="57.6" x14ac:dyDescent="0.3">
      <c r="B52" s="2" t="s">
        <v>23</v>
      </c>
      <c r="D52" s="3"/>
      <c r="F52" s="3"/>
    </row>
    <row r="53" spans="1:6" x14ac:dyDescent="0.3">
      <c r="B53" s="2"/>
      <c r="D53" s="3"/>
      <c r="F53" s="3"/>
    </row>
    <row r="54" spans="1:6" x14ac:dyDescent="0.3">
      <c r="B54" s="2" t="s">
        <v>24</v>
      </c>
      <c r="D54" s="3"/>
      <c r="F54" s="3"/>
    </row>
    <row r="55" spans="1:6" x14ac:dyDescent="0.3">
      <c r="B55" s="2"/>
      <c r="D55" s="3"/>
      <c r="F55" s="3"/>
    </row>
    <row r="56" spans="1:6" ht="57.6" x14ac:dyDescent="0.3">
      <c r="B56" s="2" t="s">
        <v>25</v>
      </c>
      <c r="D56" s="3"/>
      <c r="F56" s="3"/>
    </row>
    <row r="57" spans="1:6" x14ac:dyDescent="0.3">
      <c r="B57" s="2"/>
      <c r="D57" s="3"/>
      <c r="F57" s="3"/>
    </row>
    <row r="58" spans="1:6" ht="28.8" x14ac:dyDescent="0.3">
      <c r="B58" s="2" t="s">
        <v>26</v>
      </c>
      <c r="D58" s="3"/>
      <c r="F58" s="3"/>
    </row>
    <row r="59" spans="1:6" x14ac:dyDescent="0.3">
      <c r="B59" s="2"/>
      <c r="D59" s="3"/>
      <c r="F59" s="3"/>
    </row>
    <row r="60" spans="1:6" x14ac:dyDescent="0.3">
      <c r="B60" s="2" t="s">
        <v>27</v>
      </c>
      <c r="D60" s="3"/>
      <c r="F60" s="3"/>
    </row>
    <row r="61" spans="1:6" x14ac:dyDescent="0.3">
      <c r="B61" s="2"/>
      <c r="D61" s="3"/>
      <c r="F61" s="3"/>
    </row>
    <row r="62" spans="1:6" x14ac:dyDescent="0.3">
      <c r="B62" s="2" t="s">
        <v>28</v>
      </c>
      <c r="D62" s="3"/>
      <c r="F62" s="3"/>
    </row>
    <row r="63" spans="1:6" x14ac:dyDescent="0.3">
      <c r="B63" s="2"/>
      <c r="D63" s="3"/>
      <c r="F63" s="3"/>
    </row>
    <row r="64" spans="1:6" ht="28.8" x14ac:dyDescent="0.3">
      <c r="A64">
        <v>1</v>
      </c>
      <c r="B64" s="2" t="s">
        <v>29</v>
      </c>
      <c r="C64" t="s">
        <v>30</v>
      </c>
      <c r="D64" s="3">
        <v>310</v>
      </c>
      <c r="F64" s="3"/>
    </row>
    <row r="65" spans="1:6" x14ac:dyDescent="0.3">
      <c r="B65" s="2"/>
      <c r="D65" s="3"/>
      <c r="F65" s="3"/>
    </row>
    <row r="66" spans="1:6" ht="28.8" x14ac:dyDescent="0.3">
      <c r="A66">
        <v>2</v>
      </c>
      <c r="B66" s="2" t="s">
        <v>31</v>
      </c>
      <c r="C66" t="s">
        <v>30</v>
      </c>
      <c r="D66" s="3">
        <v>310</v>
      </c>
      <c r="F66" s="3"/>
    </row>
    <row r="67" spans="1:6" x14ac:dyDescent="0.3">
      <c r="B67" s="2"/>
      <c r="D67" s="3"/>
      <c r="F67" s="3"/>
    </row>
    <row r="68" spans="1:6" x14ac:dyDescent="0.3">
      <c r="B68" s="2" t="s">
        <v>32</v>
      </c>
      <c r="D68" s="3"/>
      <c r="F68" s="3"/>
    </row>
    <row r="69" spans="1:6" x14ac:dyDescent="0.3">
      <c r="B69" s="2"/>
      <c r="D69" s="3"/>
      <c r="F69" s="3"/>
    </row>
    <row r="70" spans="1:6" x14ac:dyDescent="0.3">
      <c r="B70" s="2" t="s">
        <v>33</v>
      </c>
      <c r="D70" s="3"/>
      <c r="F70" s="3"/>
    </row>
    <row r="71" spans="1:6" x14ac:dyDescent="0.3">
      <c r="B71" s="2"/>
      <c r="D71" s="3"/>
      <c r="F71" s="3"/>
    </row>
    <row r="72" spans="1:6" x14ac:dyDescent="0.3">
      <c r="A72">
        <v>3</v>
      </c>
      <c r="B72" s="2" t="s">
        <v>35</v>
      </c>
      <c r="C72" t="s">
        <v>34</v>
      </c>
      <c r="D72" s="3">
        <v>20</v>
      </c>
      <c r="F72" s="3"/>
    </row>
    <row r="73" spans="1:6" x14ac:dyDescent="0.3">
      <c r="B73" s="2"/>
      <c r="D73" s="3"/>
      <c r="F73" s="3"/>
    </row>
    <row r="74" spans="1:6" x14ac:dyDescent="0.3">
      <c r="B74" s="2" t="s">
        <v>36</v>
      </c>
      <c r="D74" s="3"/>
      <c r="F74" s="3"/>
    </row>
    <row r="75" spans="1:6" x14ac:dyDescent="0.3">
      <c r="B75" s="2"/>
      <c r="D75" s="3"/>
      <c r="F75" s="3"/>
    </row>
    <row r="76" spans="1:6" ht="28.8" x14ac:dyDescent="0.3">
      <c r="A76">
        <v>4</v>
      </c>
      <c r="B76" s="2" t="s">
        <v>37</v>
      </c>
      <c r="C76" t="s">
        <v>34</v>
      </c>
      <c r="D76" s="3">
        <v>36</v>
      </c>
      <c r="F76" s="3"/>
    </row>
    <row r="77" spans="1:6" x14ac:dyDescent="0.3">
      <c r="B77" s="2"/>
      <c r="D77" s="3"/>
      <c r="F77" s="3"/>
    </row>
    <row r="78" spans="1:6" ht="28.8" x14ac:dyDescent="0.3">
      <c r="B78" s="2" t="s">
        <v>40</v>
      </c>
      <c r="D78" s="3"/>
      <c r="F78" s="3"/>
    </row>
    <row r="79" spans="1:6" x14ac:dyDescent="0.3">
      <c r="B79" s="2"/>
      <c r="D79" s="3"/>
      <c r="F79" s="3"/>
    </row>
    <row r="80" spans="1:6" x14ac:dyDescent="0.3">
      <c r="A80">
        <v>5</v>
      </c>
      <c r="B80" s="2" t="s">
        <v>148</v>
      </c>
      <c r="C80" t="s">
        <v>34</v>
      </c>
      <c r="D80" s="3">
        <v>44</v>
      </c>
      <c r="F80" s="3"/>
    </row>
    <row r="81" spans="1:6" x14ac:dyDescent="0.3">
      <c r="B81" s="2"/>
      <c r="D81" s="3"/>
      <c r="F81" s="3"/>
    </row>
    <row r="82" spans="1:6" x14ac:dyDescent="0.3">
      <c r="B82" s="2" t="s">
        <v>41</v>
      </c>
      <c r="D82" s="3"/>
      <c r="F82" s="3"/>
    </row>
    <row r="83" spans="1:6" x14ac:dyDescent="0.3">
      <c r="B83" s="2"/>
      <c r="D83" s="3"/>
      <c r="F83" s="3"/>
    </row>
    <row r="84" spans="1:6" ht="57.6" x14ac:dyDescent="0.3">
      <c r="A84">
        <v>6</v>
      </c>
      <c r="B84" s="2" t="s">
        <v>42</v>
      </c>
      <c r="C84" t="s">
        <v>30</v>
      </c>
      <c r="D84" s="3">
        <v>75</v>
      </c>
      <c r="F84" s="3"/>
    </row>
    <row r="85" spans="1:6" x14ac:dyDescent="0.3">
      <c r="B85" s="2"/>
      <c r="D85" s="3"/>
      <c r="F85" s="3"/>
    </row>
    <row r="86" spans="1:6" x14ac:dyDescent="0.3">
      <c r="B86" s="2" t="s">
        <v>43</v>
      </c>
      <c r="D86" s="3"/>
      <c r="F86" s="3"/>
    </row>
    <row r="87" spans="1:6" x14ac:dyDescent="0.3">
      <c r="B87" s="2"/>
      <c r="D87" s="3"/>
      <c r="F87" s="3"/>
    </row>
    <row r="88" spans="1:6" x14ac:dyDescent="0.3">
      <c r="A88">
        <v>7</v>
      </c>
      <c r="B88" s="2" t="s">
        <v>44</v>
      </c>
      <c r="C88" t="s">
        <v>45</v>
      </c>
      <c r="D88" s="3">
        <v>6</v>
      </c>
      <c r="F88" s="3"/>
    </row>
    <row r="89" spans="1:6" x14ac:dyDescent="0.3">
      <c r="B89" s="2"/>
      <c r="D89" s="3"/>
      <c r="F89" s="3"/>
    </row>
    <row r="90" spans="1:6" x14ac:dyDescent="0.3">
      <c r="B90" s="2" t="s">
        <v>46</v>
      </c>
      <c r="D90" s="3"/>
      <c r="F90" s="3"/>
    </row>
    <row r="91" spans="1:6" x14ac:dyDescent="0.3">
      <c r="B91" s="2"/>
      <c r="D91" s="3"/>
      <c r="F91" s="3"/>
    </row>
    <row r="92" spans="1:6" x14ac:dyDescent="0.3">
      <c r="B92" s="2" t="s">
        <v>47</v>
      </c>
      <c r="D92" s="3"/>
      <c r="F92" s="3"/>
    </row>
    <row r="93" spans="1:6" x14ac:dyDescent="0.3">
      <c r="B93" s="2"/>
      <c r="D93" s="3"/>
      <c r="F93" s="3"/>
    </row>
    <row r="94" spans="1:6" x14ac:dyDescent="0.3">
      <c r="A94">
        <v>8</v>
      </c>
      <c r="B94" s="2" t="s">
        <v>48</v>
      </c>
      <c r="C94" t="s">
        <v>30</v>
      </c>
      <c r="D94" s="3">
        <v>75</v>
      </c>
      <c r="F94" s="3"/>
    </row>
    <row r="95" spans="1:6" x14ac:dyDescent="0.3">
      <c r="B95" s="2"/>
      <c r="D95" s="3"/>
      <c r="F95" s="3"/>
    </row>
    <row r="96" spans="1:6" x14ac:dyDescent="0.3">
      <c r="B96" s="2"/>
      <c r="D96" s="3"/>
      <c r="F96" s="3"/>
    </row>
    <row r="97" spans="2:6" ht="15" thickBot="1" x14ac:dyDescent="0.35">
      <c r="B97" s="2"/>
      <c r="D97" s="3"/>
      <c r="F97" s="10">
        <f>SUM(F33:F94)</f>
        <v>0</v>
      </c>
    </row>
    <row r="98" spans="2:6" ht="15" thickTop="1" x14ac:dyDescent="0.3">
      <c r="B98" s="2"/>
      <c r="D98" s="3"/>
      <c r="F98" s="3"/>
    </row>
    <row r="99" spans="2:6" x14ac:dyDescent="0.3">
      <c r="B99" s="7" t="s">
        <v>16</v>
      </c>
      <c r="C99" s="8"/>
      <c r="D99" s="9"/>
      <c r="E99" s="8"/>
      <c r="F99" s="9"/>
    </row>
    <row r="100" spans="2:6" x14ac:dyDescent="0.3">
      <c r="B100" s="2"/>
      <c r="D100" s="3"/>
      <c r="F100" s="3"/>
    </row>
    <row r="101" spans="2:6" x14ac:dyDescent="0.3">
      <c r="B101" s="2" t="s">
        <v>49</v>
      </c>
      <c r="D101" s="3"/>
      <c r="F101" s="3"/>
    </row>
    <row r="102" spans="2:6" x14ac:dyDescent="0.3">
      <c r="B102" s="2"/>
      <c r="D102" s="3"/>
      <c r="F102" s="3"/>
    </row>
    <row r="103" spans="2:6" x14ac:dyDescent="0.3">
      <c r="B103" s="2" t="s">
        <v>8</v>
      </c>
      <c r="D103" s="3"/>
      <c r="F103" s="3"/>
    </row>
    <row r="104" spans="2:6" x14ac:dyDescent="0.3">
      <c r="B104" s="2"/>
      <c r="D104" s="3"/>
      <c r="F104" s="3"/>
    </row>
    <row r="105" spans="2:6" ht="57.6" x14ac:dyDescent="0.3">
      <c r="B105" s="2" t="s">
        <v>149</v>
      </c>
      <c r="D105" s="3"/>
      <c r="F105" s="3"/>
    </row>
    <row r="106" spans="2:6" x14ac:dyDescent="0.3">
      <c r="B106" s="2"/>
      <c r="D106" s="3"/>
      <c r="F106" s="3"/>
    </row>
    <row r="107" spans="2:6" x14ac:dyDescent="0.3">
      <c r="B107" s="2" t="s">
        <v>10</v>
      </c>
      <c r="D107" s="3"/>
      <c r="F107" s="3"/>
    </row>
    <row r="108" spans="2:6" x14ac:dyDescent="0.3">
      <c r="B108" s="2"/>
      <c r="D108" s="3"/>
      <c r="F108" s="3"/>
    </row>
    <row r="109" spans="2:6" x14ac:dyDescent="0.3">
      <c r="B109" s="2" t="s">
        <v>50</v>
      </c>
      <c r="D109" s="3"/>
      <c r="F109" s="3"/>
    </row>
    <row r="110" spans="2:6" x14ac:dyDescent="0.3">
      <c r="B110" s="2"/>
      <c r="D110" s="3"/>
      <c r="F110" s="3"/>
    </row>
    <row r="111" spans="2:6" ht="115.2" x14ac:dyDescent="0.3">
      <c r="B111" s="2" t="s">
        <v>51</v>
      </c>
      <c r="D111" s="3"/>
      <c r="F111" s="3"/>
    </row>
    <row r="112" spans="2:6" x14ac:dyDescent="0.3">
      <c r="B112" s="2"/>
      <c r="D112" s="3"/>
      <c r="F112" s="3"/>
    </row>
    <row r="113" spans="1:6" x14ac:dyDescent="0.3">
      <c r="B113" s="2" t="s">
        <v>52</v>
      </c>
      <c r="D113" s="3"/>
      <c r="F113" s="3"/>
    </row>
    <row r="114" spans="1:6" x14ac:dyDescent="0.3">
      <c r="B114" s="2"/>
      <c r="D114" s="3"/>
      <c r="F114" s="3"/>
    </row>
    <row r="115" spans="1:6" ht="86.4" x14ac:dyDescent="0.3">
      <c r="B115" s="2" t="s">
        <v>53</v>
      </c>
      <c r="D115" s="3"/>
      <c r="F115" s="3"/>
    </row>
    <row r="116" spans="1:6" x14ac:dyDescent="0.3">
      <c r="B116" s="2"/>
      <c r="D116" s="3"/>
      <c r="F116" s="3"/>
    </row>
    <row r="117" spans="1:6" ht="28.8" x14ac:dyDescent="0.3">
      <c r="B117" s="2" t="s">
        <v>54</v>
      </c>
      <c r="D117" s="3"/>
      <c r="F117" s="3"/>
    </row>
    <row r="118" spans="1:6" x14ac:dyDescent="0.3">
      <c r="B118" s="2"/>
      <c r="D118" s="3"/>
      <c r="F118" s="3"/>
    </row>
    <row r="119" spans="1:6" x14ac:dyDescent="0.3">
      <c r="B119" s="2" t="s">
        <v>55</v>
      </c>
      <c r="D119" s="3"/>
      <c r="F119" s="3"/>
    </row>
    <row r="120" spans="1:6" x14ac:dyDescent="0.3">
      <c r="B120" s="2"/>
      <c r="D120" s="3"/>
      <c r="F120" s="3"/>
    </row>
    <row r="121" spans="1:6" ht="28.8" x14ac:dyDescent="0.3">
      <c r="B121" s="2" t="s">
        <v>58</v>
      </c>
      <c r="D121" s="3"/>
      <c r="F121" s="3"/>
    </row>
    <row r="122" spans="1:6" x14ac:dyDescent="0.3">
      <c r="B122" s="2"/>
      <c r="D122" s="3"/>
      <c r="F122" s="3"/>
    </row>
    <row r="123" spans="1:6" x14ac:dyDescent="0.3">
      <c r="B123" s="2" t="s">
        <v>59</v>
      </c>
      <c r="D123" s="3"/>
      <c r="F123" s="3"/>
    </row>
    <row r="124" spans="1:6" x14ac:dyDescent="0.3">
      <c r="B124" s="2"/>
      <c r="D124" s="3"/>
      <c r="F124" s="3"/>
    </row>
    <row r="125" spans="1:6" x14ac:dyDescent="0.3">
      <c r="A125">
        <v>1</v>
      </c>
      <c r="B125" s="2" t="s">
        <v>60</v>
      </c>
      <c r="C125" t="s">
        <v>34</v>
      </c>
      <c r="D125" s="3">
        <v>11</v>
      </c>
      <c r="F125" s="3"/>
    </row>
    <row r="126" spans="1:6" x14ac:dyDescent="0.3">
      <c r="B126" s="2"/>
      <c r="D126" s="3"/>
      <c r="F126" s="3"/>
    </row>
    <row r="127" spans="1:6" x14ac:dyDescent="0.3">
      <c r="A127">
        <v>2</v>
      </c>
      <c r="B127" s="2" t="s">
        <v>61</v>
      </c>
      <c r="C127" t="s">
        <v>34</v>
      </c>
      <c r="D127" s="3">
        <v>3</v>
      </c>
      <c r="F127" s="3"/>
    </row>
    <row r="128" spans="1:6" x14ac:dyDescent="0.3">
      <c r="B128" s="2"/>
      <c r="D128" s="3"/>
      <c r="F128" s="3"/>
    </row>
    <row r="129" spans="1:6" x14ac:dyDescent="0.3">
      <c r="B129" s="2" t="s">
        <v>62</v>
      </c>
      <c r="D129" s="3"/>
      <c r="F129" s="3"/>
    </row>
    <row r="130" spans="1:6" x14ac:dyDescent="0.3">
      <c r="B130" s="2"/>
      <c r="D130" s="3"/>
      <c r="F130" s="3"/>
    </row>
    <row r="131" spans="1:6" x14ac:dyDescent="0.3">
      <c r="B131" s="2" t="s">
        <v>59</v>
      </c>
      <c r="D131" s="3"/>
      <c r="F131" s="3"/>
    </row>
    <row r="132" spans="1:6" x14ac:dyDescent="0.3">
      <c r="B132" s="2"/>
      <c r="D132" s="3"/>
      <c r="F132" s="3"/>
    </row>
    <row r="133" spans="1:6" x14ac:dyDescent="0.3">
      <c r="A133">
        <v>3</v>
      </c>
      <c r="B133" s="2" t="s">
        <v>63</v>
      </c>
      <c r="C133" t="s">
        <v>34</v>
      </c>
      <c r="D133" s="3">
        <v>7</v>
      </c>
      <c r="F133" s="3"/>
    </row>
    <row r="134" spans="1:6" x14ac:dyDescent="0.3">
      <c r="B134" s="2"/>
      <c r="D134" s="3"/>
      <c r="F134" s="3"/>
    </row>
    <row r="135" spans="1:6" x14ac:dyDescent="0.3">
      <c r="B135" s="2" t="s">
        <v>64</v>
      </c>
      <c r="D135" s="3"/>
      <c r="F135" s="3"/>
    </row>
    <row r="136" spans="1:6" x14ac:dyDescent="0.3">
      <c r="B136" s="2"/>
      <c r="D136" s="3"/>
      <c r="F136" s="3"/>
    </row>
    <row r="137" spans="1:6" ht="28.8" x14ac:dyDescent="0.3">
      <c r="A137">
        <v>4</v>
      </c>
      <c r="B137" s="2" t="s">
        <v>65</v>
      </c>
      <c r="C137" t="s">
        <v>45</v>
      </c>
      <c r="D137" s="3">
        <v>6</v>
      </c>
      <c r="F137" s="3"/>
    </row>
    <row r="138" spans="1:6" x14ac:dyDescent="0.3">
      <c r="B138" s="2"/>
      <c r="D138" s="3"/>
      <c r="F138" s="3"/>
    </row>
    <row r="139" spans="1:6" x14ac:dyDescent="0.3">
      <c r="B139" s="2" t="s">
        <v>66</v>
      </c>
      <c r="D139" s="3"/>
      <c r="F139" s="3"/>
    </row>
    <row r="140" spans="1:6" x14ac:dyDescent="0.3">
      <c r="B140" s="2"/>
      <c r="D140" s="3"/>
      <c r="F140" s="3"/>
    </row>
    <row r="141" spans="1:6" x14ac:dyDescent="0.3">
      <c r="B141" s="2" t="s">
        <v>67</v>
      </c>
      <c r="D141" s="3"/>
      <c r="F141" s="3"/>
    </row>
    <row r="142" spans="1:6" x14ac:dyDescent="0.3">
      <c r="B142" s="2"/>
      <c r="D142" s="3"/>
      <c r="F142" s="3"/>
    </row>
    <row r="143" spans="1:6" x14ac:dyDescent="0.3">
      <c r="A143">
        <v>5</v>
      </c>
      <c r="B143" s="2" t="s">
        <v>68</v>
      </c>
      <c r="C143" t="s">
        <v>30</v>
      </c>
      <c r="D143" s="3">
        <v>27</v>
      </c>
      <c r="F143" s="3"/>
    </row>
    <row r="144" spans="1:6" x14ac:dyDescent="0.3">
      <c r="B144" s="2"/>
      <c r="D144" s="3"/>
      <c r="F144" s="3"/>
    </row>
    <row r="145" spans="1:6" x14ac:dyDescent="0.3">
      <c r="A145">
        <v>6</v>
      </c>
      <c r="B145" s="2" t="s">
        <v>69</v>
      </c>
      <c r="C145" t="s">
        <v>30</v>
      </c>
      <c r="D145" s="3">
        <v>75</v>
      </c>
      <c r="F145" s="3"/>
    </row>
    <row r="146" spans="1:6" x14ac:dyDescent="0.3">
      <c r="B146" s="2"/>
      <c r="D146" s="3"/>
      <c r="F146" s="3"/>
    </row>
    <row r="147" spans="1:6" x14ac:dyDescent="0.3">
      <c r="B147" s="2" t="s">
        <v>70</v>
      </c>
      <c r="D147" s="3"/>
      <c r="F147" s="3"/>
    </row>
    <row r="148" spans="1:6" x14ac:dyDescent="0.3">
      <c r="B148" s="2"/>
      <c r="D148" s="3"/>
      <c r="F148" s="3"/>
    </row>
    <row r="149" spans="1:6" x14ac:dyDescent="0.3">
      <c r="B149" s="2" t="s">
        <v>71</v>
      </c>
      <c r="D149" s="3"/>
      <c r="F149" s="3"/>
    </row>
    <row r="150" spans="1:6" x14ac:dyDescent="0.3">
      <c r="B150" s="2"/>
      <c r="D150" s="3"/>
      <c r="F150" s="3"/>
    </row>
    <row r="151" spans="1:6" x14ac:dyDescent="0.3">
      <c r="B151" s="2" t="s">
        <v>72</v>
      </c>
      <c r="D151" s="3"/>
      <c r="F151" s="3"/>
    </row>
    <row r="152" spans="1:6" x14ac:dyDescent="0.3">
      <c r="B152" s="2"/>
      <c r="D152" s="3"/>
      <c r="F152" s="3"/>
    </row>
    <row r="153" spans="1:6" x14ac:dyDescent="0.3">
      <c r="A153">
        <v>7</v>
      </c>
      <c r="B153" s="2" t="s">
        <v>73</v>
      </c>
      <c r="C153" t="s">
        <v>74</v>
      </c>
      <c r="D153" s="3">
        <v>78</v>
      </c>
      <c r="F153" s="3"/>
    </row>
    <row r="154" spans="1:6" x14ac:dyDescent="0.3">
      <c r="B154" s="2"/>
      <c r="D154" s="3"/>
      <c r="F154" s="3"/>
    </row>
    <row r="155" spans="1:6" x14ac:dyDescent="0.3">
      <c r="B155" s="2" t="s">
        <v>75</v>
      </c>
      <c r="D155" s="3"/>
      <c r="F155" s="3"/>
    </row>
    <row r="156" spans="1:6" x14ac:dyDescent="0.3">
      <c r="B156" s="2"/>
      <c r="D156" s="3"/>
      <c r="F156" s="3"/>
    </row>
    <row r="157" spans="1:6" x14ac:dyDescent="0.3">
      <c r="A157">
        <v>8</v>
      </c>
      <c r="B157" s="2" t="s">
        <v>76</v>
      </c>
      <c r="C157" t="s">
        <v>45</v>
      </c>
      <c r="D157" s="3">
        <v>7</v>
      </c>
      <c r="F157" s="3"/>
    </row>
    <row r="158" spans="1:6" x14ac:dyDescent="0.3">
      <c r="B158" s="2"/>
      <c r="D158" s="3"/>
      <c r="F158" s="3"/>
    </row>
    <row r="159" spans="1:6" x14ac:dyDescent="0.3">
      <c r="A159">
        <v>9</v>
      </c>
      <c r="B159" s="2" t="s">
        <v>77</v>
      </c>
      <c r="C159" t="s">
        <v>45</v>
      </c>
      <c r="D159" s="3">
        <v>2</v>
      </c>
      <c r="F159" s="3"/>
    </row>
    <row r="160" spans="1:6" x14ac:dyDescent="0.3">
      <c r="B160" s="2"/>
      <c r="D160" s="3"/>
      <c r="F160" s="3"/>
    </row>
    <row r="161" spans="1:6" x14ac:dyDescent="0.3">
      <c r="A161">
        <v>10</v>
      </c>
      <c r="B161" s="2" t="s">
        <v>78</v>
      </c>
      <c r="C161" t="s">
        <v>45</v>
      </c>
      <c r="D161" s="3">
        <v>14</v>
      </c>
      <c r="F161" s="3"/>
    </row>
    <row r="162" spans="1:6" x14ac:dyDescent="0.3">
      <c r="B162" s="2"/>
      <c r="D162" s="3"/>
      <c r="F162" s="3"/>
    </row>
    <row r="163" spans="1:6" x14ac:dyDescent="0.3">
      <c r="B163" s="2" t="s">
        <v>79</v>
      </c>
      <c r="D163" s="3"/>
      <c r="F163" s="3"/>
    </row>
    <row r="164" spans="1:6" x14ac:dyDescent="0.3">
      <c r="B164" s="2"/>
      <c r="D164" s="3"/>
      <c r="F164" s="3"/>
    </row>
    <row r="165" spans="1:6" x14ac:dyDescent="0.3">
      <c r="B165" s="2" t="s">
        <v>80</v>
      </c>
      <c r="D165" s="3"/>
      <c r="F165" s="3"/>
    </row>
    <row r="166" spans="1:6" x14ac:dyDescent="0.3">
      <c r="B166" s="2"/>
      <c r="D166" s="3"/>
      <c r="F166" s="3"/>
    </row>
    <row r="167" spans="1:6" x14ac:dyDescent="0.3">
      <c r="A167">
        <v>11</v>
      </c>
      <c r="B167" s="2" t="s">
        <v>81</v>
      </c>
      <c r="C167" t="s">
        <v>74</v>
      </c>
      <c r="D167" s="3">
        <v>27</v>
      </c>
      <c r="F167" s="3"/>
    </row>
    <row r="168" spans="1:6" x14ac:dyDescent="0.3">
      <c r="B168" s="2"/>
      <c r="D168" s="3"/>
      <c r="F168" s="3"/>
    </row>
    <row r="169" spans="1:6" x14ac:dyDescent="0.3">
      <c r="A169">
        <v>12</v>
      </c>
      <c r="B169" s="2" t="s">
        <v>82</v>
      </c>
      <c r="C169" t="s">
        <v>74</v>
      </c>
      <c r="D169" s="3">
        <v>75</v>
      </c>
      <c r="F169" s="3"/>
    </row>
    <row r="170" spans="1:6" x14ac:dyDescent="0.3">
      <c r="B170" s="2"/>
      <c r="D170" s="3"/>
      <c r="F170" s="3"/>
    </row>
    <row r="171" spans="1:6" ht="28.8" x14ac:dyDescent="0.3">
      <c r="A171">
        <v>13</v>
      </c>
      <c r="B171" s="2" t="s">
        <v>83</v>
      </c>
      <c r="C171" t="s">
        <v>74</v>
      </c>
      <c r="D171" s="3">
        <v>57</v>
      </c>
      <c r="F171" s="3"/>
    </row>
    <row r="172" spans="1:6" x14ac:dyDescent="0.3">
      <c r="B172" s="2"/>
      <c r="D172" s="3"/>
      <c r="F172" s="3"/>
    </row>
    <row r="173" spans="1:6" x14ac:dyDescent="0.3">
      <c r="B173" s="2" t="s">
        <v>84</v>
      </c>
      <c r="D173" s="3"/>
      <c r="F173" s="3"/>
    </row>
    <row r="174" spans="1:6" x14ac:dyDescent="0.3">
      <c r="B174" s="2"/>
      <c r="D174" s="3"/>
      <c r="F174" s="3"/>
    </row>
    <row r="175" spans="1:6" ht="28.8" x14ac:dyDescent="0.3">
      <c r="B175" s="2" t="s">
        <v>85</v>
      </c>
      <c r="D175" s="3"/>
      <c r="F175" s="3"/>
    </row>
    <row r="176" spans="1:6" x14ac:dyDescent="0.3">
      <c r="B176" s="2"/>
      <c r="D176" s="3"/>
      <c r="F176" s="3"/>
    </row>
    <row r="177" spans="1:6" x14ac:dyDescent="0.3">
      <c r="A177">
        <v>14</v>
      </c>
      <c r="B177" s="2" t="s">
        <v>86</v>
      </c>
      <c r="C177" t="s">
        <v>74</v>
      </c>
      <c r="D177" s="3">
        <v>59</v>
      </c>
      <c r="F177" s="3"/>
    </row>
    <row r="178" spans="1:6" x14ac:dyDescent="0.3">
      <c r="B178" s="2"/>
      <c r="D178" s="3"/>
      <c r="F178" s="3"/>
    </row>
    <row r="179" spans="1:6" x14ac:dyDescent="0.3">
      <c r="B179" s="2" t="s">
        <v>87</v>
      </c>
      <c r="D179" s="3"/>
      <c r="F179" s="3"/>
    </row>
    <row r="180" spans="1:6" x14ac:dyDescent="0.3">
      <c r="B180" s="2"/>
      <c r="D180" s="3"/>
      <c r="F180" s="3"/>
    </row>
    <row r="181" spans="1:6" ht="28.8" x14ac:dyDescent="0.3">
      <c r="A181">
        <v>15</v>
      </c>
      <c r="B181" s="2" t="s">
        <v>88</v>
      </c>
      <c r="C181" t="s">
        <v>74</v>
      </c>
      <c r="D181" s="3">
        <v>8</v>
      </c>
      <c r="F181" s="3"/>
    </row>
    <row r="182" spans="1:6" x14ac:dyDescent="0.3">
      <c r="B182" s="2"/>
      <c r="D182" s="3"/>
      <c r="F182" s="3"/>
    </row>
    <row r="183" spans="1:6" x14ac:dyDescent="0.3">
      <c r="B183" s="2" t="s">
        <v>89</v>
      </c>
      <c r="D183" s="3"/>
      <c r="F183" s="3"/>
    </row>
    <row r="184" spans="1:6" x14ac:dyDescent="0.3">
      <c r="B184" s="2"/>
      <c r="D184" s="3"/>
      <c r="F184" s="3"/>
    </row>
    <row r="185" spans="1:6" x14ac:dyDescent="0.3">
      <c r="A185">
        <v>16</v>
      </c>
      <c r="B185" s="2" t="s">
        <v>90</v>
      </c>
      <c r="C185" t="s">
        <v>74</v>
      </c>
      <c r="D185" s="3">
        <v>55</v>
      </c>
      <c r="F185" s="3"/>
    </row>
    <row r="186" spans="1:6" x14ac:dyDescent="0.3">
      <c r="B186" s="2"/>
      <c r="D186" s="3"/>
      <c r="F186" s="3"/>
    </row>
    <row r="187" spans="1:6" x14ac:dyDescent="0.3">
      <c r="B187" s="2" t="s">
        <v>91</v>
      </c>
      <c r="D187" s="3"/>
      <c r="F187" s="3"/>
    </row>
    <row r="188" spans="1:6" x14ac:dyDescent="0.3">
      <c r="B188" s="2"/>
      <c r="D188" s="3"/>
      <c r="F188" s="3"/>
    </row>
    <row r="189" spans="1:6" x14ac:dyDescent="0.3">
      <c r="B189" s="2" t="s">
        <v>92</v>
      </c>
      <c r="D189" s="3"/>
      <c r="F189" s="3"/>
    </row>
    <row r="190" spans="1:6" x14ac:dyDescent="0.3">
      <c r="B190" s="2"/>
      <c r="D190" s="3"/>
      <c r="F190" s="3"/>
    </row>
    <row r="191" spans="1:6" x14ac:dyDescent="0.3">
      <c r="B191" s="2" t="s">
        <v>93</v>
      </c>
      <c r="D191" s="3"/>
      <c r="F191" s="3"/>
    </row>
    <row r="192" spans="1:6" x14ac:dyDescent="0.3">
      <c r="B192" s="2"/>
      <c r="D192" s="3"/>
      <c r="F192" s="3"/>
    </row>
    <row r="193" spans="1:6" x14ac:dyDescent="0.3">
      <c r="A193">
        <v>17</v>
      </c>
      <c r="B193" s="2" t="s">
        <v>94</v>
      </c>
      <c r="C193" t="s">
        <v>95</v>
      </c>
      <c r="D193" s="22" t="s">
        <v>150</v>
      </c>
      <c r="F193" s="3"/>
    </row>
    <row r="194" spans="1:6" x14ac:dyDescent="0.3">
      <c r="B194" s="2"/>
      <c r="D194" s="22"/>
      <c r="F194" s="3"/>
    </row>
    <row r="195" spans="1:6" x14ac:dyDescent="0.3">
      <c r="B195" s="2" t="s">
        <v>96</v>
      </c>
      <c r="D195" s="22"/>
      <c r="F195" s="3"/>
    </row>
    <row r="196" spans="1:6" x14ac:dyDescent="0.3">
      <c r="B196" s="2"/>
      <c r="D196" s="22"/>
      <c r="F196" s="3"/>
    </row>
    <row r="197" spans="1:6" x14ac:dyDescent="0.3">
      <c r="A197">
        <v>18</v>
      </c>
      <c r="B197" s="2" t="s">
        <v>97</v>
      </c>
      <c r="C197" t="s">
        <v>95</v>
      </c>
      <c r="D197" s="22" t="s">
        <v>151</v>
      </c>
      <c r="F197" s="3"/>
    </row>
    <row r="198" spans="1:6" x14ac:dyDescent="0.3">
      <c r="B198" s="2"/>
      <c r="D198" s="3"/>
      <c r="F198" s="3"/>
    </row>
    <row r="199" spans="1:6" x14ac:dyDescent="0.3">
      <c r="B199" s="2" t="s">
        <v>98</v>
      </c>
      <c r="D199" s="3"/>
      <c r="F199" s="3"/>
    </row>
    <row r="200" spans="1:6" x14ac:dyDescent="0.3">
      <c r="B200" s="2"/>
      <c r="D200" s="3"/>
      <c r="F200" s="3"/>
    </row>
    <row r="201" spans="1:6" ht="28.8" x14ac:dyDescent="0.3">
      <c r="A201">
        <v>19</v>
      </c>
      <c r="B201" s="2" t="s">
        <v>99</v>
      </c>
      <c r="C201" t="s">
        <v>30</v>
      </c>
      <c r="D201" s="3">
        <v>75</v>
      </c>
      <c r="F201" s="3"/>
    </row>
    <row r="202" spans="1:6" x14ac:dyDescent="0.3">
      <c r="B202" s="2"/>
      <c r="D202" s="3"/>
      <c r="F202" s="3"/>
    </row>
    <row r="203" spans="1:6" x14ac:dyDescent="0.3">
      <c r="B203" s="2"/>
      <c r="D203" s="3"/>
      <c r="F203" s="3"/>
    </row>
    <row r="204" spans="1:6" ht="15" thickBot="1" x14ac:dyDescent="0.35">
      <c r="B204" s="2"/>
      <c r="D204" s="3"/>
      <c r="F204" s="10">
        <f>SUM(F124:F201)</f>
        <v>0</v>
      </c>
    </row>
    <row r="205" spans="1:6" ht="15" thickTop="1" x14ac:dyDescent="0.3">
      <c r="B205" s="2"/>
      <c r="D205" s="3"/>
      <c r="F205" s="3"/>
    </row>
    <row r="206" spans="1:6" x14ac:dyDescent="0.3">
      <c r="B206" s="7" t="s">
        <v>100</v>
      </c>
      <c r="C206" s="8"/>
      <c r="D206" s="9"/>
      <c r="E206" s="8"/>
      <c r="F206" s="9"/>
    </row>
    <row r="207" spans="1:6" x14ac:dyDescent="0.3">
      <c r="B207" s="2"/>
      <c r="D207" s="3"/>
      <c r="F207" s="3"/>
    </row>
    <row r="208" spans="1:6" x14ac:dyDescent="0.3">
      <c r="B208" s="2" t="s">
        <v>101</v>
      </c>
      <c r="D208" s="3"/>
      <c r="F208" s="3"/>
    </row>
    <row r="209" spans="2:6" x14ac:dyDescent="0.3">
      <c r="B209" s="2"/>
      <c r="D209" s="3"/>
      <c r="F209" s="3"/>
    </row>
    <row r="210" spans="2:6" x14ac:dyDescent="0.3">
      <c r="B210" s="2" t="s">
        <v>8</v>
      </c>
      <c r="D210" s="3"/>
      <c r="F210" s="3"/>
    </row>
    <row r="211" spans="2:6" x14ac:dyDescent="0.3">
      <c r="B211" s="2"/>
      <c r="D211" s="3"/>
      <c r="F211" s="3"/>
    </row>
    <row r="212" spans="2:6" ht="57.6" x14ac:dyDescent="0.3">
      <c r="B212" s="2" t="s">
        <v>9</v>
      </c>
      <c r="D212" s="3"/>
      <c r="F212" s="3"/>
    </row>
    <row r="213" spans="2:6" x14ac:dyDescent="0.3">
      <c r="B213" s="2"/>
      <c r="D213" s="3"/>
      <c r="F213" s="3"/>
    </row>
    <row r="214" spans="2:6" x14ac:dyDescent="0.3">
      <c r="B214" s="2" t="s">
        <v>10</v>
      </c>
      <c r="D214" s="3"/>
      <c r="F214" s="3"/>
    </row>
    <row r="215" spans="2:6" x14ac:dyDescent="0.3">
      <c r="B215" s="2"/>
      <c r="D215" s="3"/>
      <c r="F215" s="3"/>
    </row>
    <row r="216" spans="2:6" x14ac:dyDescent="0.3">
      <c r="B216" s="2" t="s">
        <v>102</v>
      </c>
      <c r="D216" s="3"/>
      <c r="F216" s="3"/>
    </row>
    <row r="217" spans="2:6" x14ac:dyDescent="0.3">
      <c r="B217" s="2"/>
      <c r="D217" s="3"/>
      <c r="F217" s="3"/>
    </row>
    <row r="218" spans="2:6" ht="57.6" x14ac:dyDescent="0.3">
      <c r="B218" s="2" t="s">
        <v>103</v>
      </c>
      <c r="D218" s="3"/>
      <c r="F218" s="3"/>
    </row>
    <row r="219" spans="2:6" x14ac:dyDescent="0.3">
      <c r="B219" s="2"/>
      <c r="D219" s="3"/>
      <c r="F219" s="3"/>
    </row>
    <row r="220" spans="2:6" x14ac:dyDescent="0.3">
      <c r="B220" s="2" t="s">
        <v>104</v>
      </c>
      <c r="D220" s="3"/>
      <c r="F220" s="3"/>
    </row>
    <row r="221" spans="2:6" x14ac:dyDescent="0.3">
      <c r="B221" s="2"/>
      <c r="D221" s="3"/>
      <c r="F221" s="3"/>
    </row>
    <row r="222" spans="2:6" x14ac:dyDescent="0.3">
      <c r="B222" s="2" t="s">
        <v>101</v>
      </c>
      <c r="D222" s="3"/>
      <c r="F222" s="3"/>
    </row>
    <row r="223" spans="2:6" x14ac:dyDescent="0.3">
      <c r="B223" s="2"/>
      <c r="D223" s="3"/>
      <c r="F223" s="3"/>
    </row>
    <row r="224" spans="2:6" ht="28.8" x14ac:dyDescent="0.3">
      <c r="B224" s="2" t="s">
        <v>105</v>
      </c>
      <c r="D224" s="3"/>
      <c r="F224" s="3"/>
    </row>
    <row r="225" spans="1:6" x14ac:dyDescent="0.3">
      <c r="B225" s="2"/>
      <c r="D225" s="3"/>
      <c r="F225" s="3"/>
    </row>
    <row r="226" spans="1:6" x14ac:dyDescent="0.3">
      <c r="A226">
        <v>1</v>
      </c>
      <c r="B226" s="2" t="s">
        <v>106</v>
      </c>
      <c r="C226" t="s">
        <v>45</v>
      </c>
      <c r="D226" s="3">
        <v>29</v>
      </c>
      <c r="F226" s="3"/>
    </row>
    <row r="227" spans="1:6" x14ac:dyDescent="0.3">
      <c r="B227" s="2"/>
      <c r="D227" s="3"/>
      <c r="F227" s="3"/>
    </row>
    <row r="228" spans="1:6" x14ac:dyDescent="0.3">
      <c r="B228" s="2"/>
      <c r="D228" s="3"/>
      <c r="F228" s="3"/>
    </row>
    <row r="229" spans="1:6" ht="15" thickBot="1" x14ac:dyDescent="0.35">
      <c r="B229" s="2"/>
      <c r="D229" s="3"/>
      <c r="F229" s="10">
        <f>SUM(F226)</f>
        <v>0</v>
      </c>
    </row>
    <row r="230" spans="1:6" ht="15" thickTop="1" x14ac:dyDescent="0.3">
      <c r="B230" s="2"/>
      <c r="D230" s="3"/>
      <c r="F230" s="3"/>
    </row>
    <row r="231" spans="1:6" x14ac:dyDescent="0.3">
      <c r="B231" s="7" t="s">
        <v>107</v>
      </c>
      <c r="C231" s="8"/>
      <c r="D231" s="9"/>
      <c r="E231" s="8"/>
      <c r="F231" s="9"/>
    </row>
    <row r="232" spans="1:6" x14ac:dyDescent="0.3">
      <c r="B232" s="2"/>
      <c r="D232" s="3"/>
      <c r="F232" s="3"/>
    </row>
    <row r="233" spans="1:6" x14ac:dyDescent="0.3">
      <c r="B233" s="2" t="s">
        <v>108</v>
      </c>
      <c r="D233" s="3"/>
      <c r="F233" s="3"/>
    </row>
    <row r="234" spans="1:6" x14ac:dyDescent="0.3">
      <c r="B234" s="2"/>
      <c r="D234" s="3"/>
      <c r="F234" s="3"/>
    </row>
    <row r="235" spans="1:6" x14ac:dyDescent="0.3">
      <c r="B235" s="2" t="s">
        <v>8</v>
      </c>
      <c r="D235" s="3"/>
      <c r="F235" s="3"/>
    </row>
    <row r="236" spans="1:6" x14ac:dyDescent="0.3">
      <c r="B236" s="2"/>
      <c r="D236" s="3"/>
      <c r="F236" s="3"/>
    </row>
    <row r="237" spans="1:6" ht="57.6" x14ac:dyDescent="0.3">
      <c r="B237" s="2" t="s">
        <v>152</v>
      </c>
      <c r="D237" s="3"/>
      <c r="F237" s="3"/>
    </row>
    <row r="238" spans="1:6" x14ac:dyDescent="0.3">
      <c r="B238" s="2"/>
      <c r="D238" s="3"/>
      <c r="F238" s="3"/>
    </row>
    <row r="239" spans="1:6" x14ac:dyDescent="0.3">
      <c r="B239" s="2" t="s">
        <v>109</v>
      </c>
      <c r="D239" s="3"/>
      <c r="F239" s="3"/>
    </row>
    <row r="240" spans="1:6" x14ac:dyDescent="0.3">
      <c r="B240" s="2"/>
      <c r="D240" s="3"/>
      <c r="F240" s="3"/>
    </row>
    <row r="241" spans="2:6" x14ac:dyDescent="0.3">
      <c r="B241" s="2" t="s">
        <v>110</v>
      </c>
      <c r="D241" s="3"/>
      <c r="F241" s="3"/>
    </row>
    <row r="242" spans="2:6" x14ac:dyDescent="0.3">
      <c r="B242" s="2"/>
      <c r="D242" s="3"/>
      <c r="F242" s="3"/>
    </row>
    <row r="243" spans="2:6" x14ac:dyDescent="0.3">
      <c r="B243" s="2" t="s">
        <v>111</v>
      </c>
      <c r="D243" s="3"/>
      <c r="F243" s="3"/>
    </row>
    <row r="244" spans="2:6" x14ac:dyDescent="0.3">
      <c r="B244" s="2"/>
      <c r="D244" s="3"/>
      <c r="F244" s="3"/>
    </row>
    <row r="245" spans="2:6" ht="28.8" x14ac:dyDescent="0.3">
      <c r="B245" s="2" t="s">
        <v>112</v>
      </c>
      <c r="D245" s="3"/>
      <c r="F245" s="3"/>
    </row>
    <row r="246" spans="2:6" x14ac:dyDescent="0.3">
      <c r="B246" s="2"/>
      <c r="D246" s="3"/>
      <c r="F246" s="3"/>
    </row>
    <row r="247" spans="2:6" x14ac:dyDescent="0.3">
      <c r="B247" s="2" t="s">
        <v>113</v>
      </c>
      <c r="D247" s="3"/>
      <c r="F247" s="3"/>
    </row>
    <row r="248" spans="2:6" x14ac:dyDescent="0.3">
      <c r="B248" s="2"/>
      <c r="D248" s="3"/>
      <c r="F248" s="3"/>
    </row>
    <row r="249" spans="2:6" ht="57.6" x14ac:dyDescent="0.3">
      <c r="B249" s="2" t="s">
        <v>114</v>
      </c>
      <c r="D249" s="3"/>
      <c r="F249" s="3"/>
    </row>
    <row r="250" spans="2:6" x14ac:dyDescent="0.3">
      <c r="B250" s="2"/>
      <c r="D250" s="3"/>
      <c r="F250" s="3"/>
    </row>
    <row r="251" spans="2:6" x14ac:dyDescent="0.3">
      <c r="B251" s="2" t="s">
        <v>115</v>
      </c>
      <c r="D251" s="3"/>
      <c r="F251" s="3"/>
    </row>
    <row r="252" spans="2:6" x14ac:dyDescent="0.3">
      <c r="B252" s="2"/>
      <c r="D252" s="3"/>
      <c r="F252" s="3"/>
    </row>
    <row r="253" spans="2:6" ht="28.8" x14ac:dyDescent="0.3">
      <c r="B253" s="2" t="s">
        <v>116</v>
      </c>
      <c r="D253" s="3"/>
      <c r="F253" s="3"/>
    </row>
    <row r="254" spans="2:6" x14ac:dyDescent="0.3">
      <c r="B254" s="2"/>
      <c r="D254" s="3"/>
      <c r="F254" s="3"/>
    </row>
    <row r="255" spans="2:6" x14ac:dyDescent="0.3">
      <c r="B255" s="2" t="s">
        <v>117</v>
      </c>
      <c r="D255" s="3"/>
      <c r="F255" s="3"/>
    </row>
    <row r="256" spans="2:6" x14ac:dyDescent="0.3">
      <c r="B256" s="2"/>
      <c r="D256" s="3"/>
      <c r="F256" s="3"/>
    </row>
    <row r="257" spans="1:6" ht="43.2" x14ac:dyDescent="0.3">
      <c r="B257" s="2" t="s">
        <v>118</v>
      </c>
      <c r="D257" s="3"/>
      <c r="F257" s="3"/>
    </row>
    <row r="258" spans="1:6" x14ac:dyDescent="0.3">
      <c r="B258" s="2"/>
      <c r="D258" s="3"/>
      <c r="F258" s="3"/>
    </row>
    <row r="259" spans="1:6" x14ac:dyDescent="0.3">
      <c r="B259" s="2" t="s">
        <v>119</v>
      </c>
      <c r="D259" s="3"/>
      <c r="F259" s="3"/>
    </row>
    <row r="260" spans="1:6" x14ac:dyDescent="0.3">
      <c r="B260" s="2"/>
      <c r="D260" s="3"/>
      <c r="F260" s="3"/>
    </row>
    <row r="261" spans="1:6" x14ac:dyDescent="0.3">
      <c r="B261" s="2" t="s">
        <v>120</v>
      </c>
      <c r="D261" s="3"/>
      <c r="F261" s="3"/>
    </row>
    <row r="262" spans="1:6" x14ac:dyDescent="0.3">
      <c r="B262" s="2"/>
      <c r="D262" s="3"/>
      <c r="F262" s="3"/>
    </row>
    <row r="263" spans="1:6" x14ac:dyDescent="0.3">
      <c r="B263" s="2" t="s">
        <v>121</v>
      </c>
      <c r="D263" s="3"/>
      <c r="F263" s="3"/>
    </row>
    <row r="264" spans="1:6" x14ac:dyDescent="0.3">
      <c r="B264" s="2"/>
      <c r="D264" s="3"/>
      <c r="F264" s="3"/>
    </row>
    <row r="265" spans="1:6" x14ac:dyDescent="0.3">
      <c r="B265" s="2" t="s">
        <v>122</v>
      </c>
      <c r="D265" s="3"/>
      <c r="F265" s="3"/>
    </row>
    <row r="266" spans="1:6" x14ac:dyDescent="0.3">
      <c r="B266" s="2"/>
      <c r="D266" s="3"/>
      <c r="F266" s="3"/>
    </row>
    <row r="267" spans="1:6" x14ac:dyDescent="0.3">
      <c r="A267">
        <v>1</v>
      </c>
      <c r="B267" s="2" t="s">
        <v>123</v>
      </c>
      <c r="C267" t="s">
        <v>30</v>
      </c>
      <c r="D267" s="3">
        <v>79</v>
      </c>
      <c r="F267" s="3"/>
    </row>
    <row r="268" spans="1:6" x14ac:dyDescent="0.3">
      <c r="B268" s="2"/>
      <c r="D268" s="3"/>
      <c r="F268" s="3"/>
    </row>
    <row r="269" spans="1:6" x14ac:dyDescent="0.3">
      <c r="A269">
        <v>2</v>
      </c>
      <c r="B269" s="2" t="s">
        <v>124</v>
      </c>
      <c r="C269" t="s">
        <v>30</v>
      </c>
      <c r="D269" s="3">
        <v>18</v>
      </c>
      <c r="F269" s="3"/>
    </row>
    <row r="270" spans="1:6" x14ac:dyDescent="0.3">
      <c r="B270" s="2"/>
      <c r="D270" s="3"/>
      <c r="F270" s="3"/>
    </row>
    <row r="271" spans="1:6" ht="28.8" x14ac:dyDescent="0.3">
      <c r="A271">
        <v>3</v>
      </c>
      <c r="B271" s="2" t="s">
        <v>125</v>
      </c>
      <c r="C271" t="s">
        <v>30</v>
      </c>
      <c r="D271" s="3">
        <v>190</v>
      </c>
      <c r="F271" s="3"/>
    </row>
    <row r="272" spans="1:6" x14ac:dyDescent="0.3">
      <c r="B272" s="2"/>
      <c r="D272" s="3"/>
      <c r="F272" s="3"/>
    </row>
    <row r="273" spans="1:6" x14ac:dyDescent="0.3">
      <c r="B273" s="2" t="s">
        <v>126</v>
      </c>
      <c r="D273" s="3"/>
      <c r="F273" s="3"/>
    </row>
    <row r="274" spans="1:6" x14ac:dyDescent="0.3">
      <c r="B274" s="2"/>
      <c r="D274" s="3"/>
      <c r="F274" s="3"/>
    </row>
    <row r="275" spans="1:6" x14ac:dyDescent="0.3">
      <c r="B275" s="2" t="s">
        <v>87</v>
      </c>
      <c r="D275" s="3"/>
      <c r="F275" s="3"/>
    </row>
    <row r="276" spans="1:6" x14ac:dyDescent="0.3">
      <c r="B276" s="2"/>
      <c r="D276" s="3"/>
      <c r="F276" s="3"/>
    </row>
    <row r="277" spans="1:6" ht="28.8" x14ac:dyDescent="0.3">
      <c r="A277">
        <v>4</v>
      </c>
      <c r="B277" s="2" t="s">
        <v>127</v>
      </c>
      <c r="C277" t="s">
        <v>30</v>
      </c>
      <c r="D277" s="3">
        <v>110</v>
      </c>
      <c r="F277" s="3"/>
    </row>
    <row r="278" spans="1:6" x14ac:dyDescent="0.3">
      <c r="B278" s="2"/>
      <c r="D278" s="3"/>
      <c r="F278" s="3"/>
    </row>
    <row r="279" spans="1:6" x14ac:dyDescent="0.3">
      <c r="B279" s="2" t="s">
        <v>128</v>
      </c>
      <c r="D279" s="3"/>
      <c r="F279" s="3"/>
    </row>
    <row r="280" spans="1:6" x14ac:dyDescent="0.3">
      <c r="B280" s="2"/>
      <c r="D280" s="3"/>
      <c r="F280" s="3"/>
    </row>
    <row r="281" spans="1:6" x14ac:dyDescent="0.3">
      <c r="A281">
        <v>5</v>
      </c>
      <c r="B281" s="2" t="s">
        <v>129</v>
      </c>
      <c r="C281" t="s">
        <v>74</v>
      </c>
      <c r="D281" s="3">
        <v>435</v>
      </c>
      <c r="F281" s="3"/>
    </row>
    <row r="282" spans="1:6" x14ac:dyDescent="0.3">
      <c r="B282" s="2"/>
      <c r="D282" s="3"/>
      <c r="F282" s="3"/>
    </row>
    <row r="283" spans="1:6" x14ac:dyDescent="0.3">
      <c r="A283">
        <v>6</v>
      </c>
      <c r="B283" s="2" t="s">
        <v>130</v>
      </c>
      <c r="C283" t="s">
        <v>74</v>
      </c>
      <c r="D283" s="3">
        <v>839</v>
      </c>
      <c r="F283" s="3"/>
    </row>
    <row r="284" spans="1:6" x14ac:dyDescent="0.3">
      <c r="B284" s="2"/>
      <c r="D284" s="3"/>
      <c r="F284" s="3"/>
    </row>
    <row r="285" spans="1:6" x14ac:dyDescent="0.3">
      <c r="B285" s="2" t="s">
        <v>131</v>
      </c>
      <c r="D285" s="3"/>
      <c r="F285" s="3"/>
    </row>
    <row r="286" spans="1:6" x14ac:dyDescent="0.3">
      <c r="B286" s="2"/>
      <c r="D286" s="3"/>
      <c r="F286" s="3"/>
    </row>
    <row r="287" spans="1:6" x14ac:dyDescent="0.3">
      <c r="A287">
        <v>7</v>
      </c>
      <c r="B287" s="2" t="s">
        <v>132</v>
      </c>
      <c r="C287" t="s">
        <v>74</v>
      </c>
      <c r="D287" s="3">
        <v>27</v>
      </c>
      <c r="F287" s="3"/>
    </row>
    <row r="288" spans="1:6" x14ac:dyDescent="0.3">
      <c r="B288" s="2"/>
      <c r="D288" s="3"/>
      <c r="F288" s="3"/>
    </row>
    <row r="289" spans="1:6" x14ac:dyDescent="0.3">
      <c r="B289" s="2" t="s">
        <v>153</v>
      </c>
      <c r="D289" s="3"/>
      <c r="F289" s="3"/>
    </row>
    <row r="290" spans="1:6" x14ac:dyDescent="0.3">
      <c r="B290" s="2"/>
      <c r="D290" s="3"/>
      <c r="F290" s="3"/>
    </row>
    <row r="291" spans="1:6" ht="43.2" x14ac:dyDescent="0.3">
      <c r="A291">
        <v>8</v>
      </c>
      <c r="B291" s="2" t="s">
        <v>154</v>
      </c>
      <c r="C291" t="s">
        <v>45</v>
      </c>
      <c r="D291" s="3">
        <v>106</v>
      </c>
      <c r="F291" s="3"/>
    </row>
    <row r="292" spans="1:6" x14ac:dyDescent="0.3">
      <c r="B292" s="2"/>
      <c r="D292" s="3"/>
      <c r="F292" s="3"/>
    </row>
    <row r="293" spans="1:6" x14ac:dyDescent="0.3">
      <c r="B293" s="2" t="s">
        <v>155</v>
      </c>
      <c r="D293" s="3"/>
      <c r="F293" s="3"/>
    </row>
    <row r="294" spans="1:6" x14ac:dyDescent="0.3">
      <c r="B294" s="2"/>
      <c r="D294" s="3"/>
      <c r="F294" s="3"/>
    </row>
    <row r="295" spans="1:6" ht="28.8" x14ac:dyDescent="0.3">
      <c r="B295" s="2" t="s">
        <v>156</v>
      </c>
      <c r="D295" s="3"/>
      <c r="F295" s="3"/>
    </row>
    <row r="296" spans="1:6" x14ac:dyDescent="0.3">
      <c r="B296" s="2"/>
      <c r="D296" s="3"/>
      <c r="F296" s="3"/>
    </row>
    <row r="297" spans="1:6" x14ac:dyDescent="0.3">
      <c r="A297">
        <v>9</v>
      </c>
      <c r="B297" s="2" t="s">
        <v>157</v>
      </c>
      <c r="C297" t="s">
        <v>30</v>
      </c>
      <c r="D297" s="3">
        <v>221</v>
      </c>
      <c r="F297" s="3"/>
    </row>
    <row r="298" spans="1:6" x14ac:dyDescent="0.3">
      <c r="B298" s="2"/>
      <c r="D298" s="3"/>
      <c r="F298" s="3"/>
    </row>
    <row r="299" spans="1:6" ht="28.8" x14ac:dyDescent="0.3">
      <c r="A299">
        <v>10</v>
      </c>
      <c r="B299" s="2" t="s">
        <v>158</v>
      </c>
      <c r="C299" t="s">
        <v>74</v>
      </c>
      <c r="D299" s="3">
        <v>23</v>
      </c>
      <c r="F299" s="3"/>
    </row>
    <row r="300" spans="1:6" x14ac:dyDescent="0.3">
      <c r="B300" s="2"/>
      <c r="D300" s="3"/>
      <c r="F300" s="3"/>
    </row>
    <row r="301" spans="1:6" x14ac:dyDescent="0.3">
      <c r="A301">
        <v>11</v>
      </c>
      <c r="B301" s="2" t="s">
        <v>159</v>
      </c>
      <c r="C301" t="s">
        <v>74</v>
      </c>
      <c r="D301" s="3">
        <v>9</v>
      </c>
      <c r="F301" s="3"/>
    </row>
    <row r="302" spans="1:6" x14ac:dyDescent="0.3">
      <c r="B302" s="2"/>
      <c r="D302" s="3"/>
      <c r="F302" s="3"/>
    </row>
    <row r="303" spans="1:6" x14ac:dyDescent="0.3">
      <c r="B303" s="2"/>
      <c r="D303" s="3"/>
      <c r="F303" s="3"/>
    </row>
    <row r="304" spans="1:6" ht="15" thickBot="1" x14ac:dyDescent="0.35">
      <c r="B304" s="2"/>
      <c r="D304" s="3"/>
      <c r="F304" s="10">
        <f>SUM(F266:F301)</f>
        <v>0</v>
      </c>
    </row>
    <row r="305" spans="2:6" ht="15" thickTop="1" x14ac:dyDescent="0.3">
      <c r="B305" s="2"/>
      <c r="D305" s="3"/>
      <c r="F305" s="3"/>
    </row>
    <row r="306" spans="2:6" x14ac:dyDescent="0.3">
      <c r="B306" s="7" t="s">
        <v>134</v>
      </c>
      <c r="C306" s="8"/>
      <c r="D306" s="9"/>
      <c r="E306" s="8"/>
      <c r="F306" s="9"/>
    </row>
    <row r="307" spans="2:6" x14ac:dyDescent="0.3">
      <c r="B307" s="2"/>
      <c r="D307" s="3"/>
      <c r="F307" s="3"/>
    </row>
    <row r="308" spans="2:6" x14ac:dyDescent="0.3">
      <c r="B308" s="2" t="s">
        <v>135</v>
      </c>
      <c r="D308" s="3"/>
      <c r="F308" s="3"/>
    </row>
    <row r="309" spans="2:6" x14ac:dyDescent="0.3">
      <c r="B309" s="2"/>
      <c r="D309" s="3"/>
      <c r="F309" s="3"/>
    </row>
    <row r="310" spans="2:6" x14ac:dyDescent="0.3">
      <c r="B310" s="2" t="s">
        <v>8</v>
      </c>
      <c r="D310" s="3"/>
      <c r="F310" s="3"/>
    </row>
    <row r="311" spans="2:6" x14ac:dyDescent="0.3">
      <c r="B311" s="2"/>
      <c r="D311" s="3"/>
      <c r="F311" s="3"/>
    </row>
    <row r="312" spans="2:6" ht="57.6" x14ac:dyDescent="0.3">
      <c r="B312" s="2" t="s">
        <v>152</v>
      </c>
      <c r="D312" s="3"/>
      <c r="F312" s="3"/>
    </row>
    <row r="313" spans="2:6" x14ac:dyDescent="0.3">
      <c r="B313" s="2"/>
      <c r="D313" s="3"/>
      <c r="F313" s="3"/>
    </row>
    <row r="314" spans="2:6" x14ac:dyDescent="0.3">
      <c r="B314" s="2" t="s">
        <v>10</v>
      </c>
      <c r="D314" s="3"/>
      <c r="F314" s="3"/>
    </row>
    <row r="315" spans="2:6" x14ac:dyDescent="0.3">
      <c r="B315" s="2"/>
      <c r="D315" s="3"/>
      <c r="F315" s="3"/>
    </row>
    <row r="316" spans="2:6" x14ac:dyDescent="0.3">
      <c r="B316" s="2" t="s">
        <v>136</v>
      </c>
      <c r="D316" s="3"/>
      <c r="F316" s="3"/>
    </row>
    <row r="317" spans="2:6" x14ac:dyDescent="0.3">
      <c r="B317" s="2"/>
      <c r="D317" s="3"/>
      <c r="F317" s="3"/>
    </row>
    <row r="318" spans="2:6" ht="86.4" x14ac:dyDescent="0.3">
      <c r="B318" s="2" t="s">
        <v>137</v>
      </c>
      <c r="D318" s="3"/>
      <c r="F318" s="3"/>
    </row>
    <row r="319" spans="2:6" x14ac:dyDescent="0.3">
      <c r="B319" s="2"/>
      <c r="D319" s="3"/>
      <c r="F319" s="3"/>
    </row>
    <row r="320" spans="2:6" x14ac:dyDescent="0.3">
      <c r="B320" s="2" t="s">
        <v>138</v>
      </c>
      <c r="D320" s="3"/>
      <c r="F320" s="3"/>
    </row>
    <row r="321" spans="1:6" x14ac:dyDescent="0.3">
      <c r="B321" s="2"/>
      <c r="D321" s="3"/>
      <c r="F321" s="3"/>
    </row>
    <row r="322" spans="1:6" x14ac:dyDescent="0.3">
      <c r="B322" s="2" t="s">
        <v>139</v>
      </c>
      <c r="D322" s="3"/>
      <c r="F322" s="3"/>
    </row>
    <row r="323" spans="1:6" x14ac:dyDescent="0.3">
      <c r="B323" s="2"/>
      <c r="D323" s="3"/>
      <c r="F323" s="3"/>
    </row>
    <row r="324" spans="1:6" ht="28.8" x14ac:dyDescent="0.3">
      <c r="B324" s="2" t="s">
        <v>140</v>
      </c>
      <c r="D324" s="3"/>
      <c r="F324" s="3"/>
    </row>
    <row r="325" spans="1:6" x14ac:dyDescent="0.3">
      <c r="B325" s="2"/>
      <c r="D325" s="3"/>
      <c r="F325" s="3"/>
    </row>
    <row r="326" spans="1:6" x14ac:dyDescent="0.3">
      <c r="A326">
        <v>1</v>
      </c>
      <c r="B326" s="2" t="s">
        <v>141</v>
      </c>
      <c r="C326" t="s">
        <v>30</v>
      </c>
      <c r="D326" s="3">
        <v>19</v>
      </c>
      <c r="F326" s="3"/>
    </row>
    <row r="327" spans="1:6" x14ac:dyDescent="0.3">
      <c r="B327" s="2"/>
      <c r="D327" s="3"/>
      <c r="F327" s="3"/>
    </row>
    <row r="328" spans="1:6" ht="43.2" x14ac:dyDescent="0.3">
      <c r="B328" s="2" t="s">
        <v>142</v>
      </c>
      <c r="D328" s="3"/>
      <c r="F328" s="3"/>
    </row>
    <row r="329" spans="1:6" x14ac:dyDescent="0.3">
      <c r="B329" s="2"/>
      <c r="D329" s="3"/>
      <c r="F329" s="3"/>
    </row>
    <row r="330" spans="1:6" x14ac:dyDescent="0.3">
      <c r="A330">
        <v>2</v>
      </c>
      <c r="B330" s="2" t="s">
        <v>143</v>
      </c>
      <c r="C330" t="s">
        <v>30</v>
      </c>
      <c r="D330" s="3">
        <v>126</v>
      </c>
      <c r="F330" s="3"/>
    </row>
    <row r="331" spans="1:6" x14ac:dyDescent="0.3">
      <c r="B331" s="2"/>
      <c r="D331" s="3"/>
      <c r="F331" s="3"/>
    </row>
    <row r="332" spans="1:6" x14ac:dyDescent="0.3">
      <c r="B332" s="2" t="s">
        <v>144</v>
      </c>
      <c r="D332" s="3"/>
      <c r="F332" s="3"/>
    </row>
    <row r="333" spans="1:6" x14ac:dyDescent="0.3">
      <c r="B333" s="2"/>
      <c r="D333" s="3"/>
      <c r="F333" s="3"/>
    </row>
    <row r="334" spans="1:6" ht="28.8" x14ac:dyDescent="0.3">
      <c r="B334" s="2" t="s">
        <v>145</v>
      </c>
      <c r="D334" s="3"/>
      <c r="F334" s="3"/>
    </row>
    <row r="335" spans="1:6" x14ac:dyDescent="0.3">
      <c r="B335" s="2"/>
      <c r="D335" s="3"/>
      <c r="F335" s="3"/>
    </row>
    <row r="336" spans="1:6" ht="28.8" x14ac:dyDescent="0.3">
      <c r="A336">
        <v>3</v>
      </c>
      <c r="B336" s="2" t="s">
        <v>146</v>
      </c>
      <c r="C336" t="s">
        <v>74</v>
      </c>
      <c r="D336" s="3">
        <v>223</v>
      </c>
      <c r="F336" s="3"/>
    </row>
    <row r="337" spans="1:6" x14ac:dyDescent="0.3">
      <c r="B337" s="2"/>
      <c r="D337" s="3"/>
      <c r="F337" s="3"/>
    </row>
    <row r="338" spans="1:6" ht="28.8" x14ac:dyDescent="0.3">
      <c r="B338" s="2" t="s">
        <v>160</v>
      </c>
      <c r="D338" s="3"/>
      <c r="F338" s="3"/>
    </row>
    <row r="339" spans="1:6" x14ac:dyDescent="0.3">
      <c r="B339" s="2"/>
      <c r="D339" s="3"/>
      <c r="F339" s="3"/>
    </row>
    <row r="340" spans="1:6" ht="28.8" x14ac:dyDescent="0.3">
      <c r="A340">
        <v>4</v>
      </c>
      <c r="B340" s="2" t="s">
        <v>161</v>
      </c>
      <c r="C340" t="s">
        <v>74</v>
      </c>
      <c r="D340" s="3">
        <v>55</v>
      </c>
      <c r="F340" s="3"/>
    </row>
    <row r="341" spans="1:6" x14ac:dyDescent="0.3">
      <c r="B341" s="2"/>
      <c r="D341" s="3"/>
      <c r="F341" s="3"/>
    </row>
    <row r="342" spans="1:6" ht="15" thickBot="1" x14ac:dyDescent="0.35">
      <c r="B342" s="2"/>
      <c r="D342" s="3"/>
      <c r="F342" s="10">
        <f>SUM(F318:F340)</f>
        <v>0</v>
      </c>
    </row>
    <row r="343" spans="1:6" ht="15" thickTop="1" x14ac:dyDescent="0.3">
      <c r="B343" s="2"/>
      <c r="D343" s="3"/>
      <c r="F343" s="3"/>
    </row>
    <row r="344" spans="1:6" x14ac:dyDescent="0.3">
      <c r="B344" s="7" t="s">
        <v>162</v>
      </c>
      <c r="C344" s="8"/>
      <c r="D344" s="9"/>
      <c r="E344" s="8"/>
      <c r="F344" s="9"/>
    </row>
    <row r="345" spans="1:6" x14ac:dyDescent="0.3">
      <c r="B345" s="2"/>
      <c r="D345" s="3"/>
      <c r="F345" s="3"/>
    </row>
    <row r="346" spans="1:6" x14ac:dyDescent="0.3">
      <c r="B346" s="2" t="s">
        <v>163</v>
      </c>
      <c r="D346" s="3"/>
      <c r="F346" s="3"/>
    </row>
    <row r="347" spans="1:6" x14ac:dyDescent="0.3">
      <c r="B347" s="2"/>
      <c r="D347" s="3"/>
      <c r="F347" s="3"/>
    </row>
    <row r="348" spans="1:6" x14ac:dyDescent="0.3">
      <c r="B348" s="2" t="s">
        <v>8</v>
      </c>
      <c r="D348" s="3"/>
      <c r="F348" s="3"/>
    </row>
    <row r="349" spans="1:6" x14ac:dyDescent="0.3">
      <c r="B349" s="2"/>
      <c r="D349" s="3"/>
      <c r="F349" s="3"/>
    </row>
    <row r="350" spans="1:6" ht="57.6" x14ac:dyDescent="0.3">
      <c r="B350" s="2" t="s">
        <v>164</v>
      </c>
      <c r="D350" s="3"/>
      <c r="F350" s="3"/>
    </row>
    <row r="351" spans="1:6" x14ac:dyDescent="0.3">
      <c r="B351" s="2"/>
      <c r="D351" s="3"/>
      <c r="F351" s="3"/>
    </row>
    <row r="352" spans="1:6" x14ac:dyDescent="0.3">
      <c r="B352" s="2" t="s">
        <v>165</v>
      </c>
      <c r="D352" s="3"/>
      <c r="F352" s="3"/>
    </row>
    <row r="353" spans="1:6" x14ac:dyDescent="0.3">
      <c r="B353" s="2"/>
      <c r="D353" s="3"/>
      <c r="F353" s="3"/>
    </row>
    <row r="354" spans="1:6" x14ac:dyDescent="0.3">
      <c r="B354" s="2" t="s">
        <v>166</v>
      </c>
      <c r="D354" s="3"/>
      <c r="F354" s="3"/>
    </row>
    <row r="355" spans="1:6" x14ac:dyDescent="0.3">
      <c r="B355" s="2"/>
      <c r="D355" s="3"/>
      <c r="F355" s="3"/>
    </row>
    <row r="356" spans="1:6" ht="43.2" x14ac:dyDescent="0.3">
      <c r="B356" s="2" t="s">
        <v>167</v>
      </c>
      <c r="D356" s="3"/>
      <c r="F356" s="3"/>
    </row>
    <row r="357" spans="1:6" x14ac:dyDescent="0.3">
      <c r="B357" s="2"/>
      <c r="D357" s="3"/>
      <c r="F357" s="3"/>
    </row>
    <row r="358" spans="1:6" ht="43.2" x14ac:dyDescent="0.3">
      <c r="A358">
        <v>1</v>
      </c>
      <c r="B358" s="2" t="s">
        <v>168</v>
      </c>
      <c r="C358" t="s">
        <v>30</v>
      </c>
      <c r="D358" s="3">
        <v>134</v>
      </c>
      <c r="F358" s="3"/>
    </row>
    <row r="359" spans="1:6" x14ac:dyDescent="0.3">
      <c r="B359" s="2"/>
      <c r="D359" s="3"/>
      <c r="F359" s="3"/>
    </row>
    <row r="360" spans="1:6" ht="43.2" x14ac:dyDescent="0.3">
      <c r="A360">
        <v>2</v>
      </c>
      <c r="B360" s="2" t="s">
        <v>169</v>
      </c>
      <c r="C360" t="s">
        <v>74</v>
      </c>
      <c r="D360" s="3">
        <v>46</v>
      </c>
      <c r="F360" s="3"/>
    </row>
    <row r="361" spans="1:6" x14ac:dyDescent="0.3">
      <c r="B361" s="2"/>
      <c r="D361" s="3"/>
      <c r="F361" s="3"/>
    </row>
    <row r="362" spans="1:6" x14ac:dyDescent="0.3">
      <c r="A362">
        <v>3</v>
      </c>
      <c r="B362" s="2" t="s">
        <v>170</v>
      </c>
      <c r="C362" t="s">
        <v>74</v>
      </c>
      <c r="D362" s="3">
        <v>14</v>
      </c>
      <c r="F362" s="3"/>
    </row>
    <row r="363" spans="1:6" x14ac:dyDescent="0.3">
      <c r="B363" s="2"/>
      <c r="D363" s="3"/>
      <c r="F363" s="3"/>
    </row>
    <row r="364" spans="1:6" x14ac:dyDescent="0.3">
      <c r="A364">
        <v>4</v>
      </c>
      <c r="B364" s="2" t="s">
        <v>171</v>
      </c>
      <c r="C364" t="s">
        <v>74</v>
      </c>
      <c r="D364" s="3">
        <v>42</v>
      </c>
      <c r="F364" s="3"/>
    </row>
    <row r="365" spans="1:6" x14ac:dyDescent="0.3">
      <c r="B365" s="2"/>
      <c r="D365" s="3"/>
      <c r="F365" s="3"/>
    </row>
    <row r="366" spans="1:6" x14ac:dyDescent="0.3">
      <c r="A366">
        <v>5</v>
      </c>
      <c r="B366" s="2" t="s">
        <v>172</v>
      </c>
      <c r="C366" t="s">
        <v>74</v>
      </c>
      <c r="D366" s="3">
        <v>80</v>
      </c>
      <c r="F366" s="3"/>
    </row>
    <row r="367" spans="1:6" x14ac:dyDescent="0.3">
      <c r="B367" s="2"/>
      <c r="D367" s="3"/>
      <c r="F367" s="3"/>
    </row>
    <row r="368" spans="1:6" x14ac:dyDescent="0.3">
      <c r="A368">
        <v>6</v>
      </c>
      <c r="B368" s="2" t="s">
        <v>173</v>
      </c>
      <c r="C368" t="s">
        <v>74</v>
      </c>
      <c r="D368" s="3">
        <v>49</v>
      </c>
      <c r="F368" s="3"/>
    </row>
    <row r="369" spans="1:6" x14ac:dyDescent="0.3">
      <c r="B369" s="2"/>
      <c r="D369" s="3"/>
      <c r="F369" s="3"/>
    </row>
    <row r="370" spans="1:6" x14ac:dyDescent="0.3">
      <c r="A370">
        <v>7</v>
      </c>
      <c r="B370" s="2" t="s">
        <v>174</v>
      </c>
      <c r="C370" t="s">
        <v>74</v>
      </c>
      <c r="D370" s="3">
        <v>84</v>
      </c>
      <c r="F370" s="3"/>
    </row>
    <row r="371" spans="1:6" x14ac:dyDescent="0.3">
      <c r="B371" s="2"/>
      <c r="D371" s="3"/>
      <c r="F371" s="3"/>
    </row>
    <row r="372" spans="1:6" ht="28.8" x14ac:dyDescent="0.3">
      <c r="A372">
        <v>8</v>
      </c>
      <c r="B372" s="2" t="s">
        <v>175</v>
      </c>
      <c r="C372" t="s">
        <v>74</v>
      </c>
      <c r="D372" s="3">
        <v>77</v>
      </c>
      <c r="F372" s="3"/>
    </row>
    <row r="373" spans="1:6" x14ac:dyDescent="0.3">
      <c r="B373" s="2"/>
      <c r="D373" s="3"/>
      <c r="F373" s="3"/>
    </row>
    <row r="374" spans="1:6" ht="28.8" x14ac:dyDescent="0.3">
      <c r="B374" s="2" t="s">
        <v>176</v>
      </c>
      <c r="D374" s="3"/>
      <c r="F374" s="3"/>
    </row>
    <row r="375" spans="1:6" x14ac:dyDescent="0.3">
      <c r="B375" s="2"/>
      <c r="D375" s="3"/>
      <c r="F375" s="3"/>
    </row>
    <row r="376" spans="1:6" x14ac:dyDescent="0.3">
      <c r="A376">
        <v>9</v>
      </c>
      <c r="B376" s="2" t="s">
        <v>177</v>
      </c>
      <c r="C376" t="s">
        <v>45</v>
      </c>
      <c r="D376" s="3">
        <v>3</v>
      </c>
      <c r="F376" s="3"/>
    </row>
    <row r="377" spans="1:6" x14ac:dyDescent="0.3">
      <c r="B377" s="2"/>
      <c r="D377" s="3"/>
      <c r="F377" s="3"/>
    </row>
    <row r="378" spans="1:6" x14ac:dyDescent="0.3">
      <c r="B378" s="2" t="s">
        <v>178</v>
      </c>
      <c r="D378" s="3"/>
      <c r="F378" s="3"/>
    </row>
    <row r="379" spans="1:6" x14ac:dyDescent="0.3">
      <c r="B379" s="2"/>
      <c r="D379" s="3"/>
      <c r="F379" s="3"/>
    </row>
    <row r="380" spans="1:6" ht="28.8" x14ac:dyDescent="0.3">
      <c r="B380" s="2" t="s">
        <v>179</v>
      </c>
      <c r="D380" s="3"/>
      <c r="F380" s="3"/>
    </row>
    <row r="381" spans="1:6" x14ac:dyDescent="0.3">
      <c r="B381" s="2"/>
      <c r="D381" s="3"/>
      <c r="F381" s="3"/>
    </row>
    <row r="382" spans="1:6" ht="43.2" x14ac:dyDescent="0.3">
      <c r="A382">
        <v>10</v>
      </c>
      <c r="B382" s="2" t="s">
        <v>180</v>
      </c>
      <c r="C382" t="s">
        <v>30</v>
      </c>
      <c r="D382" s="3">
        <v>134</v>
      </c>
      <c r="F382" s="3"/>
    </row>
    <row r="383" spans="1:6" x14ac:dyDescent="0.3">
      <c r="B383" s="2"/>
      <c r="D383" s="3"/>
      <c r="F383" s="3"/>
    </row>
    <row r="384" spans="1:6" x14ac:dyDescent="0.3">
      <c r="B384" s="2"/>
      <c r="D384" s="3"/>
      <c r="F384" s="3"/>
    </row>
    <row r="385" spans="2:6" ht="15" thickBot="1" x14ac:dyDescent="0.35">
      <c r="B385" s="2"/>
      <c r="D385" s="3"/>
      <c r="F385" s="10">
        <f>SUM(F355:F382)</f>
        <v>0</v>
      </c>
    </row>
    <row r="386" spans="2:6" ht="15" thickTop="1" x14ac:dyDescent="0.3">
      <c r="B386" s="2"/>
      <c r="D386" s="3"/>
      <c r="F386" s="3"/>
    </row>
    <row r="387" spans="2:6" x14ac:dyDescent="0.3">
      <c r="B387" s="7" t="s">
        <v>181</v>
      </c>
      <c r="C387" s="8"/>
      <c r="D387" s="9"/>
      <c r="E387" s="8"/>
      <c r="F387" s="9"/>
    </row>
    <row r="388" spans="2:6" x14ac:dyDescent="0.3">
      <c r="B388" s="2"/>
      <c r="D388" s="3"/>
      <c r="F388" s="3"/>
    </row>
    <row r="389" spans="2:6" x14ac:dyDescent="0.3">
      <c r="B389" s="2" t="s">
        <v>182</v>
      </c>
      <c r="D389" s="3"/>
      <c r="F389" s="3"/>
    </row>
    <row r="390" spans="2:6" x14ac:dyDescent="0.3">
      <c r="B390" s="2"/>
      <c r="D390" s="3"/>
      <c r="F390" s="3"/>
    </row>
    <row r="391" spans="2:6" x14ac:dyDescent="0.3">
      <c r="B391" s="2" t="s">
        <v>8</v>
      </c>
      <c r="D391" s="3"/>
      <c r="F391" s="3"/>
    </row>
    <row r="392" spans="2:6" x14ac:dyDescent="0.3">
      <c r="B392" s="2"/>
      <c r="D392" s="3"/>
      <c r="F392" s="3"/>
    </row>
    <row r="393" spans="2:6" ht="57.6" x14ac:dyDescent="0.3">
      <c r="B393" s="2" t="s">
        <v>152</v>
      </c>
      <c r="D393" s="3"/>
      <c r="F393" s="3"/>
    </row>
    <row r="394" spans="2:6" x14ac:dyDescent="0.3">
      <c r="B394" s="2"/>
      <c r="D394" s="3"/>
      <c r="F394" s="3"/>
    </row>
    <row r="395" spans="2:6" x14ac:dyDescent="0.3">
      <c r="B395" s="2" t="s">
        <v>10</v>
      </c>
      <c r="D395" s="3"/>
      <c r="F395" s="3"/>
    </row>
    <row r="396" spans="2:6" x14ac:dyDescent="0.3">
      <c r="B396" s="2"/>
      <c r="D396" s="3"/>
      <c r="F396" s="3"/>
    </row>
    <row r="397" spans="2:6" x14ac:dyDescent="0.3">
      <c r="B397" s="2" t="s">
        <v>183</v>
      </c>
      <c r="D397" s="3"/>
      <c r="F397" s="3"/>
    </row>
    <row r="398" spans="2:6" x14ac:dyDescent="0.3">
      <c r="B398" s="2"/>
      <c r="D398" s="3"/>
      <c r="F398" s="3"/>
    </row>
    <row r="399" spans="2:6" ht="43.2" x14ac:dyDescent="0.3">
      <c r="B399" s="2" t="s">
        <v>184</v>
      </c>
      <c r="D399" s="3"/>
      <c r="F399" s="3"/>
    </row>
    <row r="400" spans="2:6" x14ac:dyDescent="0.3">
      <c r="B400" s="2"/>
      <c r="D400" s="3"/>
      <c r="F400" s="3"/>
    </row>
    <row r="401" spans="2:6" ht="57.6" x14ac:dyDescent="0.3">
      <c r="B401" s="2" t="s">
        <v>185</v>
      </c>
      <c r="D401" s="3"/>
      <c r="F401" s="3"/>
    </row>
    <row r="402" spans="2:6" x14ac:dyDescent="0.3">
      <c r="B402" s="2"/>
      <c r="D402" s="3"/>
      <c r="F402" s="3"/>
    </row>
    <row r="403" spans="2:6" x14ac:dyDescent="0.3">
      <c r="B403" s="2" t="s">
        <v>186</v>
      </c>
      <c r="D403" s="3"/>
      <c r="F403" s="3"/>
    </row>
    <row r="404" spans="2:6" x14ac:dyDescent="0.3">
      <c r="B404" s="2"/>
      <c r="D404" s="3"/>
      <c r="F404" s="3"/>
    </row>
    <row r="405" spans="2:6" x14ac:dyDescent="0.3">
      <c r="B405" s="2" t="s">
        <v>187</v>
      </c>
      <c r="D405" s="3"/>
      <c r="F405" s="3"/>
    </row>
    <row r="406" spans="2:6" x14ac:dyDescent="0.3">
      <c r="B406" s="2"/>
      <c r="D406" s="3"/>
      <c r="F406" s="3"/>
    </row>
    <row r="407" spans="2:6" x14ac:dyDescent="0.3">
      <c r="B407" s="2" t="s">
        <v>188</v>
      </c>
      <c r="D407" s="3"/>
      <c r="F407" s="3"/>
    </row>
    <row r="408" spans="2:6" x14ac:dyDescent="0.3">
      <c r="B408" s="2"/>
      <c r="D408" s="3"/>
      <c r="F408" s="3"/>
    </row>
    <row r="409" spans="2:6" ht="43.2" x14ac:dyDescent="0.3">
      <c r="B409" s="2" t="s">
        <v>189</v>
      </c>
      <c r="D409" s="3"/>
      <c r="F409" s="3"/>
    </row>
    <row r="410" spans="2:6" x14ac:dyDescent="0.3">
      <c r="B410" s="2"/>
      <c r="D410" s="3"/>
      <c r="F410" s="3"/>
    </row>
    <row r="411" spans="2:6" ht="57.6" x14ac:dyDescent="0.3">
      <c r="B411" s="2" t="s">
        <v>190</v>
      </c>
      <c r="D411" s="3"/>
      <c r="F411" s="3"/>
    </row>
    <row r="412" spans="2:6" x14ac:dyDescent="0.3">
      <c r="B412" s="2"/>
      <c r="D412" s="3"/>
      <c r="F412" s="3"/>
    </row>
    <row r="413" spans="2:6" ht="43.2" x14ac:dyDescent="0.3">
      <c r="B413" s="2" t="s">
        <v>191</v>
      </c>
      <c r="D413" s="3"/>
      <c r="F413" s="3"/>
    </row>
    <row r="414" spans="2:6" x14ac:dyDescent="0.3">
      <c r="B414" s="2"/>
      <c r="D414" s="3"/>
      <c r="F414" s="3"/>
    </row>
    <row r="415" spans="2:6" ht="72" x14ac:dyDescent="0.3">
      <c r="B415" s="2" t="s">
        <v>192</v>
      </c>
      <c r="D415" s="3"/>
      <c r="F415" s="3"/>
    </row>
    <row r="416" spans="2:6" x14ac:dyDescent="0.3">
      <c r="B416" s="2"/>
      <c r="D416" s="3"/>
      <c r="F416" s="3"/>
    </row>
    <row r="417" spans="1:6" x14ac:dyDescent="0.3">
      <c r="B417" s="2" t="s">
        <v>10</v>
      </c>
      <c r="D417" s="3"/>
      <c r="F417" s="3"/>
    </row>
    <row r="418" spans="1:6" x14ac:dyDescent="0.3">
      <c r="B418" s="2"/>
      <c r="D418" s="3"/>
      <c r="F418" s="3"/>
    </row>
    <row r="419" spans="1:6" ht="28.8" x14ac:dyDescent="0.3">
      <c r="B419" s="2" t="s">
        <v>193</v>
      </c>
      <c r="D419" s="3"/>
      <c r="F419" s="3"/>
    </row>
    <row r="420" spans="1:6" x14ac:dyDescent="0.3">
      <c r="B420" s="2"/>
      <c r="D420" s="3"/>
      <c r="F420" s="3"/>
    </row>
    <row r="421" spans="1:6" ht="28.8" x14ac:dyDescent="0.3">
      <c r="B421" s="2" t="s">
        <v>194</v>
      </c>
      <c r="D421" s="3"/>
      <c r="F421" s="3"/>
    </row>
    <row r="422" spans="1:6" x14ac:dyDescent="0.3">
      <c r="B422" s="2"/>
      <c r="D422" s="3"/>
      <c r="F422" s="3"/>
    </row>
    <row r="423" spans="1:6" x14ac:dyDescent="0.3">
      <c r="B423" s="2" t="s">
        <v>195</v>
      </c>
      <c r="D423" s="3"/>
      <c r="F423" s="3"/>
    </row>
    <row r="424" spans="1:6" x14ac:dyDescent="0.3">
      <c r="B424" s="2"/>
      <c r="D424" s="3"/>
      <c r="F424" s="3"/>
    </row>
    <row r="425" spans="1:6" ht="86.4" x14ac:dyDescent="0.3">
      <c r="A425">
        <v>1</v>
      </c>
      <c r="B425" s="2" t="s">
        <v>196</v>
      </c>
      <c r="C425" t="s">
        <v>45</v>
      </c>
      <c r="D425" s="3">
        <v>1</v>
      </c>
      <c r="F425" s="3"/>
    </row>
    <row r="426" spans="1:6" x14ac:dyDescent="0.3">
      <c r="B426" s="2"/>
      <c r="D426" s="3"/>
      <c r="F426" s="3"/>
    </row>
    <row r="427" spans="1:6" ht="86.4" x14ac:dyDescent="0.3">
      <c r="A427">
        <v>2</v>
      </c>
      <c r="B427" s="2" t="s">
        <v>197</v>
      </c>
      <c r="C427" t="s">
        <v>45</v>
      </c>
      <c r="D427" s="3">
        <v>1</v>
      </c>
      <c r="F427" s="3"/>
    </row>
    <row r="428" spans="1:6" x14ac:dyDescent="0.3">
      <c r="B428" s="2"/>
      <c r="D428" s="3"/>
      <c r="F428" s="3"/>
    </row>
    <row r="429" spans="1:6" ht="86.4" x14ac:dyDescent="0.3">
      <c r="A429">
        <v>3</v>
      </c>
      <c r="B429" s="2" t="s">
        <v>198</v>
      </c>
      <c r="C429" t="s">
        <v>45</v>
      </c>
      <c r="D429" s="3">
        <v>1</v>
      </c>
      <c r="F429" s="3"/>
    </row>
    <row r="430" spans="1:6" x14ac:dyDescent="0.3">
      <c r="B430" s="2"/>
      <c r="D430" s="3"/>
      <c r="F430" s="3"/>
    </row>
    <row r="431" spans="1:6" x14ac:dyDescent="0.3">
      <c r="A431">
        <v>4</v>
      </c>
      <c r="B431" s="2" t="s">
        <v>199</v>
      </c>
      <c r="C431" t="s">
        <v>74</v>
      </c>
      <c r="D431" s="3">
        <v>84</v>
      </c>
      <c r="F431" s="3"/>
    </row>
    <row r="432" spans="1:6" x14ac:dyDescent="0.3">
      <c r="B432" s="2"/>
      <c r="D432" s="3"/>
      <c r="F432" s="3"/>
    </row>
    <row r="433" spans="1:6" x14ac:dyDescent="0.3">
      <c r="A433">
        <v>5</v>
      </c>
      <c r="B433" s="2" t="s">
        <v>200</v>
      </c>
      <c r="C433" t="s">
        <v>74</v>
      </c>
      <c r="D433" s="3">
        <v>84</v>
      </c>
      <c r="F433" s="3"/>
    </row>
    <row r="434" spans="1:6" x14ac:dyDescent="0.3">
      <c r="B434" s="2"/>
      <c r="D434" s="3"/>
      <c r="F434" s="3"/>
    </row>
    <row r="435" spans="1:6" x14ac:dyDescent="0.3">
      <c r="A435">
        <v>6</v>
      </c>
      <c r="B435" s="2" t="s">
        <v>201</v>
      </c>
      <c r="C435" t="s">
        <v>45</v>
      </c>
      <c r="D435" s="3">
        <v>106</v>
      </c>
      <c r="F435" s="3"/>
    </row>
    <row r="436" spans="1:6" x14ac:dyDescent="0.3">
      <c r="B436" s="2"/>
      <c r="D436" s="3"/>
      <c r="F436" s="3"/>
    </row>
    <row r="437" spans="1:6" x14ac:dyDescent="0.3">
      <c r="B437" s="2" t="s">
        <v>202</v>
      </c>
      <c r="D437" s="3"/>
      <c r="F437" s="3"/>
    </row>
    <row r="438" spans="1:6" x14ac:dyDescent="0.3">
      <c r="B438" s="2"/>
      <c r="D438" s="3"/>
      <c r="F438" s="3"/>
    </row>
    <row r="439" spans="1:6" x14ac:dyDescent="0.3">
      <c r="A439">
        <v>7</v>
      </c>
      <c r="B439" s="2" t="s">
        <v>203</v>
      </c>
      <c r="C439" t="s">
        <v>30</v>
      </c>
      <c r="D439" s="3">
        <v>45</v>
      </c>
      <c r="F439" s="3"/>
    </row>
    <row r="440" spans="1:6" x14ac:dyDescent="0.3">
      <c r="B440" s="2"/>
      <c r="D440" s="3"/>
      <c r="F440" s="3"/>
    </row>
    <row r="441" spans="1:6" x14ac:dyDescent="0.3">
      <c r="A441">
        <v>8</v>
      </c>
      <c r="B441" s="2" t="s">
        <v>204</v>
      </c>
      <c r="C441" t="s">
        <v>45</v>
      </c>
      <c r="D441" s="3">
        <v>142</v>
      </c>
      <c r="F441" s="3"/>
    </row>
    <row r="442" spans="1:6" x14ac:dyDescent="0.3">
      <c r="B442" s="2"/>
      <c r="D442" s="3"/>
      <c r="F442" s="3"/>
    </row>
    <row r="443" spans="1:6" x14ac:dyDescent="0.3">
      <c r="B443" s="2" t="s">
        <v>205</v>
      </c>
      <c r="D443" s="3"/>
      <c r="F443" s="3"/>
    </row>
    <row r="444" spans="1:6" x14ac:dyDescent="0.3">
      <c r="B444" s="2"/>
      <c r="D444" s="3"/>
      <c r="F444" s="3"/>
    </row>
    <row r="445" spans="1:6" x14ac:dyDescent="0.3">
      <c r="B445" s="2" t="s">
        <v>206</v>
      </c>
      <c r="D445" s="3"/>
      <c r="F445" s="3"/>
    </row>
    <row r="446" spans="1:6" x14ac:dyDescent="0.3">
      <c r="B446" s="2"/>
      <c r="D446" s="3"/>
      <c r="F446" s="3"/>
    </row>
    <row r="447" spans="1:6" x14ac:dyDescent="0.3">
      <c r="A447">
        <v>9</v>
      </c>
      <c r="B447" s="2" t="s">
        <v>207</v>
      </c>
      <c r="C447" t="s">
        <v>74</v>
      </c>
      <c r="D447" s="3">
        <v>84</v>
      </c>
      <c r="F447" s="3"/>
    </row>
    <row r="448" spans="1:6" x14ac:dyDescent="0.3">
      <c r="B448" s="2"/>
      <c r="D448" s="3"/>
      <c r="F448" s="3"/>
    </row>
    <row r="449" spans="2:6" ht="15" thickBot="1" x14ac:dyDescent="0.35">
      <c r="B449" s="2"/>
      <c r="D449" s="3"/>
      <c r="F449" s="10">
        <f>SUM(F425:F447)</f>
        <v>0</v>
      </c>
    </row>
    <row r="450" spans="2:6" ht="15" thickTop="1" x14ac:dyDescent="0.3">
      <c r="B450" s="2"/>
      <c r="D450" s="3"/>
      <c r="F450" s="3"/>
    </row>
    <row r="451" spans="2:6" x14ac:dyDescent="0.3">
      <c r="B451" s="7" t="s">
        <v>208</v>
      </c>
      <c r="C451" s="8"/>
      <c r="D451" s="9"/>
      <c r="E451" s="8"/>
      <c r="F451" s="9"/>
    </row>
    <row r="452" spans="2:6" x14ac:dyDescent="0.3">
      <c r="B452" s="2"/>
      <c r="D452" s="3"/>
      <c r="F452" s="3"/>
    </row>
    <row r="453" spans="2:6" x14ac:dyDescent="0.3">
      <c r="B453" s="2" t="s">
        <v>209</v>
      </c>
      <c r="D453" s="3"/>
      <c r="F453" s="3"/>
    </row>
    <row r="454" spans="2:6" x14ac:dyDescent="0.3">
      <c r="B454" s="2"/>
      <c r="D454" s="3"/>
      <c r="F454" s="3"/>
    </row>
    <row r="455" spans="2:6" x14ac:dyDescent="0.3">
      <c r="B455" s="2" t="s">
        <v>8</v>
      </c>
      <c r="D455" s="3"/>
      <c r="F455" s="3"/>
    </row>
    <row r="456" spans="2:6" x14ac:dyDescent="0.3">
      <c r="B456" s="2"/>
      <c r="D456" s="3"/>
      <c r="F456" s="3"/>
    </row>
    <row r="457" spans="2:6" ht="57.6" x14ac:dyDescent="0.3">
      <c r="B457" s="2" t="s">
        <v>152</v>
      </c>
      <c r="D457" s="3"/>
      <c r="F457" s="3"/>
    </row>
    <row r="458" spans="2:6" x14ac:dyDescent="0.3">
      <c r="B458" s="2"/>
      <c r="D458" s="3"/>
      <c r="F458" s="3"/>
    </row>
    <row r="459" spans="2:6" x14ac:dyDescent="0.3">
      <c r="B459" s="2" t="s">
        <v>10</v>
      </c>
      <c r="D459" s="3"/>
      <c r="F459" s="3"/>
    </row>
    <row r="460" spans="2:6" x14ac:dyDescent="0.3">
      <c r="B460" s="2"/>
      <c r="D460" s="3"/>
      <c r="F460" s="3"/>
    </row>
    <row r="461" spans="2:6" x14ac:dyDescent="0.3">
      <c r="B461" s="2" t="s">
        <v>210</v>
      </c>
      <c r="D461" s="3"/>
      <c r="F461" s="3"/>
    </row>
    <row r="462" spans="2:6" x14ac:dyDescent="0.3">
      <c r="B462" s="2"/>
      <c r="D462" s="3"/>
      <c r="F462" s="3"/>
    </row>
    <row r="463" spans="2:6" ht="129.6" x14ac:dyDescent="0.3">
      <c r="B463" s="2" t="s">
        <v>211</v>
      </c>
      <c r="D463" s="3"/>
      <c r="F463" s="3"/>
    </row>
    <row r="464" spans="2:6" x14ac:dyDescent="0.3">
      <c r="B464" s="2"/>
      <c r="D464" s="3"/>
      <c r="F464" s="3"/>
    </row>
    <row r="465" spans="1:6" x14ac:dyDescent="0.3">
      <c r="B465" s="2" t="s">
        <v>212</v>
      </c>
      <c r="D465" s="3"/>
      <c r="F465" s="3"/>
    </row>
    <row r="466" spans="1:6" x14ac:dyDescent="0.3">
      <c r="B466" s="2"/>
      <c r="D466" s="3"/>
      <c r="F466" s="3"/>
    </row>
    <row r="467" spans="1:6" ht="100.8" x14ac:dyDescent="0.3">
      <c r="B467" s="2" t="s">
        <v>213</v>
      </c>
      <c r="D467" s="3"/>
      <c r="F467" s="3"/>
    </row>
    <row r="468" spans="1:6" x14ac:dyDescent="0.3">
      <c r="B468" s="2"/>
      <c r="D468" s="3"/>
      <c r="F468" s="3"/>
    </row>
    <row r="469" spans="1:6" x14ac:dyDescent="0.3">
      <c r="B469" s="2" t="s">
        <v>214</v>
      </c>
      <c r="D469" s="3"/>
      <c r="F469" s="3"/>
    </row>
    <row r="470" spans="1:6" x14ac:dyDescent="0.3">
      <c r="B470" s="2"/>
      <c r="D470" s="3"/>
      <c r="F470" s="3"/>
    </row>
    <row r="471" spans="1:6" x14ac:dyDescent="0.3">
      <c r="B471" s="2" t="s">
        <v>215</v>
      </c>
      <c r="D471" s="3"/>
      <c r="F471" s="3"/>
    </row>
    <row r="472" spans="1:6" x14ac:dyDescent="0.3">
      <c r="B472" s="2"/>
      <c r="D472" s="3"/>
      <c r="F472" s="3"/>
    </row>
    <row r="473" spans="1:6" x14ac:dyDescent="0.3">
      <c r="B473" s="2" t="s">
        <v>216</v>
      </c>
      <c r="D473" s="3"/>
      <c r="F473" s="3"/>
    </row>
    <row r="474" spans="1:6" x14ac:dyDescent="0.3">
      <c r="B474" s="2"/>
      <c r="D474" s="3"/>
      <c r="F474" s="3"/>
    </row>
    <row r="475" spans="1:6" x14ac:dyDescent="0.3">
      <c r="A475">
        <v>1</v>
      </c>
      <c r="B475" s="2" t="s">
        <v>217</v>
      </c>
      <c r="C475" t="s">
        <v>45</v>
      </c>
      <c r="D475" s="3">
        <v>5</v>
      </c>
      <c r="F475" s="3"/>
    </row>
    <row r="476" spans="1:6" x14ac:dyDescent="0.3">
      <c r="B476" s="2"/>
      <c r="D476" s="3"/>
      <c r="F476" s="3"/>
    </row>
    <row r="477" spans="1:6" x14ac:dyDescent="0.3">
      <c r="B477" s="2" t="s">
        <v>218</v>
      </c>
      <c r="D477" s="3"/>
      <c r="F477" s="3"/>
    </row>
    <row r="478" spans="1:6" x14ac:dyDescent="0.3">
      <c r="B478" s="2"/>
      <c r="D478" s="3"/>
      <c r="F478" s="3"/>
    </row>
    <row r="479" spans="1:6" x14ac:dyDescent="0.3">
      <c r="B479" s="2" t="s">
        <v>216</v>
      </c>
      <c r="D479" s="3"/>
      <c r="F479" s="3"/>
    </row>
    <row r="480" spans="1:6" x14ac:dyDescent="0.3">
      <c r="B480" s="2"/>
      <c r="D480" s="3"/>
      <c r="F480" s="3"/>
    </row>
    <row r="481" spans="1:6" ht="28.8" x14ac:dyDescent="0.3">
      <c r="A481">
        <v>2</v>
      </c>
      <c r="B481" s="2" t="s">
        <v>219</v>
      </c>
      <c r="C481" t="s">
        <v>45</v>
      </c>
      <c r="D481" s="3">
        <v>2</v>
      </c>
      <c r="F481" s="3"/>
    </row>
    <row r="482" spans="1:6" x14ac:dyDescent="0.3">
      <c r="B482" s="2"/>
      <c r="D482" s="3"/>
      <c r="F482" s="3"/>
    </row>
    <row r="483" spans="1:6" ht="28.8" x14ac:dyDescent="0.3">
      <c r="A483">
        <v>3</v>
      </c>
      <c r="B483" s="2" t="s">
        <v>220</v>
      </c>
      <c r="C483" t="s">
        <v>45</v>
      </c>
      <c r="D483" s="3">
        <v>2</v>
      </c>
      <c r="F483" s="3"/>
    </row>
    <row r="484" spans="1:6" x14ac:dyDescent="0.3">
      <c r="B484" s="2"/>
      <c r="D484" s="3"/>
      <c r="F484" s="3"/>
    </row>
    <row r="485" spans="1:6" ht="28.8" x14ac:dyDescent="0.3">
      <c r="A485">
        <v>4</v>
      </c>
      <c r="B485" s="2" t="s">
        <v>221</v>
      </c>
      <c r="C485" t="s">
        <v>45</v>
      </c>
      <c r="D485" s="3">
        <v>1</v>
      </c>
      <c r="F485" s="3"/>
    </row>
    <row r="486" spans="1:6" x14ac:dyDescent="0.3">
      <c r="B486" s="2"/>
      <c r="D486" s="3"/>
      <c r="F486" s="3"/>
    </row>
    <row r="487" spans="1:6" x14ac:dyDescent="0.3">
      <c r="B487" s="2" t="s">
        <v>222</v>
      </c>
      <c r="D487" s="3"/>
      <c r="F487" s="3"/>
    </row>
    <row r="488" spans="1:6" x14ac:dyDescent="0.3">
      <c r="B488" s="2"/>
      <c r="D488" s="3"/>
      <c r="F488" s="3"/>
    </row>
    <row r="489" spans="1:6" x14ac:dyDescent="0.3">
      <c r="B489" s="2" t="s">
        <v>223</v>
      </c>
      <c r="D489" s="3"/>
      <c r="F489" s="3"/>
    </row>
    <row r="490" spans="1:6" x14ac:dyDescent="0.3">
      <c r="B490" s="2"/>
      <c r="D490" s="3"/>
      <c r="F490" s="3"/>
    </row>
    <row r="491" spans="1:6" x14ac:dyDescent="0.3">
      <c r="A491">
        <v>5</v>
      </c>
      <c r="B491" s="2" t="s">
        <v>224</v>
      </c>
      <c r="C491" t="s">
        <v>45</v>
      </c>
      <c r="D491" s="3">
        <v>17</v>
      </c>
      <c r="F491" s="3"/>
    </row>
    <row r="492" spans="1:6" x14ac:dyDescent="0.3">
      <c r="B492" s="2"/>
      <c r="D492" s="3"/>
      <c r="F492" s="3"/>
    </row>
    <row r="493" spans="1:6" x14ac:dyDescent="0.3">
      <c r="B493" s="2" t="s">
        <v>225</v>
      </c>
      <c r="D493" s="3"/>
      <c r="F493" s="3"/>
    </row>
    <row r="494" spans="1:6" x14ac:dyDescent="0.3">
      <c r="B494" s="2"/>
      <c r="D494" s="3"/>
      <c r="F494" s="3"/>
    </row>
    <row r="495" spans="1:6" x14ac:dyDescent="0.3">
      <c r="B495" s="2" t="s">
        <v>226</v>
      </c>
      <c r="D495" s="3"/>
      <c r="F495" s="3"/>
    </row>
    <row r="496" spans="1:6" x14ac:dyDescent="0.3">
      <c r="B496" s="2"/>
      <c r="D496" s="3"/>
      <c r="F496" s="3"/>
    </row>
    <row r="497" spans="1:6" x14ac:dyDescent="0.3">
      <c r="A497">
        <v>6</v>
      </c>
      <c r="B497" s="2" t="s">
        <v>227</v>
      </c>
      <c r="C497" t="s">
        <v>45</v>
      </c>
      <c r="D497" s="3">
        <v>1</v>
      </c>
      <c r="F497" s="3"/>
    </row>
    <row r="498" spans="1:6" x14ac:dyDescent="0.3">
      <c r="B498" s="2"/>
      <c r="D498" s="3"/>
      <c r="F498" s="3"/>
    </row>
    <row r="499" spans="1:6" x14ac:dyDescent="0.3">
      <c r="A499">
        <v>7</v>
      </c>
      <c r="B499" s="2" t="s">
        <v>228</v>
      </c>
      <c r="C499" t="s">
        <v>45</v>
      </c>
      <c r="D499" s="3">
        <v>1</v>
      </c>
      <c r="F499" s="3"/>
    </row>
    <row r="500" spans="1:6" x14ac:dyDescent="0.3">
      <c r="B500" s="2"/>
      <c r="D500" s="3"/>
      <c r="F500" s="3"/>
    </row>
    <row r="501" spans="1:6" x14ac:dyDescent="0.3">
      <c r="B501" s="2" t="s">
        <v>229</v>
      </c>
      <c r="D501" s="3"/>
      <c r="F501" s="3"/>
    </row>
    <row r="502" spans="1:6" x14ac:dyDescent="0.3">
      <c r="B502" s="2"/>
      <c r="D502" s="3"/>
      <c r="F502" s="3"/>
    </row>
    <row r="503" spans="1:6" ht="28.8" x14ac:dyDescent="0.3">
      <c r="A503">
        <v>8</v>
      </c>
      <c r="B503" s="2" t="s">
        <v>230</v>
      </c>
      <c r="C503" t="s">
        <v>45</v>
      </c>
      <c r="D503" s="3">
        <v>12</v>
      </c>
      <c r="F503" s="3"/>
    </row>
    <row r="504" spans="1:6" x14ac:dyDescent="0.3">
      <c r="B504" s="2"/>
      <c r="D504" s="3"/>
      <c r="F504" s="3"/>
    </row>
    <row r="505" spans="1:6" ht="15" thickBot="1" x14ac:dyDescent="0.35">
      <c r="B505" s="2"/>
      <c r="D505" s="3"/>
      <c r="F505" s="10">
        <f>SUM(F469:F503)</f>
        <v>0</v>
      </c>
    </row>
    <row r="506" spans="1:6" ht="15" thickTop="1" x14ac:dyDescent="0.3">
      <c r="B506" s="2"/>
      <c r="D506" s="3"/>
      <c r="F506" s="3"/>
    </row>
    <row r="507" spans="1:6" x14ac:dyDescent="0.3">
      <c r="B507" s="7" t="s">
        <v>231</v>
      </c>
      <c r="C507" s="8"/>
      <c r="D507" s="9"/>
      <c r="E507" s="8"/>
      <c r="F507" s="9"/>
    </row>
    <row r="508" spans="1:6" x14ac:dyDescent="0.3">
      <c r="B508" s="2"/>
      <c r="D508" s="3"/>
      <c r="F508" s="3"/>
    </row>
    <row r="509" spans="1:6" x14ac:dyDescent="0.3">
      <c r="B509" s="2" t="s">
        <v>232</v>
      </c>
      <c r="D509" s="3"/>
      <c r="F509" s="3"/>
    </row>
    <row r="510" spans="1:6" x14ac:dyDescent="0.3">
      <c r="B510" s="2"/>
      <c r="D510" s="3"/>
      <c r="F510" s="3"/>
    </row>
    <row r="511" spans="1:6" x14ac:dyDescent="0.3">
      <c r="B511" s="2" t="s">
        <v>8</v>
      </c>
      <c r="D511" s="3"/>
      <c r="F511" s="3"/>
    </row>
    <row r="512" spans="1:6" x14ac:dyDescent="0.3">
      <c r="B512" s="2"/>
      <c r="D512" s="3"/>
      <c r="F512" s="3"/>
    </row>
    <row r="513" spans="2:6" ht="57.6" x14ac:dyDescent="0.3">
      <c r="B513" s="2" t="s">
        <v>152</v>
      </c>
      <c r="D513" s="3"/>
      <c r="F513" s="3"/>
    </row>
    <row r="514" spans="2:6" x14ac:dyDescent="0.3">
      <c r="B514" s="2"/>
      <c r="D514" s="3"/>
      <c r="F514" s="3"/>
    </row>
    <row r="515" spans="2:6" x14ac:dyDescent="0.3">
      <c r="B515" s="2" t="s">
        <v>10</v>
      </c>
      <c r="D515" s="3"/>
      <c r="F515" s="3"/>
    </row>
    <row r="516" spans="2:6" x14ac:dyDescent="0.3">
      <c r="B516" s="2"/>
      <c r="D516" s="3"/>
      <c r="F516" s="3"/>
    </row>
    <row r="517" spans="2:6" x14ac:dyDescent="0.3">
      <c r="B517" s="2" t="s">
        <v>10</v>
      </c>
      <c r="D517" s="3"/>
      <c r="F517" s="3"/>
    </row>
    <row r="518" spans="2:6" x14ac:dyDescent="0.3">
      <c r="B518" s="2"/>
      <c r="D518" s="3"/>
      <c r="F518" s="3"/>
    </row>
    <row r="519" spans="2:6" x14ac:dyDescent="0.3">
      <c r="B519" s="2" t="s">
        <v>233</v>
      </c>
      <c r="D519" s="3"/>
      <c r="F519" s="3"/>
    </row>
    <row r="520" spans="2:6" x14ac:dyDescent="0.3">
      <c r="B520" s="2"/>
      <c r="D520" s="3"/>
      <c r="F520" s="3"/>
    </row>
    <row r="521" spans="2:6" ht="28.8" x14ac:dyDescent="0.3">
      <c r="B521" s="2" t="s">
        <v>234</v>
      </c>
      <c r="D521" s="3"/>
      <c r="F521" s="3"/>
    </row>
    <row r="522" spans="2:6" x14ac:dyDescent="0.3">
      <c r="B522" s="2"/>
      <c r="D522" s="3"/>
      <c r="F522" s="3"/>
    </row>
    <row r="523" spans="2:6" ht="43.2" x14ac:dyDescent="0.3">
      <c r="B523" s="2" t="s">
        <v>235</v>
      </c>
      <c r="D523" s="3"/>
      <c r="F523" s="3"/>
    </row>
    <row r="524" spans="2:6" x14ac:dyDescent="0.3">
      <c r="B524" s="2"/>
      <c r="D524" s="3"/>
      <c r="F524" s="3"/>
    </row>
    <row r="525" spans="2:6" ht="28.8" x14ac:dyDescent="0.3">
      <c r="B525" s="2" t="s">
        <v>236</v>
      </c>
      <c r="D525" s="3"/>
      <c r="F525" s="3"/>
    </row>
    <row r="526" spans="2:6" x14ac:dyDescent="0.3">
      <c r="B526" s="2"/>
      <c r="D526" s="3"/>
      <c r="F526" s="3"/>
    </row>
    <row r="527" spans="2:6" ht="43.2" x14ac:dyDescent="0.3">
      <c r="B527" s="2" t="s">
        <v>237</v>
      </c>
      <c r="D527" s="3"/>
      <c r="F527" s="3"/>
    </row>
    <row r="528" spans="2:6" x14ac:dyDescent="0.3">
      <c r="B528" s="2"/>
      <c r="D528" s="3"/>
      <c r="F528" s="3"/>
    </row>
    <row r="529" spans="1:6" x14ac:dyDescent="0.3">
      <c r="B529" s="2" t="s">
        <v>238</v>
      </c>
      <c r="D529" s="3"/>
      <c r="F529" s="3"/>
    </row>
    <row r="530" spans="1:6" x14ac:dyDescent="0.3">
      <c r="B530" s="2"/>
      <c r="D530" s="3"/>
      <c r="F530" s="3"/>
    </row>
    <row r="531" spans="1:6" x14ac:dyDescent="0.3">
      <c r="B531" s="2" t="s">
        <v>239</v>
      </c>
      <c r="D531" s="3"/>
      <c r="F531" s="3"/>
    </row>
    <row r="532" spans="1:6" x14ac:dyDescent="0.3">
      <c r="B532" s="2"/>
      <c r="D532" s="3"/>
      <c r="F532" s="3"/>
    </row>
    <row r="533" spans="1:6" ht="28.8" x14ac:dyDescent="0.3">
      <c r="B533" s="2" t="s">
        <v>240</v>
      </c>
      <c r="D533" s="3"/>
      <c r="F533" s="3"/>
    </row>
    <row r="534" spans="1:6" x14ac:dyDescent="0.3">
      <c r="B534" s="2"/>
      <c r="D534" s="3"/>
      <c r="F534" s="3"/>
    </row>
    <row r="535" spans="1:6" ht="57.6" x14ac:dyDescent="0.3">
      <c r="A535">
        <v>1</v>
      </c>
      <c r="B535" s="2" t="s">
        <v>241</v>
      </c>
      <c r="C535" t="s">
        <v>45</v>
      </c>
      <c r="D535" s="3">
        <v>5</v>
      </c>
      <c r="F535" s="3"/>
    </row>
    <row r="536" spans="1:6" x14ac:dyDescent="0.3">
      <c r="B536" s="2"/>
      <c r="D536" s="3"/>
      <c r="F536" s="3"/>
    </row>
    <row r="537" spans="1:6" x14ac:dyDescent="0.3">
      <c r="B537" s="2" t="s">
        <v>242</v>
      </c>
      <c r="D537" s="3"/>
      <c r="F537" s="3"/>
    </row>
    <row r="538" spans="1:6" x14ac:dyDescent="0.3">
      <c r="B538" s="2"/>
      <c r="D538" s="3"/>
      <c r="F538" s="3"/>
    </row>
    <row r="539" spans="1:6" ht="72" x14ac:dyDescent="0.3">
      <c r="A539">
        <v>2</v>
      </c>
      <c r="B539" s="2" t="s">
        <v>243</v>
      </c>
      <c r="C539" t="s">
        <v>45</v>
      </c>
      <c r="D539" s="3">
        <v>14</v>
      </c>
      <c r="F539" s="3"/>
    </row>
    <row r="540" spans="1:6" x14ac:dyDescent="0.3">
      <c r="B540" s="2"/>
      <c r="D540" s="3"/>
      <c r="F540" s="3"/>
    </row>
    <row r="541" spans="1:6" x14ac:dyDescent="0.3">
      <c r="B541" s="2" t="s">
        <v>244</v>
      </c>
      <c r="D541" s="3"/>
      <c r="F541" s="3"/>
    </row>
    <row r="542" spans="1:6" x14ac:dyDescent="0.3">
      <c r="B542" s="2"/>
      <c r="D542" s="3"/>
      <c r="F542" s="3"/>
    </row>
    <row r="543" spans="1:6" ht="28.8" x14ac:dyDescent="0.3">
      <c r="A543">
        <v>3</v>
      </c>
      <c r="B543" s="2" t="s">
        <v>245</v>
      </c>
      <c r="C543" t="s">
        <v>45</v>
      </c>
      <c r="D543" s="3">
        <v>9</v>
      </c>
      <c r="F543" s="3"/>
    </row>
    <row r="544" spans="1:6" x14ac:dyDescent="0.3">
      <c r="B544" s="2"/>
      <c r="D544" s="3"/>
      <c r="F544" s="3"/>
    </row>
    <row r="545" spans="2:6" ht="15" thickBot="1" x14ac:dyDescent="0.35">
      <c r="B545" s="2"/>
      <c r="D545" s="3"/>
      <c r="F545" s="10">
        <f>SUM(F527:F543)</f>
        <v>0</v>
      </c>
    </row>
    <row r="546" spans="2:6" ht="15" thickTop="1" x14ac:dyDescent="0.3">
      <c r="B546" s="2"/>
      <c r="D546" s="3"/>
      <c r="F546" s="3"/>
    </row>
    <row r="547" spans="2:6" x14ac:dyDescent="0.3">
      <c r="B547" s="7" t="s">
        <v>246</v>
      </c>
      <c r="C547" s="8"/>
      <c r="D547" s="9"/>
      <c r="E547" s="8"/>
      <c r="F547" s="9"/>
    </row>
    <row r="548" spans="2:6" x14ac:dyDescent="0.3">
      <c r="B548" s="2"/>
      <c r="D548" s="3"/>
      <c r="F548" s="3"/>
    </row>
    <row r="549" spans="2:6" x14ac:dyDescent="0.3">
      <c r="B549" s="2" t="s">
        <v>247</v>
      </c>
      <c r="D549" s="3"/>
      <c r="F549" s="3"/>
    </row>
    <row r="550" spans="2:6" x14ac:dyDescent="0.3">
      <c r="B550" s="2"/>
      <c r="D550" s="3"/>
      <c r="F550" s="3"/>
    </row>
    <row r="551" spans="2:6" x14ac:dyDescent="0.3">
      <c r="B551" s="2" t="s">
        <v>8</v>
      </c>
      <c r="D551" s="3"/>
      <c r="F551" s="3"/>
    </row>
    <row r="552" spans="2:6" x14ac:dyDescent="0.3">
      <c r="B552" s="2"/>
      <c r="D552" s="3"/>
      <c r="F552" s="3"/>
    </row>
    <row r="553" spans="2:6" ht="57.6" x14ac:dyDescent="0.3">
      <c r="B553" s="2" t="s">
        <v>147</v>
      </c>
      <c r="D553" s="3"/>
      <c r="F553" s="3"/>
    </row>
    <row r="554" spans="2:6" x14ac:dyDescent="0.3">
      <c r="B554" s="2"/>
      <c r="D554" s="3"/>
      <c r="F554" s="3"/>
    </row>
    <row r="555" spans="2:6" x14ac:dyDescent="0.3">
      <c r="B555" s="2" t="s">
        <v>248</v>
      </c>
      <c r="D555" s="3"/>
      <c r="F555" s="3"/>
    </row>
    <row r="556" spans="2:6" x14ac:dyDescent="0.3">
      <c r="B556" s="2"/>
      <c r="D556" s="3"/>
      <c r="F556" s="3"/>
    </row>
    <row r="557" spans="2:6" x14ac:dyDescent="0.3">
      <c r="B557" s="2" t="s">
        <v>249</v>
      </c>
      <c r="D557" s="3"/>
      <c r="F557" s="3"/>
    </row>
    <row r="558" spans="2:6" x14ac:dyDescent="0.3">
      <c r="B558" s="2"/>
      <c r="D558" s="3"/>
      <c r="F558" s="3"/>
    </row>
    <row r="559" spans="2:6" ht="43.2" x14ac:dyDescent="0.3">
      <c r="B559" s="2" t="s">
        <v>250</v>
      </c>
      <c r="D559" s="3"/>
      <c r="F559" s="3"/>
    </row>
    <row r="560" spans="2:6" x14ac:dyDescent="0.3">
      <c r="B560" s="2"/>
      <c r="D560" s="3"/>
      <c r="F560" s="3"/>
    </row>
    <row r="561" spans="1:6" x14ac:dyDescent="0.3">
      <c r="A561">
        <v>1</v>
      </c>
      <c r="B561" s="2" t="s">
        <v>251</v>
      </c>
      <c r="C561" t="s">
        <v>30</v>
      </c>
      <c r="D561" s="3">
        <v>94</v>
      </c>
      <c r="F561" s="3"/>
    </row>
    <row r="562" spans="1:6" x14ac:dyDescent="0.3">
      <c r="B562" s="2"/>
      <c r="D562" s="3"/>
      <c r="F562" s="3"/>
    </row>
    <row r="563" spans="1:6" x14ac:dyDescent="0.3">
      <c r="B563" s="2" t="s">
        <v>252</v>
      </c>
      <c r="D563" s="3"/>
      <c r="F563" s="3"/>
    </row>
    <row r="564" spans="1:6" x14ac:dyDescent="0.3">
      <c r="B564" s="2"/>
      <c r="D564" s="3"/>
      <c r="F564" s="3"/>
    </row>
    <row r="565" spans="1:6" x14ac:dyDescent="0.3">
      <c r="B565" s="2" t="s">
        <v>253</v>
      </c>
      <c r="D565" s="3"/>
      <c r="F565" s="3"/>
    </row>
    <row r="566" spans="1:6" x14ac:dyDescent="0.3">
      <c r="B566" s="2"/>
      <c r="D566" s="3"/>
      <c r="F566" s="3"/>
    </row>
    <row r="567" spans="1:6" x14ac:dyDescent="0.3">
      <c r="A567">
        <v>2</v>
      </c>
      <c r="B567" s="2" t="s">
        <v>254</v>
      </c>
      <c r="C567" t="s">
        <v>30</v>
      </c>
      <c r="D567" s="3">
        <v>349</v>
      </c>
      <c r="F567" s="3"/>
    </row>
    <row r="568" spans="1:6" x14ac:dyDescent="0.3">
      <c r="B568" s="2"/>
      <c r="D568" s="3"/>
      <c r="F568" s="3"/>
    </row>
    <row r="569" spans="1:6" ht="15" thickBot="1" x14ac:dyDescent="0.35">
      <c r="B569" s="2"/>
      <c r="D569" s="3"/>
      <c r="F569" s="10">
        <f>SUM(F558:F567)</f>
        <v>0</v>
      </c>
    </row>
    <row r="570" spans="1:6" ht="15" thickTop="1" x14ac:dyDescent="0.3">
      <c r="B570" s="2"/>
      <c r="D570" s="3"/>
      <c r="F570" s="3"/>
    </row>
    <row r="571" spans="1:6" x14ac:dyDescent="0.3">
      <c r="B571" s="7" t="s">
        <v>255</v>
      </c>
      <c r="C571" s="8"/>
      <c r="D571" s="9"/>
      <c r="E571" s="8"/>
      <c r="F571" s="9"/>
    </row>
    <row r="572" spans="1:6" x14ac:dyDescent="0.3">
      <c r="B572" s="2"/>
      <c r="D572" s="3"/>
      <c r="F572" s="3"/>
    </row>
    <row r="573" spans="1:6" x14ac:dyDescent="0.3">
      <c r="B573" s="2" t="s">
        <v>256</v>
      </c>
      <c r="D573" s="3"/>
      <c r="F573" s="3"/>
    </row>
    <row r="574" spans="1:6" x14ac:dyDescent="0.3">
      <c r="B574" s="2"/>
      <c r="D574" s="3"/>
      <c r="F574" s="3"/>
    </row>
    <row r="575" spans="1:6" x14ac:dyDescent="0.3">
      <c r="B575" s="2" t="s">
        <v>8</v>
      </c>
      <c r="D575" s="3"/>
      <c r="F575" s="3"/>
    </row>
    <row r="576" spans="1:6" x14ac:dyDescent="0.3">
      <c r="B576" s="2"/>
      <c r="D576" s="3"/>
      <c r="F576" s="3"/>
    </row>
    <row r="577" spans="2:6" ht="57.6" x14ac:dyDescent="0.3">
      <c r="B577" s="2" t="s">
        <v>257</v>
      </c>
      <c r="D577" s="3"/>
      <c r="F577" s="3"/>
    </row>
    <row r="578" spans="2:6" x14ac:dyDescent="0.3">
      <c r="B578" s="2"/>
      <c r="D578" s="3"/>
      <c r="F578" s="3"/>
    </row>
    <row r="579" spans="2:6" x14ac:dyDescent="0.3">
      <c r="B579" s="2" t="s">
        <v>10</v>
      </c>
      <c r="D579" s="3"/>
      <c r="F579" s="3"/>
    </row>
    <row r="580" spans="2:6" x14ac:dyDescent="0.3">
      <c r="B580" s="2"/>
      <c r="D580" s="3"/>
      <c r="F580" s="3"/>
    </row>
    <row r="581" spans="2:6" x14ac:dyDescent="0.3">
      <c r="B581" s="2" t="s">
        <v>258</v>
      </c>
      <c r="D581" s="3"/>
      <c r="F581" s="3"/>
    </row>
    <row r="582" spans="2:6" x14ac:dyDescent="0.3">
      <c r="B582" s="2"/>
      <c r="D582" s="3"/>
      <c r="F582" s="3"/>
    </row>
    <row r="583" spans="2:6" ht="28.8" x14ac:dyDescent="0.3">
      <c r="B583" s="2" t="s">
        <v>259</v>
      </c>
      <c r="D583" s="3"/>
      <c r="F583" s="3"/>
    </row>
    <row r="584" spans="2:6" x14ac:dyDescent="0.3">
      <c r="B584" s="2"/>
      <c r="D584" s="3"/>
      <c r="F584" s="3"/>
    </row>
    <row r="585" spans="2:6" x14ac:dyDescent="0.3">
      <c r="B585" s="2" t="s">
        <v>183</v>
      </c>
      <c r="D585" s="3"/>
      <c r="F585" s="3"/>
    </row>
    <row r="586" spans="2:6" x14ac:dyDescent="0.3">
      <c r="B586" s="2"/>
      <c r="D586" s="3"/>
      <c r="F586" s="3"/>
    </row>
    <row r="587" spans="2:6" ht="72" x14ac:dyDescent="0.3">
      <c r="B587" s="2" t="s">
        <v>260</v>
      </c>
      <c r="D587" s="3"/>
      <c r="F587" s="3"/>
    </row>
    <row r="588" spans="2:6" x14ac:dyDescent="0.3">
      <c r="B588" s="2"/>
      <c r="D588" s="3"/>
      <c r="F588" s="3"/>
    </row>
    <row r="589" spans="2:6" ht="43.2" x14ac:dyDescent="0.3">
      <c r="B589" s="2" t="s">
        <v>261</v>
      </c>
      <c r="D589" s="3"/>
      <c r="F589" s="3"/>
    </row>
    <row r="590" spans="2:6" x14ac:dyDescent="0.3">
      <c r="B590" s="2"/>
      <c r="D590" s="3"/>
      <c r="F590" s="3"/>
    </row>
    <row r="591" spans="2:6" ht="43.2" x14ac:dyDescent="0.3">
      <c r="B591" s="2" t="s">
        <v>262</v>
      </c>
      <c r="D591" s="3"/>
      <c r="F591" s="3"/>
    </row>
    <row r="592" spans="2:6" x14ac:dyDescent="0.3">
      <c r="B592" s="2"/>
      <c r="D592" s="3"/>
      <c r="F592" s="3"/>
    </row>
    <row r="593" spans="1:6" x14ac:dyDescent="0.3">
      <c r="B593" s="2" t="s">
        <v>263</v>
      </c>
      <c r="D593" s="3"/>
      <c r="F593" s="3"/>
    </row>
    <row r="594" spans="1:6" x14ac:dyDescent="0.3">
      <c r="B594" s="2"/>
      <c r="D594" s="3"/>
      <c r="F594" s="3"/>
    </row>
    <row r="595" spans="1:6" x14ac:dyDescent="0.3">
      <c r="B595" s="2" t="s">
        <v>264</v>
      </c>
      <c r="D595" s="3"/>
      <c r="F595" s="3"/>
    </row>
    <row r="596" spans="1:6" x14ac:dyDescent="0.3">
      <c r="B596" s="2"/>
      <c r="D596" s="3"/>
      <c r="F596" s="3"/>
    </row>
    <row r="597" spans="1:6" ht="43.2" x14ac:dyDescent="0.3">
      <c r="B597" s="2" t="s">
        <v>265</v>
      </c>
      <c r="D597" s="3"/>
      <c r="F597" s="3"/>
    </row>
    <row r="598" spans="1:6" x14ac:dyDescent="0.3">
      <c r="B598" s="2"/>
      <c r="D598" s="3"/>
      <c r="F598" s="3"/>
    </row>
    <row r="599" spans="1:6" x14ac:dyDescent="0.3">
      <c r="A599">
        <v>1</v>
      </c>
      <c r="B599" s="2" t="s">
        <v>254</v>
      </c>
      <c r="C599" t="s">
        <v>30</v>
      </c>
      <c r="D599" s="3">
        <v>3</v>
      </c>
      <c r="F599" s="3"/>
    </row>
    <row r="600" spans="1:6" x14ac:dyDescent="0.3">
      <c r="B600" s="2"/>
      <c r="D600" s="3"/>
      <c r="F600" s="3"/>
    </row>
    <row r="601" spans="1:6" ht="15" thickBot="1" x14ac:dyDescent="0.35">
      <c r="B601" s="2"/>
      <c r="D601" s="3"/>
      <c r="F601" s="10">
        <f>SUM(F597:F599)</f>
        <v>0</v>
      </c>
    </row>
    <row r="602" spans="1:6" ht="15" thickTop="1" x14ac:dyDescent="0.3">
      <c r="B602" s="2"/>
      <c r="D602" s="3"/>
      <c r="F602" s="3"/>
    </row>
    <row r="603" spans="1:6" x14ac:dyDescent="0.3">
      <c r="B603" s="7" t="s">
        <v>266</v>
      </c>
      <c r="C603" s="8"/>
      <c r="D603" s="9"/>
      <c r="E603" s="8"/>
      <c r="F603" s="9"/>
    </row>
    <row r="604" spans="1:6" x14ac:dyDescent="0.3">
      <c r="B604" s="2"/>
      <c r="D604" s="3"/>
      <c r="F604" s="3"/>
    </row>
    <row r="605" spans="1:6" x14ac:dyDescent="0.3">
      <c r="B605" s="2" t="s">
        <v>267</v>
      </c>
      <c r="D605" s="3"/>
      <c r="F605" s="3"/>
    </row>
    <row r="606" spans="1:6" x14ac:dyDescent="0.3">
      <c r="B606" s="2"/>
      <c r="D606" s="3"/>
      <c r="F606" s="3"/>
    </row>
    <row r="607" spans="1:6" x14ac:dyDescent="0.3">
      <c r="B607" s="2" t="s">
        <v>8</v>
      </c>
      <c r="D607" s="3"/>
      <c r="F607" s="3"/>
    </row>
    <row r="608" spans="1:6" x14ac:dyDescent="0.3">
      <c r="B608" s="2"/>
      <c r="D608" s="3"/>
      <c r="F608" s="3"/>
    </row>
    <row r="609" spans="2:6" ht="57.6" x14ac:dyDescent="0.3">
      <c r="B609" s="2" t="s">
        <v>268</v>
      </c>
      <c r="D609" s="3"/>
      <c r="F609" s="3"/>
    </row>
    <row r="610" spans="2:6" x14ac:dyDescent="0.3">
      <c r="B610" s="2"/>
      <c r="D610" s="3"/>
      <c r="F610" s="3"/>
    </row>
    <row r="611" spans="2:6" x14ac:dyDescent="0.3">
      <c r="B611" s="2" t="s">
        <v>10</v>
      </c>
      <c r="D611" s="3"/>
      <c r="F611" s="3"/>
    </row>
    <row r="612" spans="2:6" x14ac:dyDescent="0.3">
      <c r="B612" s="2"/>
      <c r="D612" s="3"/>
      <c r="F612" s="3"/>
    </row>
    <row r="613" spans="2:6" x14ac:dyDescent="0.3">
      <c r="B613" s="2" t="s">
        <v>269</v>
      </c>
      <c r="D613" s="3"/>
      <c r="F613" s="3"/>
    </row>
    <row r="614" spans="2:6" x14ac:dyDescent="0.3">
      <c r="B614" s="2"/>
      <c r="D614" s="3"/>
      <c r="F614" s="3"/>
    </row>
    <row r="615" spans="2:6" ht="28.8" x14ac:dyDescent="0.3">
      <c r="B615" s="2" t="s">
        <v>270</v>
      </c>
      <c r="D615" s="3"/>
      <c r="F615" s="3"/>
    </row>
    <row r="616" spans="2:6" x14ac:dyDescent="0.3">
      <c r="B616" s="2"/>
      <c r="D616" s="3"/>
      <c r="F616" s="3"/>
    </row>
    <row r="617" spans="2:6" x14ac:dyDescent="0.3">
      <c r="B617" s="2" t="s">
        <v>271</v>
      </c>
      <c r="D617" s="3"/>
      <c r="F617" s="3"/>
    </row>
    <row r="618" spans="2:6" x14ac:dyDescent="0.3">
      <c r="B618" s="2"/>
      <c r="D618" s="3"/>
      <c r="F618" s="3"/>
    </row>
    <row r="619" spans="2:6" ht="43.2" x14ac:dyDescent="0.3">
      <c r="B619" s="2" t="s">
        <v>272</v>
      </c>
      <c r="D619" s="3"/>
      <c r="F619" s="3"/>
    </row>
    <row r="620" spans="2:6" x14ac:dyDescent="0.3">
      <c r="B620" s="2"/>
      <c r="D620" s="3"/>
      <c r="F620" s="3"/>
    </row>
    <row r="621" spans="2:6" x14ac:dyDescent="0.3">
      <c r="B621" s="2" t="s">
        <v>273</v>
      </c>
      <c r="D621" s="3"/>
      <c r="F621" s="3"/>
    </row>
    <row r="622" spans="2:6" x14ac:dyDescent="0.3">
      <c r="B622" s="2"/>
      <c r="D622" s="3"/>
      <c r="F622" s="3"/>
    </row>
    <row r="623" spans="2:6" ht="100.8" x14ac:dyDescent="0.3">
      <c r="B623" s="2" t="s">
        <v>274</v>
      </c>
      <c r="D623" s="3"/>
      <c r="F623" s="3"/>
    </row>
    <row r="624" spans="2:6" x14ac:dyDescent="0.3">
      <c r="B624" s="2"/>
      <c r="D624" s="3"/>
      <c r="F624" s="3"/>
    </row>
    <row r="625" spans="2:6" x14ac:dyDescent="0.3">
      <c r="B625" s="2" t="s">
        <v>275</v>
      </c>
      <c r="D625" s="3"/>
      <c r="F625" s="3"/>
    </row>
    <row r="626" spans="2:6" x14ac:dyDescent="0.3">
      <c r="B626" s="2"/>
      <c r="D626" s="3"/>
      <c r="F626" s="3"/>
    </row>
    <row r="627" spans="2:6" ht="28.8" x14ac:dyDescent="0.3">
      <c r="B627" s="2" t="s">
        <v>276</v>
      </c>
      <c r="D627" s="3"/>
      <c r="F627" s="3"/>
    </row>
    <row r="628" spans="2:6" x14ac:dyDescent="0.3">
      <c r="B628" s="2"/>
      <c r="D628" s="3"/>
      <c r="F628" s="3"/>
    </row>
    <row r="629" spans="2:6" x14ac:dyDescent="0.3">
      <c r="B629" s="2" t="s">
        <v>277</v>
      </c>
      <c r="D629" s="3"/>
      <c r="F629" s="3"/>
    </row>
    <row r="630" spans="2:6" x14ac:dyDescent="0.3">
      <c r="B630" s="2"/>
      <c r="D630" s="3"/>
      <c r="F630" s="3"/>
    </row>
    <row r="631" spans="2:6" ht="57.6" x14ac:dyDescent="0.3">
      <c r="B631" s="2" t="s">
        <v>278</v>
      </c>
      <c r="D631" s="3"/>
      <c r="F631" s="3"/>
    </row>
    <row r="632" spans="2:6" x14ac:dyDescent="0.3">
      <c r="B632" s="2"/>
      <c r="D632" s="3"/>
      <c r="F632" s="3"/>
    </row>
    <row r="633" spans="2:6" x14ac:dyDescent="0.3">
      <c r="B633" s="2" t="s">
        <v>279</v>
      </c>
      <c r="D633" s="3"/>
      <c r="F633" s="3"/>
    </row>
    <row r="634" spans="2:6" x14ac:dyDescent="0.3">
      <c r="B634" s="2"/>
      <c r="D634" s="3"/>
      <c r="F634" s="3"/>
    </row>
    <row r="635" spans="2:6" ht="86.4" x14ac:dyDescent="0.3">
      <c r="B635" s="2" t="s">
        <v>280</v>
      </c>
      <c r="D635" s="3"/>
      <c r="F635" s="3"/>
    </row>
    <row r="636" spans="2:6" x14ac:dyDescent="0.3">
      <c r="B636" s="2"/>
      <c r="D636" s="3"/>
      <c r="F636" s="3"/>
    </row>
    <row r="637" spans="2:6" x14ac:dyDescent="0.3">
      <c r="B637" s="2" t="s">
        <v>281</v>
      </c>
      <c r="D637" s="3"/>
      <c r="F637" s="3"/>
    </row>
    <row r="638" spans="2:6" x14ac:dyDescent="0.3">
      <c r="B638" s="2"/>
      <c r="D638" s="3"/>
      <c r="F638" s="3"/>
    </row>
    <row r="639" spans="2:6" ht="28.8" x14ac:dyDescent="0.3">
      <c r="B639" s="2" t="s">
        <v>282</v>
      </c>
      <c r="D639" s="3"/>
      <c r="F639" s="3"/>
    </row>
    <row r="640" spans="2:6" x14ac:dyDescent="0.3">
      <c r="B640" s="2"/>
      <c r="D640" s="3"/>
      <c r="F640" s="3"/>
    </row>
    <row r="641" spans="2:6" x14ac:dyDescent="0.3">
      <c r="B641" s="2" t="s">
        <v>283</v>
      </c>
      <c r="D641" s="3"/>
      <c r="F641" s="3"/>
    </row>
    <row r="642" spans="2:6" x14ac:dyDescent="0.3">
      <c r="B642" s="2"/>
      <c r="D642" s="3"/>
      <c r="F642" s="3"/>
    </row>
    <row r="643" spans="2:6" ht="115.2" x14ac:dyDescent="0.3">
      <c r="B643" s="2" t="s">
        <v>284</v>
      </c>
      <c r="D643" s="3"/>
      <c r="F643" s="3"/>
    </row>
    <row r="644" spans="2:6" x14ac:dyDescent="0.3">
      <c r="B644" s="2"/>
      <c r="D644" s="3"/>
      <c r="F644" s="3"/>
    </row>
    <row r="645" spans="2:6" ht="72" x14ac:dyDescent="0.3">
      <c r="B645" s="2" t="s">
        <v>285</v>
      </c>
      <c r="D645" s="3"/>
      <c r="F645" s="3"/>
    </row>
    <row r="646" spans="2:6" x14ac:dyDescent="0.3">
      <c r="B646" s="2"/>
      <c r="D646" s="3"/>
      <c r="F646" s="3"/>
    </row>
    <row r="647" spans="2:6" x14ac:dyDescent="0.3">
      <c r="B647" s="2" t="s">
        <v>286</v>
      </c>
      <c r="D647" s="3"/>
      <c r="F647" s="3"/>
    </row>
    <row r="648" spans="2:6" x14ac:dyDescent="0.3">
      <c r="B648" s="2"/>
      <c r="D648" s="3"/>
      <c r="F648" s="3"/>
    </row>
    <row r="649" spans="2:6" ht="72" x14ac:dyDescent="0.3">
      <c r="B649" s="2" t="s">
        <v>287</v>
      </c>
      <c r="D649" s="3"/>
      <c r="F649" s="3"/>
    </row>
    <row r="650" spans="2:6" x14ac:dyDescent="0.3">
      <c r="B650" s="2"/>
      <c r="D650" s="3"/>
      <c r="F650" s="3"/>
    </row>
    <row r="651" spans="2:6" x14ac:dyDescent="0.3">
      <c r="B651" s="2" t="s">
        <v>288</v>
      </c>
      <c r="D651" s="3"/>
      <c r="F651" s="3"/>
    </row>
    <row r="652" spans="2:6" x14ac:dyDescent="0.3">
      <c r="B652" s="2"/>
      <c r="D652" s="3"/>
      <c r="F652" s="3"/>
    </row>
    <row r="653" spans="2:6" ht="43.2" x14ac:dyDescent="0.3">
      <c r="B653" s="2" t="s">
        <v>289</v>
      </c>
      <c r="D653" s="3"/>
      <c r="F653" s="3"/>
    </row>
    <row r="654" spans="2:6" x14ac:dyDescent="0.3">
      <c r="B654" s="2"/>
      <c r="D654" s="3"/>
      <c r="F654" s="3"/>
    </row>
    <row r="655" spans="2:6" x14ac:dyDescent="0.3">
      <c r="B655" s="2" t="s">
        <v>290</v>
      </c>
      <c r="D655" s="3"/>
      <c r="F655" s="3"/>
    </row>
    <row r="656" spans="2:6" x14ac:dyDescent="0.3">
      <c r="B656" s="2"/>
      <c r="D656" s="3"/>
      <c r="F656" s="3"/>
    </row>
    <row r="657" spans="2:8" ht="28.8" x14ac:dyDescent="0.3">
      <c r="B657" s="2" t="s">
        <v>291</v>
      </c>
      <c r="D657" s="3"/>
      <c r="F657" s="3"/>
    </row>
    <row r="658" spans="2:8" x14ac:dyDescent="0.3">
      <c r="B658" s="2"/>
      <c r="D658" s="3"/>
      <c r="F658" s="3"/>
    </row>
    <row r="659" spans="2:8" ht="28.8" x14ac:dyDescent="0.3">
      <c r="B659" s="2" t="s">
        <v>292</v>
      </c>
      <c r="D659" s="3"/>
      <c r="F659" s="3"/>
    </row>
    <row r="660" spans="2:8" x14ac:dyDescent="0.3">
      <c r="B660" s="2"/>
      <c r="D660" s="3"/>
      <c r="F660" s="3"/>
    </row>
    <row r="661" spans="2:8" ht="72" x14ac:dyDescent="0.3">
      <c r="B661" s="2" t="s">
        <v>293</v>
      </c>
      <c r="D661" s="3"/>
      <c r="F661" s="3"/>
    </row>
    <row r="662" spans="2:8" x14ac:dyDescent="0.3">
      <c r="B662" s="2"/>
      <c r="D662" s="3"/>
      <c r="F662" s="3"/>
    </row>
    <row r="663" spans="2:8" ht="28.8" x14ac:dyDescent="0.3">
      <c r="B663" s="2" t="s">
        <v>294</v>
      </c>
      <c r="D663" s="3"/>
      <c r="F663" s="3"/>
    </row>
    <row r="664" spans="2:8" x14ac:dyDescent="0.3">
      <c r="B664" s="2"/>
      <c r="D664" s="3"/>
      <c r="F664" s="3"/>
    </row>
    <row r="665" spans="2:8" x14ac:dyDescent="0.3">
      <c r="B665" s="2" t="s">
        <v>295</v>
      </c>
      <c r="D665" s="3"/>
      <c r="F665" s="3"/>
    </row>
    <row r="666" spans="2:8" x14ac:dyDescent="0.3">
      <c r="B666" s="2"/>
      <c r="D666" s="3"/>
      <c r="F666" s="3"/>
    </row>
    <row r="667" spans="2:8" ht="43.2" x14ac:dyDescent="0.3">
      <c r="B667" s="2" t="s">
        <v>296</v>
      </c>
      <c r="D667" s="3"/>
      <c r="F667" s="3"/>
    </row>
    <row r="668" spans="2:8" x14ac:dyDescent="0.3">
      <c r="B668" s="2"/>
      <c r="D668" s="3"/>
      <c r="F668" s="3"/>
    </row>
    <row r="669" spans="2:8" ht="57.6" x14ac:dyDescent="0.3">
      <c r="B669" s="2" t="s">
        <v>297</v>
      </c>
      <c r="C669" s="1" t="s">
        <v>298</v>
      </c>
      <c r="D669" s="2" t="s">
        <v>299</v>
      </c>
      <c r="E669" s="11" t="s">
        <v>300</v>
      </c>
      <c r="F669" s="3"/>
      <c r="H669" t="s">
        <v>301</v>
      </c>
    </row>
    <row r="670" spans="2:8" x14ac:dyDescent="0.3">
      <c r="B670" s="2"/>
      <c r="D670" s="3"/>
      <c r="F670" s="3"/>
    </row>
    <row r="671" spans="2:8" x14ac:dyDescent="0.3">
      <c r="B671" s="2" t="s">
        <v>302</v>
      </c>
      <c r="D671" s="3"/>
      <c r="F671" s="3"/>
    </row>
    <row r="672" spans="2:8" x14ac:dyDescent="0.3">
      <c r="B672" s="2"/>
      <c r="D672" s="3"/>
      <c r="F672" s="3"/>
    </row>
    <row r="673" spans="1:6" x14ac:dyDescent="0.3">
      <c r="B673" s="2" t="s">
        <v>303</v>
      </c>
      <c r="D673" s="3"/>
      <c r="F673" s="3"/>
    </row>
    <row r="674" spans="1:6" x14ac:dyDescent="0.3">
      <c r="B674" s="2"/>
      <c r="D674" s="3"/>
      <c r="F674" s="3"/>
    </row>
    <row r="675" spans="1:6" x14ac:dyDescent="0.3">
      <c r="B675" s="2" t="s">
        <v>304</v>
      </c>
      <c r="D675" s="3"/>
      <c r="F675" s="3"/>
    </row>
    <row r="676" spans="1:6" x14ac:dyDescent="0.3">
      <c r="B676" s="2"/>
      <c r="D676" s="3"/>
      <c r="F676" s="3"/>
    </row>
    <row r="677" spans="1:6" x14ac:dyDescent="0.3">
      <c r="A677">
        <v>1</v>
      </c>
      <c r="B677" s="2" t="s">
        <v>305</v>
      </c>
      <c r="C677" t="s">
        <v>74</v>
      </c>
      <c r="D677" s="3">
        <v>84</v>
      </c>
      <c r="F677" s="3"/>
    </row>
    <row r="678" spans="1:6" x14ac:dyDescent="0.3">
      <c r="B678" s="2"/>
      <c r="D678" s="3"/>
      <c r="F678" s="3"/>
    </row>
    <row r="679" spans="1:6" x14ac:dyDescent="0.3">
      <c r="A679">
        <v>2</v>
      </c>
      <c r="B679" s="2" t="s">
        <v>306</v>
      </c>
      <c r="C679" t="s">
        <v>45</v>
      </c>
      <c r="D679" s="3">
        <v>12</v>
      </c>
      <c r="F679" s="3"/>
    </row>
    <row r="680" spans="1:6" x14ac:dyDescent="0.3">
      <c r="B680" s="2"/>
      <c r="D680" s="3"/>
      <c r="F680" s="3"/>
    </row>
    <row r="681" spans="1:6" x14ac:dyDescent="0.3">
      <c r="A681">
        <v>3</v>
      </c>
      <c r="B681" s="2" t="s">
        <v>307</v>
      </c>
      <c r="C681" t="s">
        <v>45</v>
      </c>
      <c r="D681" s="3">
        <v>6</v>
      </c>
      <c r="F681" s="3"/>
    </row>
    <row r="682" spans="1:6" x14ac:dyDescent="0.3">
      <c r="B682" s="2"/>
      <c r="D682" s="3"/>
      <c r="F682" s="3"/>
    </row>
    <row r="683" spans="1:6" x14ac:dyDescent="0.3">
      <c r="A683">
        <v>4</v>
      </c>
      <c r="B683" s="2" t="s">
        <v>308</v>
      </c>
      <c r="C683" t="s">
        <v>45</v>
      </c>
      <c r="D683" s="3">
        <v>10</v>
      </c>
      <c r="F683" s="3"/>
    </row>
    <row r="684" spans="1:6" x14ac:dyDescent="0.3">
      <c r="B684" s="2"/>
      <c r="D684" s="3"/>
      <c r="F684" s="3"/>
    </row>
    <row r="685" spans="1:6" x14ac:dyDescent="0.3">
      <c r="A685">
        <v>5</v>
      </c>
      <c r="B685" s="2" t="s">
        <v>309</v>
      </c>
      <c r="C685" t="s">
        <v>74</v>
      </c>
      <c r="D685" s="3">
        <v>23</v>
      </c>
      <c r="F685" s="3"/>
    </row>
    <row r="686" spans="1:6" x14ac:dyDescent="0.3">
      <c r="B686" s="2"/>
      <c r="D686" s="3"/>
      <c r="F686" s="3"/>
    </row>
    <row r="687" spans="1:6" x14ac:dyDescent="0.3">
      <c r="A687">
        <v>6</v>
      </c>
      <c r="B687" s="2" t="s">
        <v>310</v>
      </c>
      <c r="C687" t="s">
        <v>45</v>
      </c>
      <c r="D687" s="3">
        <v>3</v>
      </c>
      <c r="F687" s="3"/>
    </row>
    <row r="688" spans="1:6" x14ac:dyDescent="0.3">
      <c r="B688" s="2"/>
      <c r="D688" s="3"/>
      <c r="F688" s="3"/>
    </row>
    <row r="689" spans="1:6" x14ac:dyDescent="0.3">
      <c r="A689">
        <v>7</v>
      </c>
      <c r="B689" s="2" t="s">
        <v>311</v>
      </c>
      <c r="C689" t="s">
        <v>45</v>
      </c>
      <c r="D689" s="3">
        <v>6</v>
      </c>
      <c r="F689" s="3"/>
    </row>
    <row r="690" spans="1:6" x14ac:dyDescent="0.3">
      <c r="B690" s="2"/>
      <c r="D690" s="3"/>
      <c r="F690" s="3"/>
    </row>
    <row r="691" spans="1:6" x14ac:dyDescent="0.3">
      <c r="B691" s="2" t="s">
        <v>312</v>
      </c>
      <c r="D691" s="3"/>
      <c r="F691" s="3"/>
    </row>
    <row r="692" spans="1:6" x14ac:dyDescent="0.3">
      <c r="B692" s="2"/>
      <c r="D692" s="3"/>
      <c r="F692" s="3"/>
    </row>
    <row r="693" spans="1:6" ht="86.4" x14ac:dyDescent="0.3">
      <c r="A693">
        <v>8</v>
      </c>
      <c r="B693" s="2" t="s">
        <v>313</v>
      </c>
      <c r="C693" t="s">
        <v>74</v>
      </c>
      <c r="D693" s="3">
        <v>66</v>
      </c>
      <c r="F693" s="3"/>
    </row>
    <row r="694" spans="1:6" x14ac:dyDescent="0.3">
      <c r="B694" s="2"/>
      <c r="D694" s="3"/>
      <c r="F694" s="3"/>
    </row>
    <row r="695" spans="1:6" ht="28.8" x14ac:dyDescent="0.3">
      <c r="A695">
        <v>9</v>
      </c>
      <c r="B695" s="2" t="s">
        <v>314</v>
      </c>
      <c r="C695" t="s">
        <v>45</v>
      </c>
      <c r="D695" s="3">
        <v>10</v>
      </c>
      <c r="F695" s="3"/>
    </row>
    <row r="696" spans="1:6" x14ac:dyDescent="0.3">
      <c r="B696" s="2"/>
      <c r="D696" s="3"/>
      <c r="F696" s="3"/>
    </row>
    <row r="697" spans="1:6" ht="43.2" x14ac:dyDescent="0.3">
      <c r="A697">
        <v>10</v>
      </c>
      <c r="B697" s="2" t="s">
        <v>315</v>
      </c>
      <c r="C697" t="s">
        <v>45</v>
      </c>
      <c r="D697" s="3">
        <v>3</v>
      </c>
      <c r="F697" s="3"/>
    </row>
    <row r="698" spans="1:6" x14ac:dyDescent="0.3">
      <c r="B698" s="2"/>
      <c r="D698" s="3"/>
      <c r="F698" s="3"/>
    </row>
    <row r="699" spans="1:6" x14ac:dyDescent="0.3">
      <c r="B699" s="2" t="s">
        <v>316</v>
      </c>
      <c r="D699" s="3"/>
      <c r="F699" s="3"/>
    </row>
    <row r="700" spans="1:6" x14ac:dyDescent="0.3">
      <c r="B700" s="2"/>
      <c r="D700" s="3"/>
      <c r="F700" s="3"/>
    </row>
    <row r="701" spans="1:6" x14ac:dyDescent="0.3">
      <c r="B701" s="2" t="s">
        <v>317</v>
      </c>
      <c r="D701" s="3"/>
      <c r="F701" s="3"/>
    </row>
    <row r="702" spans="1:6" x14ac:dyDescent="0.3">
      <c r="B702" s="2"/>
      <c r="D702" s="3"/>
      <c r="F702" s="3"/>
    </row>
    <row r="703" spans="1:6" x14ac:dyDescent="0.3">
      <c r="A703">
        <v>11</v>
      </c>
      <c r="B703" s="2" t="s">
        <v>318</v>
      </c>
      <c r="C703" t="s">
        <v>74</v>
      </c>
      <c r="D703" s="3">
        <v>35</v>
      </c>
      <c r="F703" s="3"/>
    </row>
    <row r="704" spans="1:6" x14ac:dyDescent="0.3">
      <c r="B704" s="2"/>
      <c r="D704" s="3"/>
      <c r="F704" s="3"/>
    </row>
    <row r="705" spans="1:6" x14ac:dyDescent="0.3">
      <c r="B705" s="2" t="s">
        <v>319</v>
      </c>
      <c r="D705" s="3"/>
      <c r="F705" s="3"/>
    </row>
    <row r="706" spans="1:6" x14ac:dyDescent="0.3">
      <c r="B706" s="2"/>
      <c r="D706" s="3"/>
      <c r="F706" s="3"/>
    </row>
    <row r="707" spans="1:6" ht="28.8" x14ac:dyDescent="0.3">
      <c r="A707">
        <v>12</v>
      </c>
      <c r="B707" s="2" t="s">
        <v>320</v>
      </c>
      <c r="C707" t="s">
        <v>74</v>
      </c>
      <c r="D707" s="3">
        <v>43</v>
      </c>
      <c r="F707" s="3"/>
    </row>
    <row r="708" spans="1:6" x14ac:dyDescent="0.3">
      <c r="B708" s="2"/>
      <c r="D708" s="3"/>
      <c r="F708" s="3"/>
    </row>
    <row r="709" spans="1:6" ht="28.8" x14ac:dyDescent="0.3">
      <c r="A709">
        <v>13</v>
      </c>
      <c r="B709" s="2" t="s">
        <v>321</v>
      </c>
      <c r="C709" t="s">
        <v>74</v>
      </c>
      <c r="D709" s="3">
        <v>43</v>
      </c>
      <c r="F709" s="3"/>
    </row>
    <row r="710" spans="1:6" x14ac:dyDescent="0.3">
      <c r="B710" s="2"/>
      <c r="D710" s="3"/>
      <c r="F710" s="3"/>
    </row>
    <row r="711" spans="1:6" x14ac:dyDescent="0.3">
      <c r="B711" s="2" t="s">
        <v>322</v>
      </c>
      <c r="D711" s="3"/>
      <c r="F711" s="3"/>
    </row>
    <row r="712" spans="1:6" x14ac:dyDescent="0.3">
      <c r="B712" s="2"/>
      <c r="D712" s="3"/>
      <c r="F712" s="3"/>
    </row>
    <row r="713" spans="1:6" x14ac:dyDescent="0.3">
      <c r="A713">
        <v>14</v>
      </c>
      <c r="B713" s="2" t="s">
        <v>323</v>
      </c>
      <c r="C713" t="s">
        <v>45</v>
      </c>
      <c r="D713" s="3">
        <v>13</v>
      </c>
      <c r="F713" s="3"/>
    </row>
    <row r="714" spans="1:6" x14ac:dyDescent="0.3">
      <c r="B714" s="2"/>
      <c r="D714" s="3"/>
      <c r="F714" s="3"/>
    </row>
    <row r="715" spans="1:6" x14ac:dyDescent="0.3">
      <c r="A715">
        <v>15</v>
      </c>
      <c r="B715" s="2" t="s">
        <v>324</v>
      </c>
      <c r="C715" t="s">
        <v>45</v>
      </c>
      <c r="D715" s="3">
        <v>6</v>
      </c>
      <c r="F715" s="3"/>
    </row>
    <row r="716" spans="1:6" x14ac:dyDescent="0.3">
      <c r="B716" s="2"/>
      <c r="D716" s="3"/>
      <c r="F716" s="3"/>
    </row>
    <row r="717" spans="1:6" x14ac:dyDescent="0.3">
      <c r="A717">
        <v>16</v>
      </c>
      <c r="B717" s="2" t="s">
        <v>325</v>
      </c>
      <c r="C717" t="s">
        <v>45</v>
      </c>
      <c r="D717" s="3">
        <v>14</v>
      </c>
      <c r="F717" s="3"/>
    </row>
    <row r="718" spans="1:6" x14ac:dyDescent="0.3">
      <c r="B718" s="2"/>
      <c r="D718" s="3"/>
      <c r="F718" s="3"/>
    </row>
    <row r="719" spans="1:6" x14ac:dyDescent="0.3">
      <c r="B719" s="2" t="s">
        <v>326</v>
      </c>
      <c r="D719" s="3"/>
      <c r="F719" s="3"/>
    </row>
    <row r="720" spans="1:6" x14ac:dyDescent="0.3">
      <c r="B720" s="2"/>
      <c r="D720" s="3"/>
      <c r="F720" s="3"/>
    </row>
    <row r="721" spans="1:6" ht="28.8" x14ac:dyDescent="0.3">
      <c r="A721">
        <v>17</v>
      </c>
      <c r="B721" s="2" t="s">
        <v>327</v>
      </c>
      <c r="C721" t="s">
        <v>45</v>
      </c>
      <c r="D721" s="3">
        <v>7</v>
      </c>
      <c r="F721" s="3"/>
    </row>
    <row r="722" spans="1:6" x14ac:dyDescent="0.3">
      <c r="B722" s="2"/>
      <c r="D722" s="3"/>
      <c r="F722" s="3"/>
    </row>
    <row r="723" spans="1:6" x14ac:dyDescent="0.3">
      <c r="A723">
        <v>18</v>
      </c>
      <c r="B723" s="2" t="s">
        <v>328</v>
      </c>
      <c r="C723" t="s">
        <v>45</v>
      </c>
      <c r="D723" s="3">
        <v>7</v>
      </c>
      <c r="F723" s="3"/>
    </row>
    <row r="724" spans="1:6" x14ac:dyDescent="0.3">
      <c r="B724" s="2"/>
      <c r="D724" s="3"/>
      <c r="F724" s="3"/>
    </row>
    <row r="725" spans="1:6" x14ac:dyDescent="0.3">
      <c r="B725" s="2" t="s">
        <v>329</v>
      </c>
      <c r="D725" s="3"/>
      <c r="F725" s="3"/>
    </row>
    <row r="726" spans="1:6" x14ac:dyDescent="0.3">
      <c r="B726" s="2"/>
      <c r="D726" s="3"/>
      <c r="F726" s="3"/>
    </row>
    <row r="727" spans="1:6" ht="72" x14ac:dyDescent="0.3">
      <c r="A727">
        <v>19</v>
      </c>
      <c r="B727" s="2" t="s">
        <v>330</v>
      </c>
      <c r="C727" t="s">
        <v>45</v>
      </c>
      <c r="D727" s="3">
        <v>1</v>
      </c>
      <c r="F727" s="3"/>
    </row>
    <row r="728" spans="1:6" x14ac:dyDescent="0.3">
      <c r="B728" s="2"/>
      <c r="D728" s="3"/>
      <c r="F728" s="3"/>
    </row>
    <row r="729" spans="1:6" x14ac:dyDescent="0.3">
      <c r="B729" s="2" t="s">
        <v>331</v>
      </c>
      <c r="D729" s="3"/>
      <c r="F729" s="3"/>
    </row>
    <row r="730" spans="1:6" x14ac:dyDescent="0.3">
      <c r="B730" s="2"/>
      <c r="D730" s="3"/>
      <c r="F730" s="3"/>
    </row>
    <row r="731" spans="1:6" ht="28.8" x14ac:dyDescent="0.3">
      <c r="A731">
        <v>20</v>
      </c>
      <c r="B731" s="2" t="s">
        <v>332</v>
      </c>
      <c r="C731" t="s">
        <v>45</v>
      </c>
      <c r="D731" s="3">
        <v>6</v>
      </c>
      <c r="F731" s="3"/>
    </row>
    <row r="732" spans="1:6" x14ac:dyDescent="0.3">
      <c r="B732" s="2"/>
      <c r="D732" s="3"/>
      <c r="F732" s="3"/>
    </row>
    <row r="733" spans="1:6" x14ac:dyDescent="0.3">
      <c r="B733" s="2" t="s">
        <v>333</v>
      </c>
      <c r="D733" s="3"/>
      <c r="F733" s="3"/>
    </row>
    <row r="734" spans="1:6" x14ac:dyDescent="0.3">
      <c r="B734" s="2"/>
      <c r="D734" s="3"/>
      <c r="F734" s="3"/>
    </row>
    <row r="735" spans="1:6" ht="28.8" x14ac:dyDescent="0.3">
      <c r="B735" s="2" t="s">
        <v>334</v>
      </c>
      <c r="D735" s="3"/>
      <c r="F735" s="3"/>
    </row>
    <row r="736" spans="1:6" x14ac:dyDescent="0.3">
      <c r="B736" s="2"/>
      <c r="D736" s="3"/>
      <c r="F736" s="3"/>
    </row>
    <row r="737" spans="1:6" ht="28.8" x14ac:dyDescent="0.3">
      <c r="A737">
        <v>21</v>
      </c>
      <c r="B737" s="2" t="s">
        <v>335</v>
      </c>
      <c r="C737" t="s">
        <v>45</v>
      </c>
      <c r="D737" s="3">
        <v>6</v>
      </c>
      <c r="F737" s="3"/>
    </row>
    <row r="738" spans="1:6" x14ac:dyDescent="0.3">
      <c r="B738" s="2"/>
      <c r="D738" s="3"/>
      <c r="F738" s="3"/>
    </row>
    <row r="739" spans="1:6" ht="28.8" x14ac:dyDescent="0.3">
      <c r="A739">
        <v>22</v>
      </c>
      <c r="B739" s="2" t="s">
        <v>336</v>
      </c>
      <c r="C739" t="s">
        <v>45</v>
      </c>
      <c r="D739" s="3">
        <v>12</v>
      </c>
      <c r="F739" s="3"/>
    </row>
    <row r="740" spans="1:6" x14ac:dyDescent="0.3">
      <c r="B740" s="2"/>
      <c r="D740" s="3"/>
      <c r="F740" s="3"/>
    </row>
    <row r="741" spans="1:6" x14ac:dyDescent="0.3">
      <c r="B741" s="2" t="s">
        <v>337</v>
      </c>
      <c r="D741" s="3"/>
      <c r="F741" s="3"/>
    </row>
    <row r="742" spans="1:6" x14ac:dyDescent="0.3">
      <c r="B742" s="2"/>
      <c r="D742" s="3"/>
      <c r="F742" s="3"/>
    </row>
    <row r="743" spans="1:6" ht="28.8" x14ac:dyDescent="0.3">
      <c r="A743">
        <v>23</v>
      </c>
      <c r="B743" s="2" t="s">
        <v>338</v>
      </c>
      <c r="C743" t="s">
        <v>45</v>
      </c>
      <c r="D743" s="3">
        <v>3</v>
      </c>
      <c r="F743" s="3"/>
    </row>
    <row r="744" spans="1:6" x14ac:dyDescent="0.3">
      <c r="B744" s="2"/>
      <c r="D744" s="3"/>
      <c r="F744" s="3"/>
    </row>
    <row r="745" spans="1:6" x14ac:dyDescent="0.3">
      <c r="B745" s="2" t="s">
        <v>339</v>
      </c>
      <c r="D745" s="3"/>
      <c r="F745" s="3"/>
    </row>
    <row r="746" spans="1:6" x14ac:dyDescent="0.3">
      <c r="B746" s="2"/>
      <c r="D746" s="3"/>
      <c r="F746" s="3"/>
    </row>
    <row r="747" spans="1:6" ht="28.8" x14ac:dyDescent="0.3">
      <c r="A747">
        <v>24</v>
      </c>
      <c r="B747" s="2" t="s">
        <v>340</v>
      </c>
      <c r="C747" t="s">
        <v>45</v>
      </c>
      <c r="D747" s="3">
        <v>1</v>
      </c>
      <c r="F747" s="3"/>
    </row>
    <row r="748" spans="1:6" x14ac:dyDescent="0.3">
      <c r="B748" s="2"/>
      <c r="D748" s="3"/>
      <c r="F748" s="3"/>
    </row>
    <row r="749" spans="1:6" ht="28.8" x14ac:dyDescent="0.3">
      <c r="A749">
        <v>25</v>
      </c>
      <c r="B749" s="2" t="s">
        <v>341</v>
      </c>
      <c r="C749" t="s">
        <v>45</v>
      </c>
      <c r="D749" s="3">
        <v>1</v>
      </c>
      <c r="F749" s="3"/>
    </row>
    <row r="750" spans="1:6" x14ac:dyDescent="0.3">
      <c r="B750" s="2"/>
      <c r="D750" s="3"/>
      <c r="F750" s="3"/>
    </row>
    <row r="751" spans="1:6" x14ac:dyDescent="0.3">
      <c r="B751" s="2" t="s">
        <v>342</v>
      </c>
      <c r="D751" s="3"/>
      <c r="F751" s="3"/>
    </row>
    <row r="752" spans="1:6" x14ac:dyDescent="0.3">
      <c r="B752" s="2"/>
      <c r="D752" s="3"/>
      <c r="F752" s="3"/>
    </row>
    <row r="753" spans="1:6" x14ac:dyDescent="0.3">
      <c r="B753" s="2" t="s">
        <v>343</v>
      </c>
      <c r="D753" s="3"/>
      <c r="F753" s="3"/>
    </row>
    <row r="754" spans="1:6" x14ac:dyDescent="0.3">
      <c r="B754" s="2"/>
      <c r="D754" s="3"/>
      <c r="F754" s="3"/>
    </row>
    <row r="755" spans="1:6" x14ac:dyDescent="0.3">
      <c r="A755">
        <v>26</v>
      </c>
      <c r="B755" s="2" t="s">
        <v>344</v>
      </c>
      <c r="C755" t="s">
        <v>74</v>
      </c>
      <c r="D755" s="3">
        <v>38</v>
      </c>
      <c r="F755" s="3"/>
    </row>
    <row r="756" spans="1:6" x14ac:dyDescent="0.3">
      <c r="B756" s="2"/>
      <c r="D756" s="3"/>
      <c r="F756" s="3"/>
    </row>
    <row r="757" spans="1:6" x14ac:dyDescent="0.3">
      <c r="A757">
        <v>27</v>
      </c>
      <c r="B757" s="2" t="s">
        <v>345</v>
      </c>
      <c r="C757" t="s">
        <v>74</v>
      </c>
      <c r="D757" s="3">
        <v>46</v>
      </c>
      <c r="F757" s="3"/>
    </row>
    <row r="758" spans="1:6" x14ac:dyDescent="0.3">
      <c r="B758" s="2"/>
      <c r="D758" s="3"/>
      <c r="F758" s="3"/>
    </row>
    <row r="759" spans="1:6" x14ac:dyDescent="0.3">
      <c r="B759" s="2" t="s">
        <v>346</v>
      </c>
      <c r="D759" s="3"/>
      <c r="F759" s="3"/>
    </row>
    <row r="760" spans="1:6" x14ac:dyDescent="0.3">
      <c r="B760" s="2"/>
      <c r="D760" s="3"/>
      <c r="F760" s="3"/>
    </row>
    <row r="761" spans="1:6" x14ac:dyDescent="0.3">
      <c r="A761">
        <v>28</v>
      </c>
      <c r="B761" s="2" t="s">
        <v>347</v>
      </c>
      <c r="C761" t="s">
        <v>45</v>
      </c>
      <c r="D761" s="3">
        <v>52</v>
      </c>
      <c r="F761" s="3"/>
    </row>
    <row r="762" spans="1:6" x14ac:dyDescent="0.3">
      <c r="B762" s="2"/>
      <c r="D762" s="3"/>
      <c r="F762" s="3"/>
    </row>
    <row r="763" spans="1:6" x14ac:dyDescent="0.3">
      <c r="B763" s="2" t="s">
        <v>348</v>
      </c>
      <c r="D763" s="3"/>
      <c r="F763" s="3"/>
    </row>
    <row r="764" spans="1:6" x14ac:dyDescent="0.3">
      <c r="B764" s="2"/>
      <c r="D764" s="3"/>
      <c r="F764" s="3"/>
    </row>
    <row r="765" spans="1:6" x14ac:dyDescent="0.3">
      <c r="A765">
        <v>29</v>
      </c>
      <c r="B765" s="2" t="s">
        <v>347</v>
      </c>
      <c r="C765" t="s">
        <v>45</v>
      </c>
      <c r="D765" s="3">
        <v>36</v>
      </c>
      <c r="F765" s="3"/>
    </row>
    <row r="766" spans="1:6" x14ac:dyDescent="0.3">
      <c r="B766" s="2"/>
      <c r="D766" s="3"/>
      <c r="F766" s="3"/>
    </row>
    <row r="767" spans="1:6" x14ac:dyDescent="0.3">
      <c r="B767" s="2" t="s">
        <v>349</v>
      </c>
      <c r="D767" s="3"/>
      <c r="F767" s="3"/>
    </row>
    <row r="768" spans="1:6" x14ac:dyDescent="0.3">
      <c r="B768" s="2"/>
      <c r="D768" s="3"/>
      <c r="F768" s="3"/>
    </row>
    <row r="769" spans="1:6" x14ac:dyDescent="0.3">
      <c r="A769">
        <v>30</v>
      </c>
      <c r="B769" s="2" t="s">
        <v>350</v>
      </c>
      <c r="C769" t="s">
        <v>15</v>
      </c>
      <c r="D769" s="22" t="s">
        <v>351</v>
      </c>
      <c r="F769" s="3"/>
    </row>
    <row r="770" spans="1:6" x14ac:dyDescent="0.3">
      <c r="B770" s="2"/>
      <c r="D770" s="3"/>
      <c r="F770" s="3"/>
    </row>
    <row r="771" spans="1:6" x14ac:dyDescent="0.3">
      <c r="B771" s="2" t="s">
        <v>352</v>
      </c>
      <c r="D771" s="3"/>
      <c r="F771" s="3"/>
    </row>
    <row r="772" spans="1:6" x14ac:dyDescent="0.3">
      <c r="B772" s="2"/>
      <c r="D772" s="3"/>
      <c r="F772" s="3"/>
    </row>
    <row r="773" spans="1:6" x14ac:dyDescent="0.3">
      <c r="B773" s="2" t="s">
        <v>353</v>
      </c>
      <c r="D773" s="3"/>
      <c r="F773" s="3"/>
    </row>
    <row r="774" spans="1:6" x14ac:dyDescent="0.3">
      <c r="B774" s="2"/>
      <c r="D774" s="3"/>
      <c r="F774" s="3"/>
    </row>
    <row r="775" spans="1:6" x14ac:dyDescent="0.3">
      <c r="A775">
        <v>31</v>
      </c>
      <c r="B775" s="2" t="s">
        <v>354</v>
      </c>
      <c r="C775" t="s">
        <v>45</v>
      </c>
      <c r="D775" s="3">
        <v>9</v>
      </c>
      <c r="F775" s="3"/>
    </row>
    <row r="776" spans="1:6" x14ac:dyDescent="0.3">
      <c r="B776" s="2"/>
      <c r="D776" s="3"/>
      <c r="F776" s="3"/>
    </row>
    <row r="777" spans="1:6" x14ac:dyDescent="0.3">
      <c r="B777" s="2" t="s">
        <v>355</v>
      </c>
      <c r="D777" s="3"/>
      <c r="F777" s="3"/>
    </row>
    <row r="778" spans="1:6" x14ac:dyDescent="0.3">
      <c r="B778" s="2"/>
      <c r="D778" s="3"/>
      <c r="F778" s="3"/>
    </row>
    <row r="779" spans="1:6" x14ac:dyDescent="0.3">
      <c r="B779" s="2" t="s">
        <v>356</v>
      </c>
      <c r="D779" s="3"/>
      <c r="F779" s="3"/>
    </row>
    <row r="780" spans="1:6" x14ac:dyDescent="0.3">
      <c r="B780" s="2"/>
      <c r="D780" s="3"/>
      <c r="F780" s="3"/>
    </row>
    <row r="781" spans="1:6" x14ac:dyDescent="0.3">
      <c r="A781">
        <v>32</v>
      </c>
      <c r="B781" s="2" t="s">
        <v>357</v>
      </c>
      <c r="C781" t="s">
        <v>45</v>
      </c>
      <c r="D781" s="3">
        <v>9</v>
      </c>
      <c r="F781" s="3"/>
    </row>
    <row r="782" spans="1:6" x14ac:dyDescent="0.3">
      <c r="B782" s="2"/>
      <c r="D782" s="3"/>
      <c r="F782" s="3"/>
    </row>
    <row r="783" spans="1:6" x14ac:dyDescent="0.3">
      <c r="B783" s="2" t="s">
        <v>358</v>
      </c>
      <c r="D783" s="3"/>
      <c r="F783" s="3"/>
    </row>
    <row r="784" spans="1:6" x14ac:dyDescent="0.3">
      <c r="B784" s="2"/>
      <c r="D784" s="3"/>
      <c r="F784" s="3"/>
    </row>
    <row r="785" spans="1:6" x14ac:dyDescent="0.3">
      <c r="B785" s="2" t="s">
        <v>353</v>
      </c>
      <c r="D785" s="3"/>
      <c r="F785" s="3"/>
    </row>
    <row r="786" spans="1:6" x14ac:dyDescent="0.3">
      <c r="B786" s="2"/>
      <c r="D786" s="3"/>
      <c r="F786" s="3"/>
    </row>
    <row r="787" spans="1:6" x14ac:dyDescent="0.3">
      <c r="A787">
        <v>33</v>
      </c>
      <c r="B787" s="2" t="s">
        <v>359</v>
      </c>
      <c r="C787" t="s">
        <v>45</v>
      </c>
      <c r="D787" s="3">
        <v>15</v>
      </c>
      <c r="F787" s="3"/>
    </row>
    <row r="788" spans="1:6" x14ac:dyDescent="0.3">
      <c r="B788" s="2"/>
      <c r="D788" s="3"/>
      <c r="F788" s="3"/>
    </row>
    <row r="789" spans="1:6" x14ac:dyDescent="0.3">
      <c r="A789">
        <v>34</v>
      </c>
      <c r="B789" s="2" t="s">
        <v>360</v>
      </c>
      <c r="C789" t="s">
        <v>45</v>
      </c>
      <c r="D789" s="3">
        <v>8</v>
      </c>
      <c r="F789" s="3"/>
    </row>
    <row r="790" spans="1:6" x14ac:dyDescent="0.3">
      <c r="B790" s="2"/>
      <c r="D790" s="3"/>
      <c r="F790" s="3"/>
    </row>
    <row r="791" spans="1:6" x14ac:dyDescent="0.3">
      <c r="A791">
        <v>35</v>
      </c>
      <c r="B791" s="2" t="s">
        <v>361</v>
      </c>
      <c r="C791" t="s">
        <v>45</v>
      </c>
      <c r="D791" s="3">
        <v>1</v>
      </c>
      <c r="F791" s="3"/>
    </row>
    <row r="792" spans="1:6" x14ac:dyDescent="0.3">
      <c r="B792" s="2"/>
      <c r="D792" s="3"/>
      <c r="F792" s="3"/>
    </row>
    <row r="793" spans="1:6" x14ac:dyDescent="0.3">
      <c r="B793" s="2" t="s">
        <v>362</v>
      </c>
      <c r="D793" s="3"/>
      <c r="F793" s="3"/>
    </row>
    <row r="794" spans="1:6" x14ac:dyDescent="0.3">
      <c r="B794" s="2"/>
      <c r="D794" s="3"/>
      <c r="F794" s="3"/>
    </row>
    <row r="795" spans="1:6" x14ac:dyDescent="0.3">
      <c r="A795">
        <v>36</v>
      </c>
      <c r="B795" s="2" t="s">
        <v>363</v>
      </c>
      <c r="C795" t="s">
        <v>74</v>
      </c>
      <c r="D795" s="3">
        <v>44</v>
      </c>
      <c r="F795" s="3"/>
    </row>
    <row r="796" spans="1:6" x14ac:dyDescent="0.3">
      <c r="B796" s="2"/>
      <c r="D796" s="3"/>
      <c r="F796" s="3"/>
    </row>
    <row r="797" spans="1:6" x14ac:dyDescent="0.3">
      <c r="B797" s="2" t="s">
        <v>322</v>
      </c>
      <c r="D797" s="3"/>
      <c r="F797" s="3"/>
    </row>
    <row r="798" spans="1:6" x14ac:dyDescent="0.3">
      <c r="B798" s="2"/>
      <c r="D798" s="3"/>
      <c r="F798" s="3"/>
    </row>
    <row r="799" spans="1:6" x14ac:dyDescent="0.3">
      <c r="A799">
        <v>37</v>
      </c>
      <c r="B799" s="2" t="s">
        <v>364</v>
      </c>
      <c r="C799" t="s">
        <v>45</v>
      </c>
      <c r="D799" s="3">
        <v>30</v>
      </c>
      <c r="F799" s="3"/>
    </row>
    <row r="800" spans="1:6" x14ac:dyDescent="0.3">
      <c r="B800" s="2"/>
      <c r="D800" s="3"/>
      <c r="F800" s="3"/>
    </row>
    <row r="801" spans="1:6" x14ac:dyDescent="0.3">
      <c r="A801">
        <v>38</v>
      </c>
      <c r="B801" s="2" t="s">
        <v>365</v>
      </c>
      <c r="C801" t="s">
        <v>45</v>
      </c>
      <c r="D801" s="3">
        <v>34</v>
      </c>
      <c r="F801" s="3"/>
    </row>
    <row r="802" spans="1:6" x14ac:dyDescent="0.3">
      <c r="B802" s="2"/>
      <c r="D802" s="3"/>
      <c r="F802" s="3"/>
    </row>
    <row r="803" spans="1:6" x14ac:dyDescent="0.3">
      <c r="B803" s="2" t="s">
        <v>366</v>
      </c>
      <c r="D803" s="3"/>
      <c r="F803" s="3"/>
    </row>
    <row r="804" spans="1:6" x14ac:dyDescent="0.3">
      <c r="B804" s="2"/>
      <c r="D804" s="3"/>
      <c r="F804" s="3"/>
    </row>
    <row r="805" spans="1:6" x14ac:dyDescent="0.3">
      <c r="A805">
        <v>39</v>
      </c>
      <c r="B805" s="2" t="s">
        <v>367</v>
      </c>
      <c r="C805" t="s">
        <v>15</v>
      </c>
      <c r="D805" s="22" t="s">
        <v>351</v>
      </c>
      <c r="F805" s="3"/>
    </row>
    <row r="806" spans="1:6" x14ac:dyDescent="0.3">
      <c r="B806" s="2"/>
      <c r="D806" s="3"/>
      <c r="F806" s="3"/>
    </row>
    <row r="807" spans="1:6" ht="15" thickBot="1" x14ac:dyDescent="0.35">
      <c r="B807" s="2"/>
      <c r="D807" s="3"/>
      <c r="F807" s="10">
        <f>SUM(F675:F805)</f>
        <v>0</v>
      </c>
    </row>
    <row r="808" spans="1:6" ht="15" thickTop="1" x14ac:dyDescent="0.3">
      <c r="B808" s="2"/>
      <c r="D808" s="3"/>
      <c r="F808" s="3"/>
    </row>
    <row r="809" spans="1:6" x14ac:dyDescent="0.3">
      <c r="B809" s="7" t="s">
        <v>368</v>
      </c>
      <c r="C809" s="8"/>
      <c r="D809" s="9"/>
      <c r="E809" s="8"/>
      <c r="F809" s="9"/>
    </row>
    <row r="810" spans="1:6" x14ac:dyDescent="0.3">
      <c r="B810" s="2"/>
      <c r="D810" s="3"/>
      <c r="F810" s="3"/>
    </row>
    <row r="811" spans="1:6" x14ac:dyDescent="0.3">
      <c r="B811" s="2" t="s">
        <v>369</v>
      </c>
      <c r="D811" s="3"/>
      <c r="F811" s="3"/>
    </row>
    <row r="812" spans="1:6" x14ac:dyDescent="0.3">
      <c r="B812" s="2"/>
      <c r="D812" s="3"/>
      <c r="F812" s="3"/>
    </row>
    <row r="813" spans="1:6" x14ac:dyDescent="0.3">
      <c r="B813" s="2" t="s">
        <v>8</v>
      </c>
      <c r="D813" s="3"/>
      <c r="F813" s="3"/>
    </row>
    <row r="814" spans="1:6" x14ac:dyDescent="0.3">
      <c r="B814" s="2"/>
      <c r="D814" s="3"/>
      <c r="F814" s="3"/>
    </row>
    <row r="815" spans="1:6" ht="57.6" x14ac:dyDescent="0.3">
      <c r="B815" s="2" t="s">
        <v>257</v>
      </c>
      <c r="D815" s="3"/>
      <c r="F815" s="3"/>
    </row>
    <row r="816" spans="1:6" x14ac:dyDescent="0.3">
      <c r="B816" s="2"/>
      <c r="D816" s="3"/>
      <c r="F816" s="3"/>
    </row>
    <row r="817" spans="2:6" x14ac:dyDescent="0.3">
      <c r="B817" s="2" t="s">
        <v>10</v>
      </c>
      <c r="D817" s="3"/>
      <c r="F817" s="3"/>
    </row>
    <row r="818" spans="2:6" x14ac:dyDescent="0.3">
      <c r="B818" s="2"/>
      <c r="D818" s="3"/>
      <c r="F818" s="3"/>
    </row>
    <row r="819" spans="2:6" x14ac:dyDescent="0.3">
      <c r="B819" s="2" t="s">
        <v>370</v>
      </c>
      <c r="D819" s="3"/>
      <c r="F819" s="3"/>
    </row>
    <row r="820" spans="2:6" x14ac:dyDescent="0.3">
      <c r="B820" s="2"/>
      <c r="D820" s="3"/>
      <c r="F820" s="3"/>
    </row>
    <row r="821" spans="2:6" ht="28.8" x14ac:dyDescent="0.3">
      <c r="B821" s="2" t="s">
        <v>371</v>
      </c>
      <c r="D821" s="3"/>
      <c r="F821" s="3"/>
    </row>
    <row r="822" spans="2:6" x14ac:dyDescent="0.3">
      <c r="B822" s="2"/>
      <c r="D822" s="3"/>
      <c r="F822" s="3"/>
    </row>
    <row r="823" spans="2:6" x14ac:dyDescent="0.3">
      <c r="B823" s="2" t="s">
        <v>372</v>
      </c>
      <c r="D823" s="3"/>
      <c r="F823" s="3"/>
    </row>
    <row r="824" spans="2:6" x14ac:dyDescent="0.3">
      <c r="B824" s="2"/>
      <c r="D824" s="3"/>
      <c r="F824" s="3"/>
    </row>
    <row r="825" spans="2:6" ht="43.2" x14ac:dyDescent="0.3">
      <c r="B825" s="2" t="s">
        <v>373</v>
      </c>
      <c r="D825" s="3"/>
      <c r="F825" s="3"/>
    </row>
    <row r="826" spans="2:6" x14ac:dyDescent="0.3">
      <c r="B826" s="2"/>
      <c r="D826" s="3"/>
      <c r="F826" s="3"/>
    </row>
    <row r="827" spans="2:6" x14ac:dyDescent="0.3">
      <c r="B827" s="2" t="s">
        <v>374</v>
      </c>
      <c r="D827" s="3"/>
      <c r="F827" s="3"/>
    </row>
    <row r="828" spans="2:6" x14ac:dyDescent="0.3">
      <c r="B828" s="2"/>
      <c r="D828" s="3"/>
      <c r="F828" s="3"/>
    </row>
    <row r="829" spans="2:6" x14ac:dyDescent="0.3">
      <c r="B829" s="2" t="s">
        <v>375</v>
      </c>
      <c r="D829" s="3"/>
      <c r="F829" s="3"/>
    </row>
    <row r="830" spans="2:6" x14ac:dyDescent="0.3">
      <c r="B830" s="2"/>
      <c r="D830" s="3"/>
      <c r="F830" s="3"/>
    </row>
    <row r="831" spans="2:6" x14ac:dyDescent="0.3">
      <c r="B831" s="2" t="s">
        <v>376</v>
      </c>
      <c r="D831" s="3"/>
      <c r="F831" s="3"/>
    </row>
    <row r="832" spans="2:6" x14ac:dyDescent="0.3">
      <c r="B832" s="2"/>
      <c r="D832" s="3"/>
      <c r="F832" s="3"/>
    </row>
    <row r="833" spans="1:6" ht="28.8" x14ac:dyDescent="0.3">
      <c r="B833" s="2" t="s">
        <v>377</v>
      </c>
      <c r="D833" s="3"/>
      <c r="F833" s="3"/>
    </row>
    <row r="834" spans="1:6" x14ac:dyDescent="0.3">
      <c r="B834" s="2"/>
      <c r="D834" s="3"/>
      <c r="F834" s="3"/>
    </row>
    <row r="835" spans="1:6" x14ac:dyDescent="0.3">
      <c r="A835">
        <v>1</v>
      </c>
      <c r="B835" s="2" t="s">
        <v>378</v>
      </c>
      <c r="C835" t="s">
        <v>30</v>
      </c>
      <c r="D835" s="3">
        <v>349</v>
      </c>
      <c r="F835" s="3"/>
    </row>
    <row r="836" spans="1:6" x14ac:dyDescent="0.3">
      <c r="B836" s="2"/>
      <c r="D836" s="3"/>
      <c r="F836" s="3"/>
    </row>
    <row r="837" spans="1:6" ht="28.8" x14ac:dyDescent="0.3">
      <c r="B837" s="2" t="s">
        <v>379</v>
      </c>
      <c r="D837" s="3"/>
      <c r="F837" s="3"/>
    </row>
    <row r="838" spans="1:6" x14ac:dyDescent="0.3">
      <c r="B838" s="2"/>
      <c r="D838" s="3"/>
      <c r="F838" s="3"/>
    </row>
    <row r="839" spans="1:6" x14ac:dyDescent="0.3">
      <c r="A839">
        <v>2</v>
      </c>
      <c r="B839" s="2" t="s">
        <v>251</v>
      </c>
      <c r="C839" t="s">
        <v>30</v>
      </c>
      <c r="D839" s="3">
        <v>94</v>
      </c>
      <c r="F839" s="3"/>
    </row>
    <row r="840" spans="1:6" x14ac:dyDescent="0.3">
      <c r="B840" s="2"/>
      <c r="D840" s="3"/>
      <c r="F840" s="3"/>
    </row>
    <row r="841" spans="1:6" ht="28.8" x14ac:dyDescent="0.3">
      <c r="B841" s="2" t="s">
        <v>377</v>
      </c>
      <c r="D841" s="3"/>
      <c r="F841" s="3"/>
    </row>
    <row r="842" spans="1:6" x14ac:dyDescent="0.3">
      <c r="B842" s="2"/>
      <c r="D842" s="3"/>
      <c r="F842" s="3"/>
    </row>
    <row r="843" spans="1:6" x14ac:dyDescent="0.3">
      <c r="A843">
        <v>3</v>
      </c>
      <c r="B843" s="2" t="s">
        <v>380</v>
      </c>
      <c r="C843" t="s">
        <v>30</v>
      </c>
      <c r="D843" s="3">
        <v>18</v>
      </c>
      <c r="F843" s="3"/>
    </row>
    <row r="844" spans="1:6" x14ac:dyDescent="0.3">
      <c r="B844" s="2"/>
      <c r="D844" s="3"/>
      <c r="F844" s="3"/>
    </row>
    <row r="845" spans="1:6" x14ac:dyDescent="0.3">
      <c r="B845" s="2" t="s">
        <v>381</v>
      </c>
      <c r="D845" s="3"/>
      <c r="F845" s="3"/>
    </row>
    <row r="846" spans="1:6" x14ac:dyDescent="0.3">
      <c r="B846" s="2"/>
      <c r="D846" s="3"/>
      <c r="F846" s="3"/>
    </row>
    <row r="847" spans="1:6" ht="28.8" x14ac:dyDescent="0.3">
      <c r="B847" s="2" t="s">
        <v>382</v>
      </c>
      <c r="D847" s="3"/>
      <c r="F847" s="3"/>
    </row>
    <row r="848" spans="1:6" x14ac:dyDescent="0.3">
      <c r="B848" s="2"/>
      <c r="D848" s="3"/>
      <c r="F848" s="3"/>
    </row>
    <row r="849" spans="1:6" x14ac:dyDescent="0.3">
      <c r="A849">
        <v>4</v>
      </c>
      <c r="B849" s="2" t="s">
        <v>383</v>
      </c>
      <c r="C849" t="s">
        <v>30</v>
      </c>
      <c r="D849" s="3">
        <v>40</v>
      </c>
      <c r="F849" s="3"/>
    </row>
    <row r="850" spans="1:6" ht="15" thickBot="1" x14ac:dyDescent="0.35">
      <c r="B850" s="2"/>
      <c r="D850" s="3"/>
      <c r="F850" s="10">
        <f>SUM(F821:F849)</f>
        <v>0</v>
      </c>
    </row>
    <row r="851" spans="1:6" ht="15" thickTop="1" x14ac:dyDescent="0.3">
      <c r="B851" s="2"/>
      <c r="D851" s="3"/>
      <c r="F851" s="3"/>
    </row>
    <row r="852" spans="1:6" x14ac:dyDescent="0.3">
      <c r="B852" s="7"/>
      <c r="C852" s="8"/>
      <c r="D852" s="9"/>
      <c r="E852" s="8"/>
      <c r="F852" s="9"/>
    </row>
    <row r="853" spans="1:6" x14ac:dyDescent="0.3">
      <c r="B853" s="2"/>
      <c r="D853" s="3"/>
      <c r="F853" s="3"/>
    </row>
    <row r="854" spans="1:6" x14ac:dyDescent="0.3">
      <c r="A854">
        <v>1</v>
      </c>
      <c r="B854" s="2" t="s">
        <v>384</v>
      </c>
      <c r="C854" t="s">
        <v>385</v>
      </c>
      <c r="D854" s="3">
        <v>37</v>
      </c>
      <c r="E854">
        <v>0</v>
      </c>
      <c r="F854" s="3"/>
    </row>
    <row r="855" spans="1:6" x14ac:dyDescent="0.3">
      <c r="B855" s="2"/>
      <c r="D855" s="3"/>
      <c r="F855" s="3"/>
    </row>
    <row r="856" spans="1:6" x14ac:dyDescent="0.3">
      <c r="A856">
        <v>2</v>
      </c>
      <c r="B856" s="2" t="s">
        <v>386</v>
      </c>
      <c r="C856" t="s">
        <v>385</v>
      </c>
      <c r="D856" s="3">
        <v>41</v>
      </c>
      <c r="E856">
        <v>0</v>
      </c>
      <c r="F856" s="3"/>
    </row>
    <row r="857" spans="1:6" x14ac:dyDescent="0.3">
      <c r="B857" s="2"/>
      <c r="D857" s="3"/>
      <c r="F857" s="3"/>
    </row>
    <row r="858" spans="1:6" x14ac:dyDescent="0.3">
      <c r="A858">
        <v>3</v>
      </c>
      <c r="B858" s="2" t="s">
        <v>387</v>
      </c>
      <c r="C858" t="s">
        <v>385</v>
      </c>
      <c r="D858" s="3">
        <v>42</v>
      </c>
      <c r="E858">
        <v>0</v>
      </c>
      <c r="F858" s="3"/>
    </row>
    <row r="859" spans="1:6" x14ac:dyDescent="0.3">
      <c r="B859" s="2"/>
      <c r="D859" s="3"/>
      <c r="F859" s="3"/>
    </row>
    <row r="860" spans="1:6" x14ac:dyDescent="0.3">
      <c r="A860">
        <v>4</v>
      </c>
      <c r="B860" s="2" t="s">
        <v>388</v>
      </c>
      <c r="C860" t="s">
        <v>385</v>
      </c>
      <c r="D860" s="3">
        <v>45</v>
      </c>
      <c r="E860">
        <v>0</v>
      </c>
      <c r="F860" s="3"/>
    </row>
    <row r="861" spans="1:6" x14ac:dyDescent="0.3">
      <c r="B861" s="2"/>
      <c r="D861" s="3"/>
      <c r="F861" s="3"/>
    </row>
    <row r="862" spans="1:6" x14ac:dyDescent="0.3">
      <c r="A862">
        <v>5</v>
      </c>
      <c r="B862" s="2" t="s">
        <v>136</v>
      </c>
      <c r="C862" t="s">
        <v>385</v>
      </c>
      <c r="D862" s="3">
        <v>47</v>
      </c>
      <c r="E862">
        <v>0</v>
      </c>
      <c r="F862" s="3"/>
    </row>
    <row r="863" spans="1:6" x14ac:dyDescent="0.3">
      <c r="B863" s="2"/>
      <c r="D863" s="3"/>
      <c r="F863" s="3"/>
    </row>
    <row r="864" spans="1:6" x14ac:dyDescent="0.3">
      <c r="A864">
        <v>6</v>
      </c>
      <c r="B864" s="2" t="s">
        <v>389</v>
      </c>
      <c r="C864" t="s">
        <v>385</v>
      </c>
      <c r="D864" s="3">
        <v>49</v>
      </c>
      <c r="E864">
        <v>0</v>
      </c>
      <c r="F864" s="3"/>
    </row>
    <row r="865" spans="1:6" x14ac:dyDescent="0.3">
      <c r="B865" s="2"/>
      <c r="D865" s="3"/>
      <c r="F865" s="3"/>
    </row>
    <row r="866" spans="1:6" x14ac:dyDescent="0.3">
      <c r="A866">
        <v>7</v>
      </c>
      <c r="B866" s="2" t="s">
        <v>390</v>
      </c>
      <c r="C866" t="s">
        <v>385</v>
      </c>
      <c r="D866" s="3">
        <v>52</v>
      </c>
      <c r="E866">
        <v>0</v>
      </c>
      <c r="F866" s="3"/>
    </row>
    <row r="867" spans="1:6" x14ac:dyDescent="0.3">
      <c r="B867" s="2"/>
      <c r="D867" s="3"/>
      <c r="F867" s="3"/>
    </row>
    <row r="868" spans="1:6" x14ac:dyDescent="0.3">
      <c r="A868">
        <v>8</v>
      </c>
      <c r="B868" s="2" t="s">
        <v>391</v>
      </c>
      <c r="C868" t="s">
        <v>385</v>
      </c>
      <c r="D868" s="3">
        <v>54</v>
      </c>
      <c r="E868">
        <v>0</v>
      </c>
      <c r="F868" s="3"/>
    </row>
    <row r="869" spans="1:6" x14ac:dyDescent="0.3">
      <c r="B869" s="2"/>
      <c r="D869" s="3"/>
      <c r="F869" s="3"/>
    </row>
    <row r="870" spans="1:6" x14ac:dyDescent="0.3">
      <c r="A870">
        <v>9</v>
      </c>
      <c r="B870" s="2" t="s">
        <v>392</v>
      </c>
      <c r="C870" t="s">
        <v>385</v>
      </c>
      <c r="D870" s="3">
        <v>56</v>
      </c>
      <c r="E870">
        <v>0</v>
      </c>
      <c r="F870" s="3"/>
    </row>
    <row r="871" spans="1:6" x14ac:dyDescent="0.3">
      <c r="B871" s="2"/>
      <c r="D871" s="3"/>
      <c r="F871" s="3"/>
    </row>
    <row r="872" spans="1:6" x14ac:dyDescent="0.3">
      <c r="A872">
        <v>10</v>
      </c>
      <c r="B872" s="2" t="s">
        <v>393</v>
      </c>
      <c r="C872" t="s">
        <v>385</v>
      </c>
      <c r="D872" s="3">
        <v>57</v>
      </c>
      <c r="E872">
        <v>0</v>
      </c>
      <c r="F872" s="3"/>
    </row>
    <row r="873" spans="1:6" x14ac:dyDescent="0.3">
      <c r="B873" s="2"/>
      <c r="D873" s="3"/>
      <c r="F873" s="3"/>
    </row>
    <row r="874" spans="1:6" x14ac:dyDescent="0.3">
      <c r="A874">
        <v>11</v>
      </c>
      <c r="B874" s="2" t="s">
        <v>394</v>
      </c>
      <c r="C874" t="s">
        <v>385</v>
      </c>
      <c r="D874" s="3">
        <v>58</v>
      </c>
      <c r="E874">
        <v>0</v>
      </c>
      <c r="F874" s="3"/>
    </row>
    <row r="875" spans="1:6" x14ac:dyDescent="0.3">
      <c r="B875" s="2"/>
      <c r="D875" s="3"/>
      <c r="F875" s="3"/>
    </row>
    <row r="876" spans="1:6" x14ac:dyDescent="0.3">
      <c r="A876">
        <v>12</v>
      </c>
      <c r="B876" s="2" t="s">
        <v>395</v>
      </c>
      <c r="C876" t="s">
        <v>385</v>
      </c>
      <c r="D876" s="3">
        <v>66</v>
      </c>
      <c r="E876">
        <v>0</v>
      </c>
      <c r="F876" s="3"/>
    </row>
    <row r="877" spans="1:6" x14ac:dyDescent="0.3">
      <c r="B877" s="2"/>
      <c r="D877" s="3"/>
      <c r="F877" s="3"/>
    </row>
    <row r="878" spans="1:6" x14ac:dyDescent="0.3">
      <c r="A878">
        <v>13</v>
      </c>
      <c r="B878" s="2" t="s">
        <v>396</v>
      </c>
      <c r="C878" t="s">
        <v>385</v>
      </c>
      <c r="D878" s="3">
        <v>68</v>
      </c>
      <c r="E878">
        <v>0</v>
      </c>
      <c r="F878" s="3"/>
    </row>
    <row r="879" spans="1:6" x14ac:dyDescent="0.3">
      <c r="B879" s="2"/>
      <c r="D879" s="3"/>
      <c r="F879" s="3"/>
    </row>
    <row r="880" spans="1:6" ht="15" thickBot="1" x14ac:dyDescent="0.35">
      <c r="B880" s="2"/>
      <c r="D880" s="3"/>
      <c r="F880" s="10">
        <f>SUM(F854:F878)</f>
        <v>0</v>
      </c>
    </row>
    <row r="881" spans="1:6" ht="15" thickTop="1" x14ac:dyDescent="0.3">
      <c r="B881" s="2"/>
      <c r="D881" s="3"/>
      <c r="F881" s="3"/>
    </row>
    <row r="882" spans="1:6" x14ac:dyDescent="0.3">
      <c r="B882" s="12" t="s">
        <v>6</v>
      </c>
      <c r="C882" s="13"/>
      <c r="D882" s="14"/>
      <c r="E882" s="13"/>
      <c r="F882" s="14"/>
    </row>
    <row r="883" spans="1:6" x14ac:dyDescent="0.3">
      <c r="B883" s="2"/>
      <c r="D883" s="3"/>
      <c r="F883" s="3"/>
    </row>
    <row r="884" spans="1:6" x14ac:dyDescent="0.3">
      <c r="B884" s="2" t="s">
        <v>397</v>
      </c>
      <c r="D884" s="3"/>
      <c r="F884" s="3"/>
    </row>
    <row r="885" spans="1:6" x14ac:dyDescent="0.3">
      <c r="B885" s="2"/>
      <c r="D885" s="3"/>
      <c r="F885" s="3"/>
    </row>
    <row r="886" spans="1:6" x14ac:dyDescent="0.3">
      <c r="B886" s="2" t="s">
        <v>10</v>
      </c>
      <c r="D886" s="3"/>
      <c r="F886" s="3"/>
    </row>
    <row r="887" spans="1:6" x14ac:dyDescent="0.3">
      <c r="B887" s="2"/>
      <c r="D887" s="3"/>
      <c r="F887" s="3"/>
    </row>
    <row r="888" spans="1:6" ht="28.8" x14ac:dyDescent="0.3">
      <c r="B888" s="2" t="s">
        <v>398</v>
      </c>
      <c r="D888" s="3"/>
      <c r="F888" s="3"/>
    </row>
    <row r="889" spans="1:6" x14ac:dyDescent="0.3">
      <c r="B889" s="2"/>
      <c r="D889" s="3"/>
      <c r="F889" s="3"/>
    </row>
    <row r="890" spans="1:6" x14ac:dyDescent="0.3">
      <c r="B890" s="2" t="s">
        <v>399</v>
      </c>
      <c r="D890" s="3"/>
      <c r="F890" s="3"/>
    </row>
    <row r="891" spans="1:6" x14ac:dyDescent="0.3">
      <c r="B891" s="2"/>
      <c r="D891" s="3"/>
      <c r="F891" s="3"/>
    </row>
    <row r="892" spans="1:6" x14ac:dyDescent="0.3">
      <c r="B892" s="2" t="s">
        <v>400</v>
      </c>
      <c r="D892" s="3"/>
      <c r="F892" s="3"/>
    </row>
    <row r="893" spans="1:6" x14ac:dyDescent="0.3">
      <c r="B893" s="2"/>
      <c r="D893" s="3"/>
      <c r="F893" s="3"/>
    </row>
    <row r="894" spans="1:6" x14ac:dyDescent="0.3">
      <c r="B894" s="2" t="s">
        <v>401</v>
      </c>
      <c r="D894" s="3"/>
      <c r="F894" s="3"/>
    </row>
    <row r="895" spans="1:6" x14ac:dyDescent="0.3">
      <c r="B895" s="2"/>
      <c r="D895" s="3"/>
      <c r="F895" s="3"/>
    </row>
    <row r="896" spans="1:6" ht="28.8" x14ac:dyDescent="0.3">
      <c r="A896">
        <v>1</v>
      </c>
      <c r="B896" s="2" t="s">
        <v>402</v>
      </c>
      <c r="C896" t="s">
        <v>30</v>
      </c>
      <c r="D896" s="3">
        <v>83</v>
      </c>
      <c r="F896" s="3"/>
    </row>
    <row r="897" spans="1:6" x14ac:dyDescent="0.3">
      <c r="B897" s="2"/>
      <c r="D897" s="3"/>
      <c r="F897" s="3"/>
    </row>
    <row r="898" spans="1:6" ht="28.8" x14ac:dyDescent="0.3">
      <c r="A898">
        <v>2</v>
      </c>
      <c r="B898" s="2" t="s">
        <v>403</v>
      </c>
      <c r="C898" t="s">
        <v>74</v>
      </c>
      <c r="D898" s="3">
        <v>61</v>
      </c>
      <c r="F898" s="3"/>
    </row>
    <row r="899" spans="1:6" x14ac:dyDescent="0.3">
      <c r="B899" s="2"/>
      <c r="D899" s="3"/>
      <c r="F899" s="3"/>
    </row>
    <row r="900" spans="1:6" x14ac:dyDescent="0.3">
      <c r="B900" s="2" t="s">
        <v>404</v>
      </c>
      <c r="D900" s="3"/>
      <c r="F900" s="3"/>
    </row>
    <row r="901" spans="1:6" x14ac:dyDescent="0.3">
      <c r="B901" s="2"/>
      <c r="D901" s="3"/>
      <c r="F901" s="3"/>
    </row>
    <row r="902" spans="1:6" ht="43.2" x14ac:dyDescent="0.3">
      <c r="B902" s="2" t="s">
        <v>405</v>
      </c>
      <c r="D902" s="3"/>
      <c r="F902" s="3"/>
    </row>
    <row r="903" spans="1:6" x14ac:dyDescent="0.3">
      <c r="B903" s="2"/>
      <c r="D903" s="3"/>
      <c r="F903" s="3"/>
    </row>
    <row r="904" spans="1:6" x14ac:dyDescent="0.3">
      <c r="A904">
        <v>3</v>
      </c>
      <c r="B904" s="2" t="s">
        <v>406</v>
      </c>
      <c r="C904" t="s">
        <v>45</v>
      </c>
      <c r="D904" s="3">
        <v>1</v>
      </c>
      <c r="F904" s="3"/>
    </row>
    <row r="905" spans="1:6" x14ac:dyDescent="0.3">
      <c r="B905" s="2"/>
      <c r="D905" s="3"/>
      <c r="F905" s="3"/>
    </row>
    <row r="906" spans="1:6" x14ac:dyDescent="0.3">
      <c r="A906">
        <v>4</v>
      </c>
      <c r="B906" s="2" t="s">
        <v>407</v>
      </c>
      <c r="C906" t="s">
        <v>45</v>
      </c>
      <c r="D906" s="3">
        <v>1</v>
      </c>
      <c r="F906" s="3"/>
    </row>
    <row r="907" spans="1:6" x14ac:dyDescent="0.3">
      <c r="B907" s="2"/>
      <c r="D907" s="3"/>
      <c r="F907" s="3"/>
    </row>
    <row r="908" spans="1:6" ht="15" thickBot="1" x14ac:dyDescent="0.35">
      <c r="B908" s="2"/>
      <c r="D908" s="3"/>
      <c r="F908" s="10">
        <f>SUM(F896:F906)</f>
        <v>0</v>
      </c>
    </row>
    <row r="909" spans="1:6" ht="15" thickTop="1" x14ac:dyDescent="0.3">
      <c r="B909" s="2"/>
      <c r="D909" s="3"/>
      <c r="F909" s="3"/>
    </row>
    <row r="910" spans="1:6" x14ac:dyDescent="0.3">
      <c r="B910" s="12" t="s">
        <v>16</v>
      </c>
      <c r="C910" s="13"/>
      <c r="D910" s="14"/>
      <c r="E910" s="13"/>
      <c r="F910" s="14"/>
    </row>
    <row r="911" spans="1:6" x14ac:dyDescent="0.3">
      <c r="B911" s="2"/>
      <c r="D911" s="3"/>
      <c r="F911" s="3"/>
    </row>
    <row r="912" spans="1:6" x14ac:dyDescent="0.3">
      <c r="B912" s="2" t="s">
        <v>408</v>
      </c>
      <c r="D912" s="3"/>
      <c r="F912" s="3"/>
    </row>
    <row r="913" spans="1:6" x14ac:dyDescent="0.3">
      <c r="B913" s="2"/>
      <c r="D913" s="3"/>
      <c r="F913" s="3"/>
    </row>
    <row r="914" spans="1:6" x14ac:dyDescent="0.3">
      <c r="B914" s="2" t="s">
        <v>8</v>
      </c>
      <c r="D914" s="3"/>
      <c r="F914" s="3"/>
    </row>
    <row r="915" spans="1:6" x14ac:dyDescent="0.3">
      <c r="B915" s="2"/>
      <c r="D915" s="3"/>
      <c r="F915" s="3"/>
    </row>
    <row r="916" spans="1:6" ht="72" x14ac:dyDescent="0.3">
      <c r="B916" s="2" t="s">
        <v>409</v>
      </c>
      <c r="D916" s="3"/>
      <c r="F916" s="3"/>
    </row>
    <row r="917" spans="1:6" x14ac:dyDescent="0.3">
      <c r="B917" s="2"/>
      <c r="D917" s="3"/>
      <c r="F917" s="3"/>
    </row>
    <row r="918" spans="1:6" x14ac:dyDescent="0.3">
      <c r="B918" s="2" t="s">
        <v>10</v>
      </c>
      <c r="D918" s="3"/>
      <c r="F918" s="3"/>
    </row>
    <row r="919" spans="1:6" x14ac:dyDescent="0.3">
      <c r="B919" s="2"/>
      <c r="D919" s="3"/>
      <c r="F919" s="3"/>
    </row>
    <row r="920" spans="1:6" ht="28.8" x14ac:dyDescent="0.3">
      <c r="B920" s="2" t="s">
        <v>398</v>
      </c>
      <c r="D920" s="3"/>
      <c r="F920" s="3"/>
    </row>
    <row r="921" spans="1:6" x14ac:dyDescent="0.3">
      <c r="B921" s="2"/>
      <c r="D921" s="3"/>
      <c r="F921" s="3"/>
    </row>
    <row r="922" spans="1:6" x14ac:dyDescent="0.3">
      <c r="B922" s="2" t="s">
        <v>302</v>
      </c>
      <c r="D922" s="3"/>
      <c r="F922" s="3"/>
    </row>
    <row r="923" spans="1:6" x14ac:dyDescent="0.3">
      <c r="B923" s="2"/>
      <c r="D923" s="3"/>
      <c r="F923" s="3"/>
    </row>
    <row r="924" spans="1:6" x14ac:dyDescent="0.3">
      <c r="B924" s="2" t="s">
        <v>410</v>
      </c>
      <c r="D924" s="3"/>
      <c r="F924" s="3"/>
    </row>
    <row r="925" spans="1:6" x14ac:dyDescent="0.3">
      <c r="B925" s="2"/>
      <c r="D925" s="3"/>
      <c r="F925" s="3"/>
    </row>
    <row r="926" spans="1:6" ht="144" x14ac:dyDescent="0.3">
      <c r="B926" s="2" t="s">
        <v>411</v>
      </c>
      <c r="D926" s="3"/>
      <c r="F926" s="3"/>
    </row>
    <row r="927" spans="1:6" x14ac:dyDescent="0.3">
      <c r="B927" s="2"/>
      <c r="D927" s="3"/>
      <c r="F927" s="3"/>
    </row>
    <row r="928" spans="1:6" ht="28.8" x14ac:dyDescent="0.3">
      <c r="A928">
        <v>1</v>
      </c>
      <c r="B928" s="2" t="s">
        <v>412</v>
      </c>
      <c r="C928" t="s">
        <v>45</v>
      </c>
      <c r="D928" s="3">
        <v>1</v>
      </c>
      <c r="F928" s="3"/>
    </row>
    <row r="929" spans="1:6" x14ac:dyDescent="0.3">
      <c r="B929" s="2"/>
      <c r="D929" s="3"/>
      <c r="F929" s="3"/>
    </row>
    <row r="930" spans="1:6" x14ac:dyDescent="0.3">
      <c r="B930" s="2" t="s">
        <v>413</v>
      </c>
      <c r="D930" s="3"/>
      <c r="F930" s="3"/>
    </row>
    <row r="931" spans="1:6" x14ac:dyDescent="0.3">
      <c r="B931" s="2"/>
      <c r="D931" s="3"/>
      <c r="F931" s="3"/>
    </row>
    <row r="932" spans="1:6" ht="57.6" x14ac:dyDescent="0.3">
      <c r="A932">
        <v>2</v>
      </c>
      <c r="B932" s="2" t="s">
        <v>414</v>
      </c>
      <c r="C932" t="s">
        <v>45</v>
      </c>
      <c r="D932" s="3">
        <v>3</v>
      </c>
      <c r="F932" s="3"/>
    </row>
    <row r="933" spans="1:6" x14ac:dyDescent="0.3">
      <c r="B933" s="2"/>
      <c r="D933" s="3"/>
      <c r="F933" s="3"/>
    </row>
    <row r="934" spans="1:6" ht="43.2" x14ac:dyDescent="0.3">
      <c r="A934">
        <v>3</v>
      </c>
      <c r="B934" s="2" t="s">
        <v>415</v>
      </c>
      <c r="C934" t="s">
        <v>45</v>
      </c>
      <c r="D934" s="3">
        <v>1</v>
      </c>
      <c r="F934" s="3"/>
    </row>
    <row r="935" spans="1:6" x14ac:dyDescent="0.3">
      <c r="B935" s="2"/>
      <c r="D935" s="3"/>
      <c r="F935" s="3"/>
    </row>
    <row r="936" spans="1:6" x14ac:dyDescent="0.3">
      <c r="A936">
        <v>4</v>
      </c>
      <c r="B936" s="2" t="s">
        <v>416</v>
      </c>
      <c r="C936" t="s">
        <v>34</v>
      </c>
      <c r="D936" s="3">
        <v>32</v>
      </c>
      <c r="F936" s="3"/>
    </row>
    <row r="937" spans="1:6" x14ac:dyDescent="0.3">
      <c r="B937" s="2"/>
      <c r="D937" s="3"/>
      <c r="F937" s="3"/>
    </row>
    <row r="938" spans="1:6" ht="28.8" x14ac:dyDescent="0.3">
      <c r="A938">
        <v>5</v>
      </c>
      <c r="B938" s="2" t="s">
        <v>417</v>
      </c>
      <c r="C938" t="s">
        <v>34</v>
      </c>
      <c r="D938" s="3">
        <v>7</v>
      </c>
      <c r="F938" s="3"/>
    </row>
    <row r="939" spans="1:6" x14ac:dyDescent="0.3">
      <c r="B939" s="2"/>
      <c r="D939" s="3"/>
      <c r="F939" s="3"/>
    </row>
    <row r="940" spans="1:6" ht="43.2" x14ac:dyDescent="0.3">
      <c r="A940">
        <v>6</v>
      </c>
      <c r="B940" s="2" t="s">
        <v>418</v>
      </c>
      <c r="C940" t="s">
        <v>34</v>
      </c>
      <c r="D940" s="3">
        <v>37</v>
      </c>
      <c r="F940" s="3"/>
    </row>
    <row r="941" spans="1:6" x14ac:dyDescent="0.3">
      <c r="B941" s="2"/>
      <c r="D941" s="3"/>
      <c r="F941" s="3"/>
    </row>
    <row r="942" spans="1:6" ht="28.8" x14ac:dyDescent="0.3">
      <c r="A942">
        <v>7</v>
      </c>
      <c r="B942" s="2" t="s">
        <v>419</v>
      </c>
      <c r="C942" t="s">
        <v>30</v>
      </c>
      <c r="D942" s="3">
        <v>99</v>
      </c>
      <c r="F942" s="3"/>
    </row>
    <row r="943" spans="1:6" x14ac:dyDescent="0.3">
      <c r="B943" s="2"/>
      <c r="D943" s="3"/>
      <c r="F943" s="3"/>
    </row>
    <row r="944" spans="1:6" ht="28.8" x14ac:dyDescent="0.3">
      <c r="A944">
        <v>8</v>
      </c>
      <c r="B944" s="2" t="s">
        <v>38</v>
      </c>
      <c r="C944" t="s">
        <v>15</v>
      </c>
      <c r="D944" s="3" t="s">
        <v>351</v>
      </c>
      <c r="F944" s="3"/>
    </row>
    <row r="945" spans="1:6" x14ac:dyDescent="0.3">
      <c r="B945" s="2"/>
      <c r="D945" s="3"/>
      <c r="F945" s="3"/>
    </row>
    <row r="946" spans="1:6" ht="28.8" x14ac:dyDescent="0.3">
      <c r="A946">
        <v>9</v>
      </c>
      <c r="B946" s="2" t="s">
        <v>420</v>
      </c>
      <c r="C946" t="s">
        <v>34</v>
      </c>
      <c r="D946" s="3">
        <v>19</v>
      </c>
      <c r="F946" s="3"/>
    </row>
    <row r="947" spans="1:6" x14ac:dyDescent="0.3">
      <c r="B947" s="2"/>
      <c r="D947" s="3"/>
      <c r="F947" s="3"/>
    </row>
    <row r="948" spans="1:6" ht="28.8" x14ac:dyDescent="0.3">
      <c r="A948">
        <v>10</v>
      </c>
      <c r="B948" s="2" t="s">
        <v>421</v>
      </c>
      <c r="C948" t="s">
        <v>34</v>
      </c>
      <c r="D948" s="3">
        <v>17</v>
      </c>
      <c r="F948" s="3"/>
    </row>
    <row r="949" spans="1:6" x14ac:dyDescent="0.3">
      <c r="B949" s="2"/>
      <c r="D949" s="3"/>
      <c r="F949" s="3"/>
    </row>
    <row r="950" spans="1:6" x14ac:dyDescent="0.3">
      <c r="A950">
        <v>11</v>
      </c>
      <c r="B950" s="2" t="s">
        <v>422</v>
      </c>
      <c r="C950" t="s">
        <v>34</v>
      </c>
      <c r="D950" s="3">
        <v>2</v>
      </c>
      <c r="F950" s="3"/>
    </row>
    <row r="951" spans="1:6" x14ac:dyDescent="0.3">
      <c r="B951" s="2"/>
      <c r="D951" s="3"/>
      <c r="F951" s="3"/>
    </row>
    <row r="952" spans="1:6" x14ac:dyDescent="0.3">
      <c r="A952">
        <v>12</v>
      </c>
      <c r="B952" s="2" t="s">
        <v>423</v>
      </c>
      <c r="C952" t="s">
        <v>34</v>
      </c>
      <c r="D952" s="3">
        <v>12</v>
      </c>
      <c r="F952" s="3"/>
    </row>
    <row r="953" spans="1:6" x14ac:dyDescent="0.3">
      <c r="B953" s="2"/>
      <c r="D953" s="3"/>
      <c r="F953" s="3"/>
    </row>
    <row r="954" spans="1:6" x14ac:dyDescent="0.3">
      <c r="A954">
        <v>13</v>
      </c>
      <c r="B954" s="2" t="s">
        <v>424</v>
      </c>
      <c r="C954" t="s">
        <v>34</v>
      </c>
      <c r="D954" s="3">
        <v>10</v>
      </c>
      <c r="F954" s="3"/>
    </row>
    <row r="955" spans="1:6" x14ac:dyDescent="0.3">
      <c r="B955" s="2"/>
      <c r="D955" s="3"/>
      <c r="F955" s="3"/>
    </row>
    <row r="956" spans="1:6" ht="28.8" x14ac:dyDescent="0.3">
      <c r="A956">
        <v>14</v>
      </c>
      <c r="B956" s="2" t="s">
        <v>425</v>
      </c>
      <c r="C956" t="s">
        <v>30</v>
      </c>
      <c r="D956" s="3">
        <v>46</v>
      </c>
      <c r="F956" s="3"/>
    </row>
    <row r="957" spans="1:6" x14ac:dyDescent="0.3">
      <c r="B957" s="2"/>
      <c r="D957" s="3"/>
      <c r="F957" s="3"/>
    </row>
    <row r="958" spans="1:6" ht="28.8" x14ac:dyDescent="0.3">
      <c r="A958">
        <v>15</v>
      </c>
      <c r="B958" s="2" t="s">
        <v>426</v>
      </c>
      <c r="C958" t="s">
        <v>74</v>
      </c>
      <c r="D958" s="3">
        <v>73</v>
      </c>
      <c r="F958" s="3"/>
    </row>
    <row r="959" spans="1:6" x14ac:dyDescent="0.3">
      <c r="B959" s="2"/>
      <c r="D959" s="3"/>
      <c r="F959" s="3"/>
    </row>
    <row r="960" spans="1:6" x14ac:dyDescent="0.3">
      <c r="A960">
        <v>16</v>
      </c>
      <c r="B960" s="2" t="s">
        <v>427</v>
      </c>
      <c r="C960" t="s">
        <v>30</v>
      </c>
      <c r="D960" s="3">
        <v>66</v>
      </c>
      <c r="F960" s="3"/>
    </row>
    <row r="961" spans="1:6" x14ac:dyDescent="0.3">
      <c r="B961" s="2"/>
      <c r="D961" s="3"/>
      <c r="F961" s="3"/>
    </row>
    <row r="962" spans="1:6" x14ac:dyDescent="0.3">
      <c r="A962">
        <v>17</v>
      </c>
      <c r="B962" s="2" t="s">
        <v>428</v>
      </c>
      <c r="C962" t="s">
        <v>30</v>
      </c>
      <c r="D962" s="3">
        <v>98</v>
      </c>
      <c r="F962" s="3"/>
    </row>
    <row r="963" spans="1:6" x14ac:dyDescent="0.3">
      <c r="B963" s="2"/>
      <c r="D963" s="3"/>
      <c r="F963" s="3"/>
    </row>
    <row r="964" spans="1:6" x14ac:dyDescent="0.3">
      <c r="A964">
        <v>18</v>
      </c>
      <c r="B964" s="2" t="s">
        <v>429</v>
      </c>
      <c r="C964" t="s">
        <v>74</v>
      </c>
      <c r="D964" s="3">
        <v>417</v>
      </c>
      <c r="F964" s="3"/>
    </row>
    <row r="965" spans="1:6" x14ac:dyDescent="0.3">
      <c r="B965" s="2"/>
      <c r="D965" s="3"/>
      <c r="F965" s="3"/>
    </row>
    <row r="966" spans="1:6" ht="28.8" x14ac:dyDescent="0.3">
      <c r="A966">
        <v>19</v>
      </c>
      <c r="B966" s="2" t="s">
        <v>430</v>
      </c>
      <c r="C966" t="s">
        <v>30</v>
      </c>
      <c r="D966" s="3">
        <v>43</v>
      </c>
      <c r="F966" s="3"/>
    </row>
    <row r="967" spans="1:6" x14ac:dyDescent="0.3">
      <c r="B967" s="2"/>
      <c r="D967" s="3"/>
      <c r="F967" s="3"/>
    </row>
    <row r="968" spans="1:6" x14ac:dyDescent="0.3">
      <c r="A968">
        <v>20</v>
      </c>
      <c r="B968" s="2" t="s">
        <v>431</v>
      </c>
      <c r="C968" t="s">
        <v>95</v>
      </c>
      <c r="D968" s="3" t="s">
        <v>432</v>
      </c>
      <c r="F968" s="3"/>
    </row>
    <row r="969" spans="1:6" x14ac:dyDescent="0.3">
      <c r="B969" s="2"/>
      <c r="D969" s="3"/>
      <c r="F969" s="3"/>
    </row>
    <row r="970" spans="1:6" ht="28.8" x14ac:dyDescent="0.3">
      <c r="B970" s="2" t="s">
        <v>433</v>
      </c>
      <c r="D970" s="3"/>
      <c r="F970" s="3"/>
    </row>
    <row r="971" spans="1:6" x14ac:dyDescent="0.3">
      <c r="B971" s="2"/>
      <c r="D971" s="3"/>
      <c r="F971" s="3"/>
    </row>
    <row r="972" spans="1:6" ht="28.8" x14ac:dyDescent="0.3">
      <c r="B972" s="2" t="s">
        <v>434</v>
      </c>
      <c r="D972" s="3"/>
      <c r="F972" s="3"/>
    </row>
    <row r="973" spans="1:6" x14ac:dyDescent="0.3">
      <c r="B973" s="2"/>
      <c r="D973" s="3"/>
      <c r="F973" s="3"/>
    </row>
    <row r="974" spans="1:6" ht="28.8" x14ac:dyDescent="0.3">
      <c r="A974">
        <v>21</v>
      </c>
      <c r="B974" s="2" t="s">
        <v>435</v>
      </c>
      <c r="C974" t="s">
        <v>74</v>
      </c>
      <c r="D974" s="3">
        <v>85</v>
      </c>
      <c r="F974" s="3"/>
    </row>
    <row r="975" spans="1:6" x14ac:dyDescent="0.3">
      <c r="B975" s="2"/>
      <c r="D975" s="3"/>
      <c r="F975" s="3"/>
    </row>
    <row r="976" spans="1:6" ht="28.8" x14ac:dyDescent="0.3">
      <c r="A976">
        <v>22</v>
      </c>
      <c r="B976" s="2" t="s">
        <v>436</v>
      </c>
      <c r="C976" t="s">
        <v>74</v>
      </c>
      <c r="D976" s="3">
        <v>185</v>
      </c>
      <c r="F976" s="3"/>
    </row>
    <row r="977" spans="1:6" x14ac:dyDescent="0.3">
      <c r="B977" s="2"/>
      <c r="D977" s="3"/>
      <c r="F977" s="3"/>
    </row>
    <row r="978" spans="1:6" ht="28.8" x14ac:dyDescent="0.3">
      <c r="B978" s="2" t="s">
        <v>437</v>
      </c>
      <c r="D978" s="3"/>
      <c r="F978" s="3"/>
    </row>
    <row r="979" spans="1:6" x14ac:dyDescent="0.3">
      <c r="B979" s="2"/>
      <c r="D979" s="3"/>
      <c r="F979" s="3"/>
    </row>
    <row r="980" spans="1:6" x14ac:dyDescent="0.3">
      <c r="A980">
        <v>23</v>
      </c>
      <c r="B980" s="2" t="s">
        <v>438</v>
      </c>
      <c r="C980" t="s">
        <v>45</v>
      </c>
      <c r="D980" s="3">
        <v>12</v>
      </c>
      <c r="F980" s="3"/>
    </row>
    <row r="981" spans="1:6" x14ac:dyDescent="0.3">
      <c r="B981" s="2"/>
      <c r="D981" s="3"/>
      <c r="F981" s="3"/>
    </row>
    <row r="982" spans="1:6" x14ac:dyDescent="0.3">
      <c r="A982">
        <v>24</v>
      </c>
      <c r="B982" s="2" t="s">
        <v>439</v>
      </c>
      <c r="C982" t="s">
        <v>45</v>
      </c>
      <c r="D982" s="3">
        <v>6</v>
      </c>
      <c r="F982" s="3"/>
    </row>
    <row r="983" spans="1:6" x14ac:dyDescent="0.3">
      <c r="B983" s="2"/>
      <c r="D983" s="3"/>
      <c r="F983" s="3"/>
    </row>
    <row r="984" spans="1:6" x14ac:dyDescent="0.3">
      <c r="B984" s="2" t="s">
        <v>358</v>
      </c>
      <c r="D984" s="3"/>
      <c r="F984" s="3"/>
    </row>
    <row r="985" spans="1:6" x14ac:dyDescent="0.3">
      <c r="B985" s="2"/>
      <c r="D985" s="3"/>
      <c r="F985" s="3"/>
    </row>
    <row r="986" spans="1:6" x14ac:dyDescent="0.3">
      <c r="B986" s="2" t="s">
        <v>353</v>
      </c>
      <c r="D986" s="3"/>
      <c r="F986" s="3"/>
    </row>
    <row r="987" spans="1:6" x14ac:dyDescent="0.3">
      <c r="B987" s="2"/>
      <c r="D987" s="3"/>
      <c r="F987" s="3"/>
    </row>
    <row r="988" spans="1:6" x14ac:dyDescent="0.3">
      <c r="A988">
        <v>25</v>
      </c>
      <c r="B988" s="2" t="s">
        <v>440</v>
      </c>
      <c r="C988" t="s">
        <v>45</v>
      </c>
      <c r="D988" s="3">
        <v>16</v>
      </c>
      <c r="F988" s="3"/>
    </row>
    <row r="989" spans="1:6" x14ac:dyDescent="0.3">
      <c r="B989" s="2"/>
      <c r="D989" s="3"/>
      <c r="F989" s="3"/>
    </row>
    <row r="990" spans="1:6" x14ac:dyDescent="0.3">
      <c r="A990">
        <v>26</v>
      </c>
      <c r="B990" s="2" t="s">
        <v>441</v>
      </c>
      <c r="C990" t="s">
        <v>45</v>
      </c>
      <c r="D990" s="3">
        <v>16</v>
      </c>
      <c r="F990" s="3"/>
    </row>
    <row r="991" spans="1:6" x14ac:dyDescent="0.3">
      <c r="B991" s="2"/>
      <c r="D991" s="3"/>
      <c r="F991" s="3"/>
    </row>
    <row r="992" spans="1:6" x14ac:dyDescent="0.3">
      <c r="B992" s="2" t="s">
        <v>442</v>
      </c>
      <c r="D992" s="3"/>
      <c r="F992" s="3"/>
    </row>
    <row r="993" spans="1:6" x14ac:dyDescent="0.3">
      <c r="B993" s="2"/>
      <c r="D993" s="3"/>
      <c r="F993" s="3"/>
    </row>
    <row r="994" spans="1:6" x14ac:dyDescent="0.3">
      <c r="A994">
        <v>27</v>
      </c>
      <c r="B994" s="2" t="s">
        <v>443</v>
      </c>
      <c r="C994" t="s">
        <v>45</v>
      </c>
      <c r="D994" s="3">
        <v>4</v>
      </c>
      <c r="F994" s="3"/>
    </row>
    <row r="995" spans="1:6" x14ac:dyDescent="0.3">
      <c r="B995" s="2"/>
      <c r="D995" s="3"/>
      <c r="F995" s="3"/>
    </row>
    <row r="996" spans="1:6" x14ac:dyDescent="0.3">
      <c r="B996" s="2" t="s">
        <v>366</v>
      </c>
      <c r="D996" s="3"/>
      <c r="F996" s="3"/>
    </row>
    <row r="997" spans="1:6" x14ac:dyDescent="0.3">
      <c r="B997" s="2"/>
      <c r="D997" s="3"/>
      <c r="F997" s="3"/>
    </row>
    <row r="998" spans="1:6" x14ac:dyDescent="0.3">
      <c r="A998">
        <v>28</v>
      </c>
      <c r="B998" s="2" t="s">
        <v>444</v>
      </c>
      <c r="C998" t="s">
        <v>15</v>
      </c>
      <c r="D998" s="3" t="s">
        <v>351</v>
      </c>
      <c r="F998" s="3"/>
    </row>
    <row r="999" spans="1:6" x14ac:dyDescent="0.3">
      <c r="B999" s="2"/>
      <c r="D999" s="3"/>
      <c r="F999" s="3"/>
    </row>
    <row r="1000" spans="1:6" ht="15" thickBot="1" x14ac:dyDescent="0.35">
      <c r="B1000" s="2"/>
      <c r="D1000" s="3"/>
      <c r="F1000" s="10">
        <f>SUM(F926:F998)</f>
        <v>0</v>
      </c>
    </row>
    <row r="1001" spans="1:6" ht="15" thickTop="1" x14ac:dyDescent="0.3">
      <c r="B1001" s="2"/>
      <c r="D1001" s="3"/>
      <c r="F1001" s="3"/>
    </row>
    <row r="1002" spans="1:6" x14ac:dyDescent="0.3">
      <c r="B1002" s="12" t="s">
        <v>100</v>
      </c>
      <c r="C1002" s="13"/>
      <c r="D1002" s="14"/>
      <c r="E1002" s="13"/>
      <c r="F1002" s="14"/>
    </row>
    <row r="1003" spans="1:6" x14ac:dyDescent="0.3">
      <c r="B1003" s="2"/>
      <c r="D1003" s="3"/>
      <c r="F1003" s="3"/>
    </row>
    <row r="1004" spans="1:6" x14ac:dyDescent="0.3">
      <c r="B1004" s="2" t="s">
        <v>445</v>
      </c>
      <c r="D1004" s="3"/>
      <c r="F1004" s="3"/>
    </row>
    <row r="1005" spans="1:6" x14ac:dyDescent="0.3">
      <c r="B1005" s="2"/>
      <c r="D1005" s="3"/>
      <c r="F1005" s="3"/>
    </row>
    <row r="1006" spans="1:6" x14ac:dyDescent="0.3">
      <c r="B1006" s="2" t="s">
        <v>8</v>
      </c>
      <c r="D1006" s="3"/>
      <c r="F1006" s="3"/>
    </row>
    <row r="1007" spans="1:6" x14ac:dyDescent="0.3">
      <c r="B1007" s="2"/>
      <c r="D1007" s="3"/>
      <c r="F1007" s="3"/>
    </row>
    <row r="1008" spans="1:6" ht="57.6" x14ac:dyDescent="0.3">
      <c r="B1008" s="2" t="s">
        <v>152</v>
      </c>
      <c r="D1008" s="3"/>
      <c r="F1008" s="3"/>
    </row>
    <row r="1009" spans="1:6" x14ac:dyDescent="0.3">
      <c r="B1009" s="2"/>
      <c r="D1009" s="3"/>
      <c r="F1009" s="3"/>
    </row>
    <row r="1010" spans="1:6" x14ac:dyDescent="0.3">
      <c r="B1010" s="2" t="s">
        <v>27</v>
      </c>
      <c r="D1010" s="3"/>
      <c r="F1010" s="3"/>
    </row>
    <row r="1011" spans="1:6" x14ac:dyDescent="0.3">
      <c r="B1011" s="2"/>
      <c r="D1011" s="3"/>
      <c r="F1011" s="3"/>
    </row>
    <row r="1012" spans="1:6" x14ac:dyDescent="0.3">
      <c r="B1012" s="2" t="s">
        <v>446</v>
      </c>
      <c r="D1012" s="3"/>
      <c r="F1012" s="3"/>
    </row>
    <row r="1013" spans="1:6" x14ac:dyDescent="0.3">
      <c r="B1013" s="2"/>
      <c r="D1013" s="3"/>
      <c r="F1013" s="3"/>
    </row>
    <row r="1014" spans="1:6" x14ac:dyDescent="0.3">
      <c r="B1014" s="2" t="s">
        <v>447</v>
      </c>
      <c r="D1014" s="3"/>
      <c r="F1014" s="3"/>
    </row>
    <row r="1015" spans="1:6" x14ac:dyDescent="0.3">
      <c r="B1015" s="2"/>
      <c r="D1015" s="3"/>
      <c r="F1015" s="3"/>
    </row>
    <row r="1016" spans="1:6" x14ac:dyDescent="0.3">
      <c r="A1016">
        <v>1</v>
      </c>
      <c r="B1016" s="2" t="s">
        <v>448</v>
      </c>
      <c r="C1016" t="s">
        <v>30</v>
      </c>
      <c r="D1016" s="3">
        <v>150</v>
      </c>
      <c r="F1016" s="3"/>
    </row>
    <row r="1017" spans="1:6" x14ac:dyDescent="0.3">
      <c r="B1017" s="2"/>
      <c r="D1017" s="3"/>
      <c r="F1017" s="3"/>
    </row>
    <row r="1018" spans="1:6" ht="28.8" x14ac:dyDescent="0.3">
      <c r="B1018" s="2" t="s">
        <v>449</v>
      </c>
      <c r="D1018" s="3"/>
      <c r="F1018" s="3"/>
    </row>
    <row r="1019" spans="1:6" x14ac:dyDescent="0.3">
      <c r="B1019" s="2"/>
      <c r="D1019" s="3"/>
      <c r="F1019" s="3"/>
    </row>
    <row r="1020" spans="1:6" x14ac:dyDescent="0.3">
      <c r="A1020">
        <v>2</v>
      </c>
      <c r="B1020" s="2" t="s">
        <v>450</v>
      </c>
      <c r="C1020" t="s">
        <v>30</v>
      </c>
      <c r="D1020" s="3">
        <v>150</v>
      </c>
      <c r="F1020" s="3"/>
    </row>
    <row r="1021" spans="1:6" x14ac:dyDescent="0.3">
      <c r="B1021" s="2"/>
      <c r="D1021" s="3"/>
      <c r="F1021" s="3"/>
    </row>
    <row r="1022" spans="1:6" ht="15" thickBot="1" x14ac:dyDescent="0.35">
      <c r="B1022" s="2"/>
      <c r="D1022" s="3"/>
      <c r="F1022" s="10">
        <f>SUM(F1013:F1020)</f>
        <v>0</v>
      </c>
    </row>
    <row r="1023" spans="1:6" ht="15" thickTop="1" x14ac:dyDescent="0.3">
      <c r="B1023" s="2"/>
      <c r="D1023" s="3"/>
      <c r="F1023" s="3"/>
    </row>
    <row r="1024" spans="1:6" x14ac:dyDescent="0.3">
      <c r="B1024" s="12" t="s">
        <v>107</v>
      </c>
      <c r="C1024" s="13"/>
      <c r="D1024" s="14"/>
      <c r="E1024" s="13"/>
      <c r="F1024" s="14"/>
    </row>
    <row r="1025" spans="1:6" x14ac:dyDescent="0.3">
      <c r="B1025" s="2"/>
      <c r="D1025" s="3"/>
      <c r="F1025" s="3"/>
    </row>
    <row r="1026" spans="1:6" x14ac:dyDescent="0.3">
      <c r="B1026" s="2" t="s">
        <v>451</v>
      </c>
      <c r="D1026" s="3"/>
      <c r="F1026" s="3"/>
    </row>
    <row r="1027" spans="1:6" x14ac:dyDescent="0.3">
      <c r="B1027" s="2"/>
      <c r="D1027" s="3"/>
      <c r="F1027" s="3"/>
    </row>
    <row r="1028" spans="1:6" x14ac:dyDescent="0.3">
      <c r="B1028" s="2" t="s">
        <v>8</v>
      </c>
      <c r="D1028" s="3"/>
      <c r="F1028" s="3"/>
    </row>
    <row r="1029" spans="1:6" x14ac:dyDescent="0.3">
      <c r="B1029" s="2"/>
      <c r="D1029" s="3"/>
      <c r="F1029" s="3"/>
    </row>
    <row r="1030" spans="1:6" ht="57.6" x14ac:dyDescent="0.3">
      <c r="B1030" s="2" t="s">
        <v>452</v>
      </c>
      <c r="D1030" s="3"/>
      <c r="F1030" s="3"/>
    </row>
    <row r="1031" spans="1:6" x14ac:dyDescent="0.3">
      <c r="B1031" s="2"/>
      <c r="D1031" s="3"/>
      <c r="F1031" s="3"/>
    </row>
    <row r="1032" spans="1:6" x14ac:dyDescent="0.3">
      <c r="B1032" s="2" t="s">
        <v>27</v>
      </c>
      <c r="D1032" s="3"/>
      <c r="F1032" s="3"/>
    </row>
    <row r="1033" spans="1:6" x14ac:dyDescent="0.3">
      <c r="B1033" s="2"/>
      <c r="D1033" s="3"/>
      <c r="F1033" s="3"/>
    </row>
    <row r="1034" spans="1:6" x14ac:dyDescent="0.3">
      <c r="B1034" s="2" t="s">
        <v>28</v>
      </c>
      <c r="D1034" s="3"/>
      <c r="F1034" s="3"/>
    </row>
    <row r="1035" spans="1:6" x14ac:dyDescent="0.3">
      <c r="B1035" s="2"/>
      <c r="D1035" s="3"/>
      <c r="F1035" s="3"/>
    </row>
    <row r="1036" spans="1:6" x14ac:dyDescent="0.3">
      <c r="B1036" s="2" t="s">
        <v>453</v>
      </c>
      <c r="D1036" s="3"/>
      <c r="F1036" s="3"/>
    </row>
    <row r="1037" spans="1:6" x14ac:dyDescent="0.3">
      <c r="B1037" s="2"/>
      <c r="D1037" s="3"/>
      <c r="F1037" s="3"/>
    </row>
    <row r="1038" spans="1:6" ht="28.8" x14ac:dyDescent="0.3">
      <c r="A1038">
        <v>1</v>
      </c>
      <c r="B1038" s="2" t="s">
        <v>454</v>
      </c>
      <c r="C1038" t="s">
        <v>30</v>
      </c>
      <c r="D1038" s="3">
        <v>114</v>
      </c>
      <c r="F1038" s="3"/>
    </row>
    <row r="1039" spans="1:6" x14ac:dyDescent="0.3">
      <c r="B1039" s="2"/>
      <c r="D1039" s="3"/>
      <c r="F1039" s="3"/>
    </row>
    <row r="1040" spans="1:6" ht="28.8" x14ac:dyDescent="0.3">
      <c r="A1040">
        <v>2</v>
      </c>
      <c r="B1040" s="2" t="s">
        <v>455</v>
      </c>
      <c r="C1040" t="s">
        <v>30</v>
      </c>
      <c r="D1040" s="3">
        <v>114</v>
      </c>
      <c r="F1040" s="3"/>
    </row>
    <row r="1041" spans="1:6" x14ac:dyDescent="0.3">
      <c r="B1041" s="2"/>
      <c r="D1041" s="3"/>
      <c r="F1041" s="3"/>
    </row>
    <row r="1042" spans="1:6" x14ac:dyDescent="0.3">
      <c r="B1042" s="2" t="s">
        <v>33</v>
      </c>
      <c r="D1042" s="3"/>
      <c r="F1042" s="3"/>
    </row>
    <row r="1043" spans="1:6" x14ac:dyDescent="0.3">
      <c r="B1043" s="2"/>
      <c r="D1043" s="3"/>
      <c r="F1043" s="3"/>
    </row>
    <row r="1044" spans="1:6" x14ac:dyDescent="0.3">
      <c r="A1044">
        <v>3</v>
      </c>
      <c r="B1044" s="2" t="s">
        <v>35</v>
      </c>
      <c r="C1044" t="s">
        <v>34</v>
      </c>
      <c r="D1044" s="3">
        <v>17</v>
      </c>
      <c r="F1044" s="3"/>
    </row>
    <row r="1045" spans="1:6" x14ac:dyDescent="0.3">
      <c r="B1045" s="2"/>
      <c r="D1045" s="3"/>
      <c r="F1045" s="3"/>
    </row>
    <row r="1046" spans="1:6" x14ac:dyDescent="0.3">
      <c r="B1046" s="2" t="s">
        <v>36</v>
      </c>
      <c r="D1046" s="3"/>
      <c r="F1046" s="3"/>
    </row>
    <row r="1047" spans="1:6" x14ac:dyDescent="0.3">
      <c r="B1047" s="2"/>
      <c r="D1047" s="3"/>
      <c r="F1047" s="3"/>
    </row>
    <row r="1048" spans="1:6" ht="28.8" x14ac:dyDescent="0.3">
      <c r="A1048">
        <v>4</v>
      </c>
      <c r="B1048" s="2" t="s">
        <v>37</v>
      </c>
      <c r="C1048" t="s">
        <v>34</v>
      </c>
      <c r="D1048" s="3">
        <v>9</v>
      </c>
      <c r="F1048" s="3"/>
    </row>
    <row r="1049" spans="1:6" x14ac:dyDescent="0.3">
      <c r="B1049" s="2"/>
      <c r="D1049" s="3"/>
      <c r="F1049" s="3"/>
    </row>
    <row r="1050" spans="1:6" ht="28.8" x14ac:dyDescent="0.3">
      <c r="B1050" s="2" t="s">
        <v>456</v>
      </c>
      <c r="D1050" s="3"/>
      <c r="F1050" s="3"/>
    </row>
    <row r="1051" spans="1:6" x14ac:dyDescent="0.3">
      <c r="B1051" s="2"/>
      <c r="D1051" s="3"/>
      <c r="F1051" s="3"/>
    </row>
    <row r="1052" spans="1:6" x14ac:dyDescent="0.3">
      <c r="A1052">
        <v>5</v>
      </c>
      <c r="B1052" s="2" t="s">
        <v>457</v>
      </c>
      <c r="C1052" t="s">
        <v>34</v>
      </c>
      <c r="D1052" s="3">
        <v>17</v>
      </c>
      <c r="F1052" s="3"/>
    </row>
    <row r="1053" spans="1:6" x14ac:dyDescent="0.3">
      <c r="B1053" s="2"/>
      <c r="D1053" s="3"/>
      <c r="F1053" s="3"/>
    </row>
    <row r="1054" spans="1:6" ht="28.8" x14ac:dyDescent="0.3">
      <c r="B1054" s="2" t="s">
        <v>458</v>
      </c>
      <c r="D1054" s="3"/>
      <c r="F1054" s="3"/>
    </row>
    <row r="1055" spans="1:6" x14ac:dyDescent="0.3">
      <c r="B1055" s="2"/>
      <c r="D1055" s="3"/>
      <c r="F1055" s="3"/>
    </row>
    <row r="1056" spans="1:6" x14ac:dyDescent="0.3">
      <c r="A1056">
        <v>6</v>
      </c>
      <c r="B1056" s="2" t="s">
        <v>457</v>
      </c>
      <c r="C1056" t="s">
        <v>34</v>
      </c>
      <c r="D1056" s="3">
        <v>17</v>
      </c>
      <c r="F1056" s="3"/>
    </row>
    <row r="1057" spans="1:6" x14ac:dyDescent="0.3">
      <c r="B1057" s="2"/>
      <c r="D1057" s="3"/>
      <c r="F1057" s="3"/>
    </row>
    <row r="1058" spans="1:6" x14ac:dyDescent="0.3">
      <c r="B1058" s="2" t="s">
        <v>41</v>
      </c>
      <c r="D1058" s="3"/>
      <c r="F1058" s="3"/>
    </row>
    <row r="1059" spans="1:6" x14ac:dyDescent="0.3">
      <c r="B1059" s="2"/>
      <c r="D1059" s="3"/>
      <c r="F1059" s="3"/>
    </row>
    <row r="1060" spans="1:6" ht="57.6" x14ac:dyDescent="0.3">
      <c r="A1060">
        <v>7</v>
      </c>
      <c r="B1060" s="2" t="s">
        <v>459</v>
      </c>
      <c r="C1060" t="s">
        <v>30</v>
      </c>
      <c r="D1060" s="3">
        <v>114</v>
      </c>
      <c r="F1060" s="3"/>
    </row>
    <row r="1061" spans="1:6" x14ac:dyDescent="0.3">
      <c r="B1061" s="2"/>
      <c r="D1061" s="3"/>
      <c r="F1061" s="3"/>
    </row>
    <row r="1062" spans="1:6" ht="43.2" x14ac:dyDescent="0.3">
      <c r="B1062" s="2" t="s">
        <v>460</v>
      </c>
      <c r="D1062" s="3"/>
      <c r="F1062" s="3"/>
    </row>
    <row r="1063" spans="1:6" x14ac:dyDescent="0.3">
      <c r="B1063" s="2"/>
      <c r="D1063" s="3"/>
      <c r="F1063" s="3"/>
    </row>
    <row r="1064" spans="1:6" x14ac:dyDescent="0.3">
      <c r="A1064">
        <v>8</v>
      </c>
      <c r="B1064" s="2" t="s">
        <v>461</v>
      </c>
      <c r="C1064" t="s">
        <v>30</v>
      </c>
      <c r="D1064" s="3">
        <v>114</v>
      </c>
      <c r="F1064" s="3"/>
    </row>
    <row r="1065" spans="1:6" x14ac:dyDescent="0.3">
      <c r="B1065" s="2"/>
      <c r="D1065" s="3"/>
      <c r="F1065" s="3"/>
    </row>
    <row r="1066" spans="1:6" x14ac:dyDescent="0.3">
      <c r="B1066" s="2" t="s">
        <v>55</v>
      </c>
      <c r="D1066" s="3"/>
      <c r="F1066" s="3"/>
    </row>
    <row r="1067" spans="1:6" x14ac:dyDescent="0.3">
      <c r="B1067" s="2"/>
      <c r="D1067" s="3"/>
      <c r="F1067" s="3"/>
    </row>
    <row r="1068" spans="1:6" x14ac:dyDescent="0.3">
      <c r="B1068" s="2" t="s">
        <v>462</v>
      </c>
      <c r="D1068" s="3"/>
      <c r="F1068" s="3"/>
    </row>
    <row r="1069" spans="1:6" x14ac:dyDescent="0.3">
      <c r="B1069" s="2"/>
      <c r="D1069" s="3"/>
      <c r="F1069" s="3"/>
    </row>
    <row r="1070" spans="1:6" ht="28.8" x14ac:dyDescent="0.3">
      <c r="B1070" s="2" t="s">
        <v>56</v>
      </c>
      <c r="D1070" s="3"/>
      <c r="F1070" s="3"/>
    </row>
    <row r="1071" spans="1:6" x14ac:dyDescent="0.3">
      <c r="B1071" s="2"/>
      <c r="D1071" s="3"/>
      <c r="F1071" s="3"/>
    </row>
    <row r="1072" spans="1:6" x14ac:dyDescent="0.3">
      <c r="B1072" s="2" t="s">
        <v>57</v>
      </c>
      <c r="D1072" s="3"/>
      <c r="F1072" s="3"/>
    </row>
    <row r="1073" spans="1:6" x14ac:dyDescent="0.3">
      <c r="B1073" s="2"/>
      <c r="D1073" s="3"/>
      <c r="F1073" s="3"/>
    </row>
    <row r="1074" spans="1:6" x14ac:dyDescent="0.3">
      <c r="A1074">
        <v>9</v>
      </c>
      <c r="B1074" s="2" t="s">
        <v>463</v>
      </c>
      <c r="C1074" t="s">
        <v>34</v>
      </c>
      <c r="D1074" s="3">
        <v>6</v>
      </c>
      <c r="F1074" s="3"/>
    </row>
    <row r="1075" spans="1:6" x14ac:dyDescent="0.3">
      <c r="B1075" s="2"/>
      <c r="D1075" s="3"/>
      <c r="F1075" s="3"/>
    </row>
    <row r="1076" spans="1:6" ht="28.8" x14ac:dyDescent="0.3">
      <c r="B1076" s="2" t="s">
        <v>58</v>
      </c>
      <c r="D1076" s="3"/>
      <c r="F1076" s="3"/>
    </row>
    <row r="1077" spans="1:6" x14ac:dyDescent="0.3">
      <c r="B1077" s="2"/>
      <c r="D1077" s="3"/>
      <c r="F1077" s="3"/>
    </row>
    <row r="1078" spans="1:6" ht="28.8" x14ac:dyDescent="0.3">
      <c r="B1078" s="2" t="s">
        <v>464</v>
      </c>
      <c r="D1078" s="3"/>
      <c r="F1078" s="3"/>
    </row>
    <row r="1079" spans="1:6" x14ac:dyDescent="0.3">
      <c r="B1079" s="2"/>
      <c r="D1079" s="3"/>
      <c r="F1079" s="3"/>
    </row>
    <row r="1080" spans="1:6" x14ac:dyDescent="0.3">
      <c r="A1080">
        <v>10</v>
      </c>
      <c r="B1080" s="2" t="s">
        <v>61</v>
      </c>
      <c r="C1080" t="s">
        <v>34</v>
      </c>
      <c r="D1080" s="3">
        <v>17</v>
      </c>
      <c r="F1080" s="3"/>
    </row>
    <row r="1081" spans="1:6" x14ac:dyDescent="0.3">
      <c r="B1081" s="2"/>
      <c r="D1081" s="3"/>
      <c r="F1081" s="3"/>
    </row>
    <row r="1082" spans="1:6" ht="28.8" x14ac:dyDescent="0.3">
      <c r="B1082" s="2" t="s">
        <v>465</v>
      </c>
      <c r="D1082" s="3"/>
      <c r="F1082" s="3"/>
    </row>
    <row r="1083" spans="1:6" x14ac:dyDescent="0.3">
      <c r="B1083" s="2"/>
      <c r="D1083" s="3"/>
      <c r="F1083" s="3"/>
    </row>
    <row r="1084" spans="1:6" x14ac:dyDescent="0.3">
      <c r="A1084">
        <v>11</v>
      </c>
      <c r="B1084" s="2" t="s">
        <v>466</v>
      </c>
      <c r="C1084" t="s">
        <v>30</v>
      </c>
      <c r="D1084" s="3">
        <v>114</v>
      </c>
      <c r="F1084" s="3"/>
    </row>
    <row r="1085" spans="1:6" x14ac:dyDescent="0.3">
      <c r="B1085" s="2"/>
      <c r="D1085" s="3"/>
      <c r="F1085" s="3"/>
    </row>
    <row r="1086" spans="1:6" x14ac:dyDescent="0.3">
      <c r="B1086" s="2" t="s">
        <v>70</v>
      </c>
      <c r="D1086" s="3"/>
      <c r="F1086" s="3"/>
    </row>
    <row r="1087" spans="1:6" x14ac:dyDescent="0.3">
      <c r="B1087" s="2"/>
      <c r="D1087" s="3"/>
      <c r="F1087" s="3"/>
    </row>
    <row r="1088" spans="1:6" x14ac:dyDescent="0.3">
      <c r="B1088" s="2" t="s">
        <v>467</v>
      </c>
      <c r="D1088" s="3"/>
      <c r="F1088" s="3"/>
    </row>
    <row r="1089" spans="1:6" x14ac:dyDescent="0.3">
      <c r="B1089" s="2"/>
      <c r="D1089" s="3"/>
      <c r="F1089" s="3"/>
    </row>
    <row r="1090" spans="1:6" x14ac:dyDescent="0.3">
      <c r="B1090" s="2" t="s">
        <v>80</v>
      </c>
      <c r="D1090" s="3"/>
      <c r="F1090" s="3"/>
    </row>
    <row r="1091" spans="1:6" x14ac:dyDescent="0.3">
      <c r="B1091" s="2"/>
      <c r="D1091" s="3"/>
      <c r="F1091" s="3"/>
    </row>
    <row r="1092" spans="1:6" ht="28.8" x14ac:dyDescent="0.3">
      <c r="A1092">
        <v>12</v>
      </c>
      <c r="B1092" s="2" t="s">
        <v>83</v>
      </c>
      <c r="C1092" t="s">
        <v>74</v>
      </c>
      <c r="D1092" s="3">
        <v>190</v>
      </c>
      <c r="F1092" s="3"/>
    </row>
    <row r="1093" spans="1:6" x14ac:dyDescent="0.3">
      <c r="B1093" s="2"/>
      <c r="D1093" s="3"/>
      <c r="F1093" s="3"/>
    </row>
    <row r="1094" spans="1:6" x14ac:dyDescent="0.3">
      <c r="B1094" s="2" t="s">
        <v>84</v>
      </c>
      <c r="D1094" s="3"/>
      <c r="F1094" s="3"/>
    </row>
    <row r="1095" spans="1:6" x14ac:dyDescent="0.3">
      <c r="B1095" s="2"/>
      <c r="D1095" s="3"/>
      <c r="F1095" s="3"/>
    </row>
    <row r="1096" spans="1:6" x14ac:dyDescent="0.3">
      <c r="B1096" s="2" t="s">
        <v>89</v>
      </c>
      <c r="D1096" s="3"/>
      <c r="F1096" s="3"/>
    </row>
    <row r="1097" spans="1:6" x14ac:dyDescent="0.3">
      <c r="B1097" s="2"/>
      <c r="D1097" s="3"/>
      <c r="F1097" s="3"/>
    </row>
    <row r="1098" spans="1:6" x14ac:dyDescent="0.3">
      <c r="A1098">
        <v>13</v>
      </c>
      <c r="B1098" s="2" t="s">
        <v>468</v>
      </c>
      <c r="C1098" t="s">
        <v>74</v>
      </c>
      <c r="D1098" s="3">
        <v>95</v>
      </c>
      <c r="F1098" s="3"/>
    </row>
    <row r="1099" spans="1:6" x14ac:dyDescent="0.3">
      <c r="B1099" s="2"/>
      <c r="D1099" s="3"/>
      <c r="F1099" s="3"/>
    </row>
    <row r="1100" spans="1:6" x14ac:dyDescent="0.3">
      <c r="B1100" s="2" t="s">
        <v>104</v>
      </c>
      <c r="D1100" s="3"/>
      <c r="F1100" s="3"/>
    </row>
    <row r="1101" spans="1:6" x14ac:dyDescent="0.3">
      <c r="B1101" s="2"/>
      <c r="D1101" s="3"/>
      <c r="F1101" s="3"/>
    </row>
    <row r="1102" spans="1:6" x14ac:dyDescent="0.3">
      <c r="B1102" s="2" t="s">
        <v>101</v>
      </c>
      <c r="D1102" s="3"/>
      <c r="F1102" s="3"/>
    </row>
    <row r="1103" spans="1:6" x14ac:dyDescent="0.3">
      <c r="B1103" s="2"/>
      <c r="D1103" s="3"/>
      <c r="F1103" s="3"/>
    </row>
    <row r="1104" spans="1:6" x14ac:dyDescent="0.3">
      <c r="A1104">
        <v>14</v>
      </c>
      <c r="B1104" s="2" t="s">
        <v>469</v>
      </c>
      <c r="C1104" t="s">
        <v>74</v>
      </c>
      <c r="D1104" s="3">
        <v>190</v>
      </c>
      <c r="F1104" s="3"/>
    </row>
    <row r="1105" spans="1:6" x14ac:dyDescent="0.3">
      <c r="B1105" s="2"/>
      <c r="D1105" s="3"/>
      <c r="F1105" s="3"/>
    </row>
    <row r="1106" spans="1:6" x14ac:dyDescent="0.3">
      <c r="B1106" s="2" t="s">
        <v>91</v>
      </c>
      <c r="D1106" s="3"/>
      <c r="F1106" s="3"/>
    </row>
    <row r="1107" spans="1:6" x14ac:dyDescent="0.3">
      <c r="B1107" s="2"/>
      <c r="D1107" s="3"/>
      <c r="F1107" s="3"/>
    </row>
    <row r="1108" spans="1:6" x14ac:dyDescent="0.3">
      <c r="B1108" s="2" t="s">
        <v>470</v>
      </c>
      <c r="D1108" s="3"/>
      <c r="F1108" s="3"/>
    </row>
    <row r="1109" spans="1:6" x14ac:dyDescent="0.3">
      <c r="B1109" s="2"/>
      <c r="D1109" s="3"/>
      <c r="F1109" s="3"/>
    </row>
    <row r="1110" spans="1:6" x14ac:dyDescent="0.3">
      <c r="B1110" s="2" t="s">
        <v>98</v>
      </c>
      <c r="D1110" s="3"/>
      <c r="F1110" s="3"/>
    </row>
    <row r="1111" spans="1:6" x14ac:dyDescent="0.3">
      <c r="B1111" s="2"/>
      <c r="D1111" s="3"/>
      <c r="F1111" s="3"/>
    </row>
    <row r="1112" spans="1:6" x14ac:dyDescent="0.3">
      <c r="A1112">
        <v>15</v>
      </c>
      <c r="B1112" s="2" t="s">
        <v>471</v>
      </c>
      <c r="C1112" t="s">
        <v>30</v>
      </c>
      <c r="D1112" s="3">
        <v>114</v>
      </c>
      <c r="F1112" s="3"/>
    </row>
    <row r="1113" spans="1:6" x14ac:dyDescent="0.3">
      <c r="B1113" s="2"/>
      <c r="D1113" s="3"/>
      <c r="F1113" s="3"/>
    </row>
    <row r="1114" spans="1:6" x14ac:dyDescent="0.3">
      <c r="B1114" s="2" t="s">
        <v>138</v>
      </c>
      <c r="D1114" s="3"/>
      <c r="F1114" s="3"/>
    </row>
    <row r="1115" spans="1:6" x14ac:dyDescent="0.3">
      <c r="B1115" s="2"/>
      <c r="D1115" s="3"/>
      <c r="F1115" s="3"/>
    </row>
    <row r="1116" spans="1:6" x14ac:dyDescent="0.3">
      <c r="B1116" s="2" t="s">
        <v>135</v>
      </c>
      <c r="D1116" s="3"/>
      <c r="F1116" s="3"/>
    </row>
    <row r="1117" spans="1:6" x14ac:dyDescent="0.3">
      <c r="B1117" s="2"/>
      <c r="D1117" s="3"/>
      <c r="F1117" s="3"/>
    </row>
    <row r="1118" spans="1:6" ht="28.8" x14ac:dyDescent="0.3">
      <c r="B1118" s="2" t="s">
        <v>472</v>
      </c>
      <c r="D1118" s="3"/>
      <c r="F1118" s="3"/>
    </row>
    <row r="1119" spans="1:6" x14ac:dyDescent="0.3">
      <c r="B1119" s="2"/>
      <c r="D1119" s="3"/>
      <c r="F1119" s="3"/>
    </row>
    <row r="1120" spans="1:6" x14ac:dyDescent="0.3">
      <c r="A1120">
        <v>16</v>
      </c>
      <c r="B1120" s="2" t="s">
        <v>473</v>
      </c>
      <c r="C1120" t="s">
        <v>30</v>
      </c>
      <c r="D1120" s="3">
        <v>114</v>
      </c>
      <c r="F1120" s="3"/>
    </row>
    <row r="1121" spans="1:6" x14ac:dyDescent="0.3">
      <c r="B1121" s="2"/>
      <c r="D1121" s="3"/>
      <c r="F1121" s="3"/>
    </row>
    <row r="1122" spans="1:6" x14ac:dyDescent="0.3">
      <c r="B1122" s="2" t="s">
        <v>474</v>
      </c>
      <c r="D1122" s="3"/>
      <c r="F1122" s="3"/>
    </row>
    <row r="1123" spans="1:6" x14ac:dyDescent="0.3">
      <c r="B1123" s="2"/>
      <c r="D1123" s="3"/>
      <c r="F1123" s="3"/>
    </row>
    <row r="1124" spans="1:6" ht="28.8" x14ac:dyDescent="0.3">
      <c r="B1124" s="2" t="s">
        <v>145</v>
      </c>
      <c r="D1124" s="3"/>
      <c r="F1124" s="3"/>
    </row>
    <row r="1125" spans="1:6" x14ac:dyDescent="0.3">
      <c r="B1125" s="2"/>
      <c r="D1125" s="3"/>
      <c r="F1125" s="3"/>
    </row>
    <row r="1126" spans="1:6" ht="28.8" x14ac:dyDescent="0.3">
      <c r="A1126">
        <v>17</v>
      </c>
      <c r="B1126" s="2" t="s">
        <v>475</v>
      </c>
      <c r="C1126" t="s">
        <v>74</v>
      </c>
      <c r="D1126" s="3">
        <v>48</v>
      </c>
      <c r="F1126" s="3"/>
    </row>
    <row r="1127" spans="1:6" ht="15" thickBot="1" x14ac:dyDescent="0.35">
      <c r="B1127" s="2"/>
      <c r="D1127" s="3"/>
      <c r="F1127" s="10">
        <f>SUM(F1031:F1126)</f>
        <v>0</v>
      </c>
    </row>
    <row r="1128" spans="1:6" ht="15" thickTop="1" x14ac:dyDescent="0.3">
      <c r="B1128" s="2"/>
      <c r="D1128" s="3"/>
      <c r="F1128" s="3"/>
    </row>
    <row r="1129" spans="1:6" x14ac:dyDescent="0.3">
      <c r="B1129" s="12"/>
      <c r="C1129" s="13"/>
      <c r="D1129" s="14"/>
      <c r="E1129" s="13"/>
      <c r="F1129" s="14"/>
    </row>
    <row r="1130" spans="1:6" x14ac:dyDescent="0.3">
      <c r="B1130" s="2"/>
      <c r="D1130" s="3"/>
      <c r="F1130" s="3"/>
    </row>
    <row r="1131" spans="1:6" x14ac:dyDescent="0.3">
      <c r="A1131">
        <v>1</v>
      </c>
      <c r="B1131" s="2" t="s">
        <v>476</v>
      </c>
      <c r="C1131" t="s">
        <v>385</v>
      </c>
      <c r="D1131" s="3">
        <v>70</v>
      </c>
      <c r="E1131">
        <v>0</v>
      </c>
      <c r="F1131" s="3"/>
    </row>
    <row r="1132" spans="1:6" x14ac:dyDescent="0.3">
      <c r="B1132" s="2"/>
      <c r="D1132" s="3"/>
      <c r="F1132" s="3"/>
    </row>
    <row r="1133" spans="1:6" x14ac:dyDescent="0.3">
      <c r="A1133">
        <v>2</v>
      </c>
      <c r="B1133" s="2" t="s">
        <v>477</v>
      </c>
      <c r="C1133" t="s">
        <v>385</v>
      </c>
      <c r="D1133" s="3">
        <v>73</v>
      </c>
      <c r="E1133">
        <v>0</v>
      </c>
      <c r="F1133" s="3"/>
    </row>
    <row r="1134" spans="1:6" x14ac:dyDescent="0.3">
      <c r="B1134" s="2"/>
      <c r="D1134" s="3"/>
      <c r="F1134" s="3"/>
    </row>
    <row r="1135" spans="1:6" x14ac:dyDescent="0.3">
      <c r="A1135">
        <v>3</v>
      </c>
      <c r="B1135" s="2" t="s">
        <v>478</v>
      </c>
      <c r="C1135" t="s">
        <v>385</v>
      </c>
      <c r="D1135" s="3">
        <v>74</v>
      </c>
      <c r="E1135">
        <v>0</v>
      </c>
      <c r="F1135" s="3"/>
    </row>
    <row r="1136" spans="1:6" x14ac:dyDescent="0.3">
      <c r="B1136" s="2"/>
      <c r="D1136" s="3"/>
      <c r="F1136" s="3"/>
    </row>
    <row r="1137" spans="1:6" x14ac:dyDescent="0.3">
      <c r="A1137">
        <v>4</v>
      </c>
      <c r="B1137" s="2" t="s">
        <v>479</v>
      </c>
      <c r="C1137" t="s">
        <v>385</v>
      </c>
      <c r="D1137" s="3">
        <v>78</v>
      </c>
      <c r="E1137">
        <v>0</v>
      </c>
      <c r="F1137" s="3"/>
    </row>
    <row r="1138" spans="1:6" ht="15" thickBot="1" x14ac:dyDescent="0.35">
      <c r="B1138" s="2"/>
      <c r="D1138" s="3"/>
      <c r="F1138" s="10">
        <f>SUM(F1131:F1137)</f>
        <v>0</v>
      </c>
    </row>
    <row r="1139" spans="1:6" ht="15" thickTop="1" x14ac:dyDescent="0.3">
      <c r="B1139" s="2"/>
      <c r="D1139" s="3"/>
      <c r="F1139" s="3"/>
    </row>
    <row r="1140" spans="1:6" x14ac:dyDescent="0.3">
      <c r="B1140" s="15" t="s">
        <v>6</v>
      </c>
      <c r="C1140" s="16"/>
      <c r="D1140" s="17"/>
      <c r="E1140" s="16"/>
      <c r="F1140" s="17"/>
    </row>
    <row r="1141" spans="1:6" x14ac:dyDescent="0.3">
      <c r="B1141" s="2"/>
      <c r="D1141" s="3"/>
      <c r="F1141" s="3"/>
    </row>
    <row r="1142" spans="1:6" x14ac:dyDescent="0.3">
      <c r="B1142" s="2" t="s">
        <v>480</v>
      </c>
      <c r="D1142" s="3"/>
      <c r="F1142" s="3"/>
    </row>
    <row r="1143" spans="1:6" x14ac:dyDescent="0.3">
      <c r="B1143" s="2"/>
      <c r="D1143" s="3"/>
      <c r="F1143" s="3"/>
    </row>
    <row r="1144" spans="1:6" x14ac:dyDescent="0.3">
      <c r="B1144" s="2" t="s">
        <v>8</v>
      </c>
      <c r="D1144" s="3"/>
      <c r="F1144" s="3"/>
    </row>
    <row r="1145" spans="1:6" x14ac:dyDescent="0.3">
      <c r="B1145" s="2"/>
      <c r="D1145" s="3"/>
      <c r="F1145" s="3"/>
    </row>
    <row r="1146" spans="1:6" ht="57.6" x14ac:dyDescent="0.3">
      <c r="B1146" s="2" t="s">
        <v>257</v>
      </c>
      <c r="D1146" s="3"/>
      <c r="F1146" s="3"/>
    </row>
    <row r="1147" spans="1:6" x14ac:dyDescent="0.3">
      <c r="B1147" s="2"/>
      <c r="D1147" s="3"/>
      <c r="F1147" s="3"/>
    </row>
    <row r="1148" spans="1:6" x14ac:dyDescent="0.3">
      <c r="B1148" s="2" t="s">
        <v>10</v>
      </c>
      <c r="D1148" s="3"/>
      <c r="F1148" s="3"/>
    </row>
    <row r="1149" spans="1:6" x14ac:dyDescent="0.3">
      <c r="B1149" s="2"/>
      <c r="D1149" s="3"/>
      <c r="F1149" s="3"/>
    </row>
    <row r="1150" spans="1:6" ht="28.8" x14ac:dyDescent="0.3">
      <c r="B1150" s="2" t="s">
        <v>481</v>
      </c>
      <c r="D1150" s="3"/>
      <c r="F1150" s="3"/>
    </row>
    <row r="1151" spans="1:6" x14ac:dyDescent="0.3">
      <c r="B1151" s="2"/>
      <c r="D1151" s="3"/>
      <c r="F1151" s="3"/>
    </row>
    <row r="1152" spans="1:6" x14ac:dyDescent="0.3">
      <c r="B1152" s="2" t="s">
        <v>482</v>
      </c>
      <c r="D1152" s="3"/>
      <c r="F1152" s="3"/>
    </row>
    <row r="1153" spans="1:6" x14ac:dyDescent="0.3">
      <c r="B1153" s="2"/>
      <c r="D1153" s="3"/>
      <c r="F1153" s="3"/>
    </row>
    <row r="1154" spans="1:6" x14ac:dyDescent="0.3">
      <c r="B1154" s="2" t="s">
        <v>483</v>
      </c>
      <c r="D1154" s="3"/>
      <c r="F1154" s="3"/>
    </row>
    <row r="1155" spans="1:6" x14ac:dyDescent="0.3">
      <c r="B1155" s="2"/>
      <c r="D1155" s="3"/>
      <c r="F1155" s="3"/>
    </row>
    <row r="1156" spans="1:6" x14ac:dyDescent="0.3">
      <c r="B1156" s="2" t="s">
        <v>484</v>
      </c>
      <c r="D1156" s="3"/>
      <c r="F1156" s="3"/>
    </row>
    <row r="1157" spans="1:6" x14ac:dyDescent="0.3">
      <c r="B1157" s="2"/>
      <c r="D1157" s="3"/>
      <c r="F1157" s="3"/>
    </row>
    <row r="1158" spans="1:6" x14ac:dyDescent="0.3">
      <c r="B1158" s="2" t="s">
        <v>485</v>
      </c>
      <c r="D1158" s="3"/>
      <c r="F1158" s="3"/>
    </row>
    <row r="1159" spans="1:6" x14ac:dyDescent="0.3">
      <c r="B1159" s="2"/>
      <c r="D1159" s="3"/>
      <c r="F1159" s="3"/>
    </row>
    <row r="1160" spans="1:6" ht="28.8" x14ac:dyDescent="0.3">
      <c r="A1160">
        <v>1</v>
      </c>
      <c r="B1160" s="2" t="s">
        <v>486</v>
      </c>
      <c r="C1160" t="s">
        <v>15</v>
      </c>
      <c r="D1160" s="22" t="s">
        <v>351</v>
      </c>
      <c r="E1160" t="s">
        <v>487</v>
      </c>
      <c r="F1160" s="3" t="s">
        <v>487</v>
      </c>
    </row>
    <row r="1161" spans="1:6" x14ac:dyDescent="0.3">
      <c r="B1161" s="2"/>
      <c r="D1161" s="22"/>
      <c r="F1161" s="3"/>
    </row>
    <row r="1162" spans="1:6" x14ac:dyDescent="0.3">
      <c r="B1162" s="2" t="s">
        <v>488</v>
      </c>
      <c r="D1162" s="22"/>
      <c r="F1162" s="3"/>
    </row>
    <row r="1163" spans="1:6" x14ac:dyDescent="0.3">
      <c r="B1163" s="2"/>
      <c r="D1163" s="22"/>
      <c r="F1163" s="3"/>
    </row>
    <row r="1164" spans="1:6" ht="28.8" x14ac:dyDescent="0.3">
      <c r="A1164">
        <v>2</v>
      </c>
      <c r="B1164" s="2" t="s">
        <v>489</v>
      </c>
      <c r="C1164" t="s">
        <v>15</v>
      </c>
      <c r="D1164" s="22" t="s">
        <v>351</v>
      </c>
      <c r="E1164" t="s">
        <v>490</v>
      </c>
      <c r="F1164" s="3" t="s">
        <v>490</v>
      </c>
    </row>
    <row r="1165" spans="1:6" x14ac:dyDescent="0.3">
      <c r="B1165" s="2"/>
      <c r="D1165" s="22"/>
      <c r="F1165" s="3"/>
    </row>
    <row r="1166" spans="1:6" x14ac:dyDescent="0.3">
      <c r="A1166">
        <v>3</v>
      </c>
      <c r="B1166" s="2" t="s">
        <v>482</v>
      </c>
      <c r="C1166" t="s">
        <v>15</v>
      </c>
      <c r="D1166" s="22" t="s">
        <v>351</v>
      </c>
      <c r="F1166" s="3"/>
    </row>
    <row r="1167" spans="1:6" x14ac:dyDescent="0.3">
      <c r="B1167" s="2"/>
      <c r="D1167" s="22"/>
      <c r="F1167" s="3"/>
    </row>
    <row r="1168" spans="1:6" x14ac:dyDescent="0.3">
      <c r="A1168">
        <v>4</v>
      </c>
      <c r="B1168" s="2" t="s">
        <v>491</v>
      </c>
      <c r="C1168" t="s">
        <v>15</v>
      </c>
      <c r="D1168" s="22" t="s">
        <v>351</v>
      </c>
      <c r="F1168" s="3"/>
    </row>
    <row r="1169" spans="1:6" x14ac:dyDescent="0.3">
      <c r="B1169" s="2"/>
      <c r="D1169" s="22"/>
      <c r="F1169" s="3"/>
    </row>
    <row r="1170" spans="1:6" x14ac:dyDescent="0.3">
      <c r="B1170" s="2" t="s">
        <v>492</v>
      </c>
      <c r="D1170" s="22"/>
      <c r="F1170" s="3"/>
    </row>
    <row r="1171" spans="1:6" x14ac:dyDescent="0.3">
      <c r="B1171" s="2"/>
      <c r="D1171" s="22"/>
      <c r="F1171" s="3"/>
    </row>
    <row r="1172" spans="1:6" ht="28.8" x14ac:dyDescent="0.3">
      <c r="A1172">
        <v>5</v>
      </c>
      <c r="B1172" s="2" t="s">
        <v>493</v>
      </c>
      <c r="C1172" t="s">
        <v>15</v>
      </c>
      <c r="D1172" s="22" t="s">
        <v>351</v>
      </c>
      <c r="E1172" t="s">
        <v>494</v>
      </c>
      <c r="F1172" s="3" t="s">
        <v>494</v>
      </c>
    </row>
    <row r="1173" spans="1:6" x14ac:dyDescent="0.3">
      <c r="B1173" s="2"/>
      <c r="D1173" s="22"/>
      <c r="F1173" s="3"/>
    </row>
    <row r="1174" spans="1:6" x14ac:dyDescent="0.3">
      <c r="A1174">
        <v>6</v>
      </c>
      <c r="B1174" s="2" t="s">
        <v>482</v>
      </c>
      <c r="C1174" t="s">
        <v>15</v>
      </c>
      <c r="D1174" s="22" t="s">
        <v>351</v>
      </c>
      <c r="F1174" s="3"/>
    </row>
    <row r="1175" spans="1:6" x14ac:dyDescent="0.3">
      <c r="B1175" s="2"/>
      <c r="D1175" s="22"/>
      <c r="F1175" s="3"/>
    </row>
    <row r="1176" spans="1:6" x14ac:dyDescent="0.3">
      <c r="A1176">
        <v>7</v>
      </c>
      <c r="B1176" s="2" t="s">
        <v>491</v>
      </c>
      <c r="C1176" t="s">
        <v>15</v>
      </c>
      <c r="D1176" s="22" t="s">
        <v>351</v>
      </c>
      <c r="F1176" s="3"/>
    </row>
    <row r="1177" spans="1:6" x14ac:dyDescent="0.3">
      <c r="B1177" s="2"/>
      <c r="D1177" s="22"/>
      <c r="F1177" s="3"/>
    </row>
    <row r="1178" spans="1:6" x14ac:dyDescent="0.3">
      <c r="B1178" s="2" t="s">
        <v>495</v>
      </c>
      <c r="D1178" s="22"/>
      <c r="F1178" s="3"/>
    </row>
    <row r="1179" spans="1:6" x14ac:dyDescent="0.3">
      <c r="B1179" s="2"/>
      <c r="D1179" s="22"/>
      <c r="F1179" s="3"/>
    </row>
    <row r="1180" spans="1:6" ht="28.8" x14ac:dyDescent="0.3">
      <c r="A1180">
        <v>8</v>
      </c>
      <c r="B1180" s="2" t="s">
        <v>496</v>
      </c>
      <c r="C1180" t="s">
        <v>15</v>
      </c>
      <c r="D1180" s="22" t="s">
        <v>351</v>
      </c>
      <c r="E1180" t="s">
        <v>487</v>
      </c>
      <c r="F1180" s="3" t="s">
        <v>487</v>
      </c>
    </row>
    <row r="1181" spans="1:6" x14ac:dyDescent="0.3">
      <c r="B1181" s="2"/>
      <c r="D1181" s="22"/>
      <c r="F1181" s="3"/>
    </row>
    <row r="1182" spans="1:6" x14ac:dyDescent="0.3">
      <c r="A1182">
        <v>9</v>
      </c>
      <c r="B1182" s="2" t="s">
        <v>497</v>
      </c>
      <c r="C1182" t="s">
        <v>15</v>
      </c>
      <c r="D1182" s="22" t="s">
        <v>351</v>
      </c>
      <c r="F1182" s="3"/>
    </row>
    <row r="1183" spans="1:6" x14ac:dyDescent="0.3">
      <c r="B1183" s="2"/>
      <c r="D1183" s="22"/>
      <c r="F1183" s="3"/>
    </row>
    <row r="1184" spans="1:6" x14ac:dyDescent="0.3">
      <c r="A1184">
        <v>10</v>
      </c>
      <c r="B1184" s="2" t="s">
        <v>491</v>
      </c>
      <c r="C1184" t="s">
        <v>15</v>
      </c>
      <c r="D1184" s="22" t="s">
        <v>351</v>
      </c>
      <c r="F1184" s="3"/>
    </row>
    <row r="1185" spans="1:6" ht="15" thickBot="1" x14ac:dyDescent="0.35">
      <c r="B1185" s="2"/>
      <c r="D1185" s="3"/>
      <c r="F1185" s="10">
        <f>SUM(F1159:F1184)</f>
        <v>0</v>
      </c>
    </row>
    <row r="1186" spans="1:6" ht="15" thickTop="1" x14ac:dyDescent="0.3">
      <c r="B1186" s="2"/>
      <c r="D1186" s="3"/>
      <c r="F1186" s="3"/>
    </row>
    <row r="1187" spans="1:6" x14ac:dyDescent="0.3">
      <c r="B1187" s="15"/>
      <c r="C1187" s="16"/>
      <c r="D1187" s="17"/>
      <c r="E1187" s="16"/>
      <c r="F1187" s="17"/>
    </row>
    <row r="1188" spans="1:6" x14ac:dyDescent="0.3">
      <c r="B1188" s="2"/>
      <c r="D1188" s="3"/>
      <c r="F1188" s="3"/>
    </row>
    <row r="1189" spans="1:6" x14ac:dyDescent="0.3">
      <c r="A1189">
        <v>1</v>
      </c>
      <c r="B1189" s="2" t="s">
        <v>498</v>
      </c>
      <c r="C1189" t="s">
        <v>385</v>
      </c>
      <c r="D1189" s="3">
        <v>20</v>
      </c>
      <c r="E1189">
        <v>0</v>
      </c>
      <c r="F1189" s="3"/>
    </row>
    <row r="1190" spans="1:6" x14ac:dyDescent="0.3">
      <c r="B1190" s="2"/>
      <c r="D1190" s="3"/>
      <c r="F1190" s="3"/>
    </row>
    <row r="1191" spans="1:6" x14ac:dyDescent="0.3">
      <c r="A1191">
        <v>2</v>
      </c>
      <c r="B1191" s="2" t="s">
        <v>17</v>
      </c>
      <c r="C1191" t="s">
        <v>385</v>
      </c>
      <c r="D1191" s="3">
        <v>32</v>
      </c>
      <c r="E1191">
        <v>0</v>
      </c>
      <c r="F1191" s="3"/>
    </row>
    <row r="1192" spans="1:6" x14ac:dyDescent="0.3">
      <c r="B1192" s="2"/>
      <c r="D1192" s="3"/>
      <c r="F1192" s="3"/>
    </row>
    <row r="1193" spans="1:6" x14ac:dyDescent="0.3">
      <c r="A1193">
        <v>3</v>
      </c>
      <c r="B1193" s="2" t="s">
        <v>133</v>
      </c>
      <c r="C1193" t="s">
        <v>385</v>
      </c>
      <c r="D1193" s="3">
        <v>34</v>
      </c>
      <c r="E1193">
        <v>0</v>
      </c>
      <c r="F1193" s="3"/>
    </row>
    <row r="1194" spans="1:6" x14ac:dyDescent="0.3">
      <c r="B1194" s="2"/>
      <c r="D1194" s="3"/>
      <c r="F1194" s="3"/>
    </row>
    <row r="1195" spans="1:6" x14ac:dyDescent="0.3">
      <c r="A1195">
        <v>4</v>
      </c>
      <c r="B1195" s="2" t="s">
        <v>499</v>
      </c>
      <c r="C1195" t="s">
        <v>385</v>
      </c>
      <c r="D1195" s="3">
        <v>69</v>
      </c>
      <c r="E1195">
        <v>0</v>
      </c>
      <c r="F1195" s="3"/>
    </row>
    <row r="1196" spans="1:6" x14ac:dyDescent="0.3">
      <c r="B1196" s="2"/>
      <c r="D1196" s="3"/>
      <c r="F1196" s="3"/>
    </row>
    <row r="1197" spans="1:6" x14ac:dyDescent="0.3">
      <c r="A1197">
        <v>5</v>
      </c>
      <c r="B1197" s="2" t="s">
        <v>500</v>
      </c>
      <c r="C1197" t="s">
        <v>385</v>
      </c>
      <c r="D1197" s="3">
        <v>79</v>
      </c>
      <c r="E1197">
        <v>0</v>
      </c>
      <c r="F1197" s="3"/>
    </row>
    <row r="1198" spans="1:6" x14ac:dyDescent="0.3">
      <c r="B1198" s="2"/>
      <c r="D1198" s="3"/>
      <c r="F1198" s="3"/>
    </row>
    <row r="1199" spans="1:6" x14ac:dyDescent="0.3">
      <c r="A1199">
        <v>6</v>
      </c>
      <c r="B1199" s="2" t="s">
        <v>501</v>
      </c>
      <c r="C1199" t="s">
        <v>385</v>
      </c>
      <c r="D1199" s="3">
        <v>81</v>
      </c>
      <c r="E1199">
        <v>0</v>
      </c>
      <c r="F1199" s="3"/>
    </row>
    <row r="1200" spans="1:6" x14ac:dyDescent="0.3">
      <c r="B1200" s="2"/>
      <c r="D1200" s="3"/>
      <c r="F1200" s="3"/>
    </row>
    <row r="1201" spans="2:6" x14ac:dyDescent="0.3">
      <c r="B1201" s="2" t="s">
        <v>502</v>
      </c>
      <c r="C1201" t="s">
        <v>503</v>
      </c>
      <c r="D1201" s="22" t="s">
        <v>39</v>
      </c>
      <c r="F1201" s="3">
        <f>SUM(F1189:F1199)</f>
        <v>0</v>
      </c>
    </row>
    <row r="1202" spans="2:6" x14ac:dyDescent="0.3">
      <c r="B1202" s="2"/>
      <c r="D1202" s="22"/>
      <c r="F1202" s="3"/>
    </row>
    <row r="1203" spans="2:6" x14ac:dyDescent="0.3">
      <c r="B1203" s="2" t="s">
        <v>504</v>
      </c>
      <c r="C1203" t="s">
        <v>505</v>
      </c>
      <c r="D1203" s="22" t="s">
        <v>506</v>
      </c>
      <c r="F1203" s="3">
        <f>F1201*15%</f>
        <v>0</v>
      </c>
    </row>
    <row r="1204" spans="2:6" x14ac:dyDescent="0.3">
      <c r="B1204" s="2"/>
      <c r="D1204" s="3"/>
      <c r="F1204" s="3"/>
    </row>
    <row r="1205" spans="2:6" ht="15" thickBot="1" x14ac:dyDescent="0.35">
      <c r="B1205" s="15" t="s">
        <v>502</v>
      </c>
      <c r="C1205" s="16" t="s">
        <v>503</v>
      </c>
      <c r="D1205" s="17" t="s">
        <v>39</v>
      </c>
      <c r="E1205" s="16"/>
      <c r="F1205" s="23">
        <f>F1201+F1203</f>
        <v>0</v>
      </c>
    </row>
    <row r="1206" spans="2:6" ht="15" thickTop="1" x14ac:dyDescent="0.3">
      <c r="B1206" s="24"/>
      <c r="C1206" s="25"/>
      <c r="D1206" s="25"/>
      <c r="E1206" s="25"/>
      <c r="F1206" s="2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WSAN-030C</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SikhumbuzoN</dc:creator>
  <cp:lastModifiedBy>SikhumbuzoN</cp:lastModifiedBy>
  <dcterms:created xsi:type="dcterms:W3CDTF">2026-06-19T11:11:28Z</dcterms:created>
  <dcterms:modified xsi:type="dcterms:W3CDTF">2026-06-19T11:23:43Z</dcterms:modified>
</cp:coreProperties>
</file>