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81"/>
  <workbookPr codeName="ThisWorkbook" defaultThemeVersion="124226"/>
  <mc:AlternateContent xmlns:mc="http://schemas.openxmlformats.org/markup-compatibility/2006">
    <mc:Choice Requires="x15">
      <x15ac:absPath xmlns:x15ac="http://schemas.microsoft.com/office/spreadsheetml/2010/11/ac" url="U:\Finance\Bid Documents 2023_2024\Tender No. 21.2023 Travel Management Services\"/>
    </mc:Choice>
  </mc:AlternateContent>
  <xr:revisionPtr revIDLastSave="0" documentId="13_ncr:1_{E8AC3C37-30B2-4DED-80E5-95B5D7512FA6}" xr6:coauthVersionLast="36" xr6:coauthVersionMax="36" xr10:uidLastSave="{00000000-0000-0000-0000-000000000000}"/>
  <bookViews>
    <workbookView xWindow="0" yWindow="0" windowWidth="23040" windowHeight="9060" tabRatio="653" xr2:uid="{00000000-000D-0000-FFFF-FFFF00000000}"/>
  </bookViews>
  <sheets>
    <sheet name="COVER SHEET" sheetId="33" r:id="rId1"/>
    <sheet name="MANAGEMENT FEE ONSITE" sheetId="36" r:id="rId2"/>
    <sheet name="Price Declaration " sheetId="26" r:id="rId3"/>
  </sheets>
  <definedNames>
    <definedName name="AA">#REF!</definedName>
    <definedName name="Answers_to_Template4_Q" localSheetId="1">#REF!</definedName>
    <definedName name="Answers_to_Template4_Q">#REF!</definedName>
    <definedName name="Cost_Changes" localSheetId="1">#REF!</definedName>
    <definedName name="Cost_Changes">#REF!</definedName>
    <definedName name="EE">#REF!</definedName>
    <definedName name="Names_cells" localSheetId="1">#REF!</definedName>
    <definedName name="Names_cells">#REF!</definedName>
    <definedName name="_xlnm.Print_Area" localSheetId="0">'COVER SHEET'!$A$1:$M$46</definedName>
    <definedName name="_xlnm.Print_Area" localSheetId="1">'MANAGEMENT FEE ONSITE'!$B$1:$E$75</definedName>
    <definedName name="_xlnm.Print_Area" localSheetId="2">'Price Declaration '!$A$1:$I$57</definedName>
    <definedName name="QQ">#REF!</definedName>
    <definedName name="RR">#REF!</definedName>
    <definedName name="SS">#REF!</definedName>
    <definedName name="TOTAL_E" localSheetId="1">#REF!</definedName>
    <definedName name="TOTAL_E">#REF!</definedName>
    <definedName name="TOTAL_I" localSheetId="1">#REF!</definedName>
    <definedName name="TOTAL_I">#REF!</definedName>
    <definedName name="TOTAL_M" localSheetId="1">#REF!</definedName>
    <definedName name="TOTAL_M">#REF!</definedName>
    <definedName name="TT">#REF!</definedName>
    <definedName name="WW">#REF!</definedName>
    <definedName name="XX">#REF!</definedName>
    <definedName name="Years" localSheetId="1">#REF!</definedName>
    <definedName name="Years">#REF!</definedName>
    <definedName name="YY">#REF!</definedName>
  </definedNames>
  <calcPr calcId="191029"/>
</workbook>
</file>

<file path=xl/calcChain.xml><?xml version="1.0" encoding="utf-8"?>
<calcChain xmlns="http://schemas.openxmlformats.org/spreadsheetml/2006/main">
  <c r="A37" i="26" l="1"/>
  <c r="C10" i="26"/>
  <c r="C9" i="26"/>
  <c r="E64" i="36" l="1"/>
  <c r="E65" i="36"/>
  <c r="E66" i="36"/>
  <c r="E67" i="36"/>
  <c r="E68" i="36"/>
  <c r="E69" i="36"/>
  <c r="E63" i="36"/>
  <c r="E54" i="36"/>
  <c r="E42" i="36"/>
  <c r="E56" i="36" l="1"/>
  <c r="E59" i="36" s="1"/>
  <c r="D9" i="36"/>
  <c r="D8" i="36"/>
  <c r="E60" i="36" l="1"/>
  <c r="A31" i="26"/>
  <c r="A25" i="26"/>
  <c r="A19" i="26"/>
</calcChain>
</file>

<file path=xl/sharedStrings.xml><?xml version="1.0" encoding="utf-8"?>
<sst xmlns="http://schemas.openxmlformats.org/spreadsheetml/2006/main" count="131" uniqueCount="102">
  <si>
    <t>Description</t>
  </si>
  <si>
    <t>PRICING SUBMISSION</t>
  </si>
  <si>
    <t>BIDDER NAME</t>
  </si>
  <si>
    <t>Tel No: ……………………………………….</t>
  </si>
  <si>
    <t>Fax No: ……………………………………….</t>
  </si>
  <si>
    <t>Cell No: ……………………………………….</t>
  </si>
  <si>
    <t>Dear Sir/Madam,</t>
  </si>
  <si>
    <t>Price Declaration</t>
  </si>
  <si>
    <t>Percentage Fee</t>
  </si>
  <si>
    <t>Item</t>
  </si>
  <si>
    <t>RFP NO:</t>
  </si>
  <si>
    <t>RFP NAME:</t>
  </si>
  <si>
    <t>PRICE INSTRUCTIONS</t>
  </si>
  <si>
    <t>2.1.2 Bidders must sign all paper copies of their Pricing Schedule.</t>
  </si>
  <si>
    <r>
      <t xml:space="preserve">2.3.3 The Pricing Schedule template is designed such that VAT will be calculated on Bidders’ input pricing; therefore Bidders 
         </t>
    </r>
    <r>
      <rPr>
        <b/>
        <sz val="11"/>
        <rFont val="Arial"/>
        <family val="2"/>
      </rPr>
      <t>must</t>
    </r>
    <r>
      <rPr>
        <sz val="11"/>
        <rFont val="Arial"/>
        <family val="2"/>
      </rPr>
      <t xml:space="preserve"> complete the templates with </t>
    </r>
    <r>
      <rPr>
        <b/>
        <sz val="11"/>
        <rFont val="Arial"/>
        <family val="2"/>
      </rPr>
      <t>unit prices excluding VAT</t>
    </r>
    <r>
      <rPr>
        <sz val="11"/>
        <rFont val="Arial"/>
        <family val="2"/>
      </rPr>
      <t>.</t>
    </r>
  </si>
  <si>
    <t>ITEM</t>
  </si>
  <si>
    <t>Customised Reports (per report)</t>
  </si>
  <si>
    <t>Unit Price
(excl VAT)</t>
  </si>
  <si>
    <t>Transaction Type</t>
  </si>
  <si>
    <t>Other (Specify)</t>
  </si>
  <si>
    <t>Unit Price
(incl VAT)</t>
  </si>
  <si>
    <t>TRADITIONAL BOOKINGS</t>
  </si>
  <si>
    <t>1.2  CONFERENCE TRANSACTION FEE</t>
  </si>
  <si>
    <t>Comment</t>
  </si>
  <si>
    <r>
      <t xml:space="preserve">Conference Transaction Fee </t>
    </r>
    <r>
      <rPr>
        <b/>
        <sz val="11"/>
        <rFont val="Arial"/>
        <family val="2"/>
      </rPr>
      <t>(as a % of the Total turnover of the event)</t>
    </r>
  </si>
  <si>
    <t>Compensation</t>
  </si>
  <si>
    <t>ON-SITE SERVICES</t>
  </si>
  <si>
    <t>1.  STRUCTURE OF THE TENDER</t>
  </si>
  <si>
    <t>2.  GENERAL INSTRUCTIONS FOR COMPLETING THE PRICING SCHEDULE TEMPLATES</t>
  </si>
  <si>
    <t>2.1  Tender submission format</t>
  </si>
  <si>
    <t>2.2  Input spreadsheets</t>
  </si>
  <si>
    <t>2.3  Currency and VAT</t>
  </si>
  <si>
    <t>TEMPLATE 3: MANAGEMENT FEE MODEL</t>
  </si>
  <si>
    <t>1.1  MANAGEMENT FEES</t>
  </si>
  <si>
    <t>Fixed Costs (Management Fees)</t>
  </si>
  <si>
    <t xml:space="preserve">     Receptionist</t>
  </si>
  <si>
    <t xml:space="preserve">     Senior Travel Consultants</t>
  </si>
  <si>
    <t xml:space="preserve">     Intermediate Travel Consultants</t>
  </si>
  <si>
    <t xml:space="preserve">     Junior Travel Consultants</t>
  </si>
  <si>
    <t xml:space="preserve">     Travel Manager</t>
  </si>
  <si>
    <t xml:space="preserve">     Finance Manager / Accountant</t>
  </si>
  <si>
    <t xml:space="preserve">     Admin Back Office (Creditors/ Debtors /
     Finance Processors</t>
  </si>
  <si>
    <t xml:space="preserve">     Strategic Account Manager</t>
  </si>
  <si>
    <t xml:space="preserve">     System Administrator</t>
  </si>
  <si>
    <t>Standard Monthly Reports (3 Std Reports x 12 months)</t>
  </si>
  <si>
    <t>Standard Weekly Reports (3 Weekly Report x 52 weeks)</t>
  </si>
  <si>
    <t>* Communication (SMS, Email alerts, 
Industry updates)</t>
  </si>
  <si>
    <t>Marketing</t>
  </si>
  <si>
    <t>Technology (Software Licences)</t>
  </si>
  <si>
    <t>Computing / GDS Fees</t>
  </si>
  <si>
    <t>Utility bills (phone, broadband, electricity, etc.</t>
  </si>
  <si>
    <t>Assocciation membership fees</t>
  </si>
  <si>
    <t>Banking Services (Interest, Merchant Fees, etc.)</t>
  </si>
  <si>
    <t>Profit</t>
  </si>
  <si>
    <t>Annual Cost
(Excl VAT)</t>
  </si>
  <si>
    <t xml:space="preserve">Variable Costs </t>
  </si>
  <si>
    <t>Estimated #</t>
  </si>
  <si>
    <t>Courier Services</t>
  </si>
  <si>
    <t>Visa Services</t>
  </si>
  <si>
    <t>Stationery (Estimated per annum)</t>
  </si>
  <si>
    <t>Training &amp; Recruitment (own Staff estimated per annum)</t>
  </si>
  <si>
    <t>Cost of Additional items (per incident)</t>
  </si>
  <si>
    <t>Template 1: Transaction Fee (On-Site)</t>
  </si>
  <si>
    <t>In words:</t>
  </si>
  <si>
    <t>(incl. VAT)</t>
  </si>
  <si>
    <t>Template 2: Transaction Fee (Off-Site)</t>
  </si>
  <si>
    <t>Template 3: Management Fee (On-Site)</t>
  </si>
  <si>
    <t>Template 4: Management Fee (Off-Site)</t>
  </si>
  <si>
    <t>We hereby undertake for the period during which this bid remains open for acceptance not to divulge to any persons, other than the persons to which the bid is submitted, any information relating to the submission of this bid or the details therein except where such is necessary for the submission of this bid.</t>
  </si>
  <si>
    <t>Signature</t>
  </si>
  <si>
    <t>Date</t>
  </si>
  <si>
    <t xml:space="preserve">Print name of signatory: ……………………………………………………………………………. </t>
  </si>
  <si>
    <t xml:space="preserve">Designation: ………………………………………………………………………………………….  </t>
  </si>
  <si>
    <r>
      <t xml:space="preserve">FOR AND ON BEHALF OF: </t>
    </r>
    <r>
      <rPr>
        <b/>
        <sz val="10"/>
        <color rgb="FF00B0F0"/>
        <rFont val="Arial"/>
        <family val="2"/>
      </rPr>
      <t>COMPANY NAME</t>
    </r>
  </si>
  <si>
    <t>Email:………………………………………….</t>
  </si>
  <si>
    <t>ANNEXURE A3</t>
  </si>
  <si>
    <t>&lt;NAME OF BIDDER TO BE FILLED IN HERE&gt;</t>
  </si>
  <si>
    <r>
      <t xml:space="preserve">2.1.1 Bidders must submit  a paper copy </t>
    </r>
    <r>
      <rPr>
        <sz val="11"/>
        <color rgb="FF00B0F0"/>
        <rFont val="Arial"/>
        <family val="2"/>
      </rPr>
      <t>and an electronic copy</t>
    </r>
    <r>
      <rPr>
        <sz val="11"/>
        <rFont val="Arial"/>
        <family val="2"/>
      </rPr>
      <t xml:space="preserve"> of the Pricing Schedule. In the event of a discrepancy, the
         paper copy will prevail.</t>
    </r>
  </si>
  <si>
    <t>2.2.1 The Pricing Schedule templates are contained within the one (1) Excel Workbook</t>
  </si>
  <si>
    <t>2.2.2 Bidders must not  make any changes to the spreadsheets or change the formatting of the Pricing Schedule.</t>
  </si>
  <si>
    <t>2.2.3 Cells are formatted to automatically indicate South African Rands, ordinary text fields and percentages (%) where 
         applicable.</t>
  </si>
  <si>
    <r>
      <t xml:space="preserve">2.2.4 Input cells FOR THE TENDERING INSTITUTION are highlighted in  </t>
    </r>
    <r>
      <rPr>
        <b/>
        <sz val="11"/>
        <color theme="9" tint="-0.249977111117893"/>
        <rFont val="Arial"/>
        <family val="2"/>
      </rPr>
      <t>ORANGE.</t>
    </r>
    <r>
      <rPr>
        <sz val="11"/>
        <rFont val="Arial"/>
        <family val="2"/>
      </rPr>
      <t xml:space="preserve"> The Tendering Institution must complete all  
        the relevant input cells for the bid. No other cells must be changed in any way whatsoever.</t>
    </r>
  </si>
  <si>
    <r>
      <t xml:space="preserve">2.2.4 Input cells FOR BIDDERS are highlighted in  </t>
    </r>
    <r>
      <rPr>
        <b/>
        <sz val="11"/>
        <color rgb="FF00B050"/>
        <rFont val="Arial"/>
        <family val="2"/>
      </rPr>
      <t>GREEN.</t>
    </r>
    <r>
      <rPr>
        <sz val="11"/>
        <rFont val="Arial"/>
        <family val="2"/>
      </rPr>
      <t xml:space="preserve"> The Bidder must complete all the relevant input cells for the bid. 
        No other cells must be changed in any way whatsoever.</t>
    </r>
  </si>
  <si>
    <t>2.3.1 All Bidders’ pricing must be quoted in South African Rands (ZAR).</t>
  </si>
  <si>
    <t>Total Fixed Annual Cost (Excl VAT)</t>
  </si>
  <si>
    <t>Total Variable Annual Cost (Excl VAT)</t>
  </si>
  <si>
    <t>TOTAL PER ANNUM (Excl VAT)</t>
  </si>
  <si>
    <t>ESTIMATED TRANSACTION VOLUMES PER ANNUM *</t>
  </si>
  <si>
    <t>MONTHLY MANAGEMENT FEE (Incl VAT)</t>
  </si>
  <si>
    <t>THE PROVISION OF TRAVEL MANAGEMENT SERVICES FOR A PERIOD OF 36 MONTHS</t>
  </si>
  <si>
    <t>100% Traditional</t>
  </si>
  <si>
    <t>After-Hours (VIP/Executive Travel Consultant)
(Estimated at 10 Calls per month)</t>
  </si>
  <si>
    <t>2.1.4 Bidders must reference RFP/BID main document section 14.2 for current travel volumes.</t>
  </si>
  <si>
    <r>
      <t xml:space="preserve">2.1.3 Bidders must complete and submit the templates attached ,which is the </t>
    </r>
    <r>
      <rPr>
        <sz val="11"/>
        <color rgb="FF00B0F0"/>
        <rFont val="Arial"/>
        <family val="2"/>
      </rPr>
      <t>management fee model onsite.</t>
    </r>
  </si>
  <si>
    <t>We understand that Legal Aid South Africa are not bound to accept the lowest or any offer and that we must bear all costs which we have incurred in connection with preparing and submitting this bid.</t>
  </si>
  <si>
    <t>* See Section 14.2 of the bid document</t>
  </si>
  <si>
    <t>After-Hours Call Center / Contact Number(17h00 - 08h00 Weekdays; 24 hours weekends and public holidays)
(Estimated at 20 Calls per month)</t>
  </si>
  <si>
    <r>
      <t>Having read through and examined the Request For Proposal (RFP) Document, the General Conditions, The Requirement and all other Annexures to the RFP Document, we offer to provide</t>
    </r>
    <r>
      <rPr>
        <sz val="10"/>
        <color rgb="FF00B0F0"/>
        <rFont val="Arial"/>
        <family val="2"/>
      </rPr>
      <t xml:space="preserve"> </t>
    </r>
    <r>
      <rPr>
        <b/>
        <sz val="10"/>
        <color rgb="FF00B0F0"/>
        <rFont val="Arial"/>
        <family val="2"/>
      </rPr>
      <t>ON-SITE</t>
    </r>
    <r>
      <rPr>
        <b/>
        <sz val="10"/>
        <rFont val="Arial"/>
        <family val="2"/>
      </rPr>
      <t xml:space="preserve"> </t>
    </r>
    <r>
      <rPr>
        <sz val="10"/>
        <rFont val="Arial"/>
        <family val="2"/>
      </rPr>
      <t>travel management service to the LEGAL AID SOUTH AFRICA at the following total amounts (including VAT)</t>
    </r>
  </si>
  <si>
    <r>
      <t xml:space="preserve">GRAND TOTAL PER ANNUM (Incl VAT)  </t>
    </r>
    <r>
      <rPr>
        <b/>
        <sz val="12"/>
        <color rgb="FFFF0000"/>
        <rFont val="Arial"/>
        <family val="2"/>
      </rPr>
      <t xml:space="preserve">
(PRICE THAT WILL BE USED FOR EVALUATION PURPOSES)</t>
    </r>
  </si>
  <si>
    <r>
      <t xml:space="preserve">We undertake to hold this offer open for acceptance for a period of </t>
    </r>
    <r>
      <rPr>
        <u/>
        <sz val="10"/>
        <rFont val="Arial"/>
        <family val="2"/>
      </rPr>
      <t>90</t>
    </r>
    <r>
      <rPr>
        <b/>
        <u/>
        <sz val="10"/>
        <color rgb="FF00B0F0"/>
        <rFont val="Arial"/>
        <family val="2"/>
      </rPr>
      <t xml:space="preserve"> </t>
    </r>
    <r>
      <rPr>
        <u/>
        <sz val="10"/>
        <rFont val="Arial"/>
        <family val="2"/>
      </rPr>
      <t>days</t>
    </r>
    <r>
      <rPr>
        <sz val="10"/>
        <rFont val="Arial"/>
        <family val="2"/>
      </rPr>
      <t xml:space="preserve"> from the date of submission of offers. We further undertake that upon final acceptance of our offer, we will commence with the provision of service when required to do so by the Legal Aid South Africa</t>
    </r>
  </si>
  <si>
    <t>21/2023</t>
  </si>
  <si>
    <r>
      <t xml:space="preserve">This spreadsheet for </t>
    </r>
    <r>
      <rPr>
        <b/>
        <sz val="11"/>
        <color rgb="FF00B0F0"/>
        <rFont val="Arial"/>
        <family val="2"/>
      </rPr>
      <t>RFP/BID 21/2023</t>
    </r>
    <r>
      <rPr>
        <sz val="11"/>
        <rFont val="Arial"/>
        <family val="2"/>
      </rPr>
      <t xml:space="preserve"> contains the financial response templates for the bid. The bid pricing submission instructions in this document must be read in conjunction with instructions or notes embedded in the various tabs of spreadsheet (Pricing Schedule).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</si>
</sst>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quot;R&quot;\ * #,##0.00_ ;_ &quot;R&quot;\ * \-#,##0.00_ ;_ &quot;R&quot;\ * &quot;-&quot;??_ ;_ @_ "/>
  </numFmts>
  <fonts count="26" x14ac:knownFonts="1">
    <font>
      <sz val="10"/>
      <name val="Arial"/>
    </font>
    <font>
      <sz val="10"/>
      <name val="Arial"/>
      <family val="2"/>
    </font>
    <font>
      <b/>
      <sz val="10"/>
      <name val="Arial"/>
      <family val="2"/>
    </font>
    <font>
      <b/>
      <sz val="12"/>
      <name val="Arial"/>
      <family val="2"/>
    </font>
    <font>
      <sz val="12"/>
      <name val="Arial"/>
      <family val="2"/>
    </font>
    <font>
      <b/>
      <sz val="11"/>
      <color theme="0"/>
      <name val="Arial"/>
      <family val="2"/>
    </font>
    <font>
      <b/>
      <sz val="11"/>
      <name val="Arial"/>
      <family val="2"/>
    </font>
    <font>
      <b/>
      <sz val="16"/>
      <name val="Arial"/>
      <family val="2"/>
    </font>
    <font>
      <sz val="11"/>
      <name val="Arial"/>
      <family val="2"/>
    </font>
    <font>
      <b/>
      <sz val="11"/>
      <color rgb="FF00B0F0"/>
      <name val="Arial"/>
      <family val="2"/>
    </font>
    <font>
      <b/>
      <i/>
      <sz val="11"/>
      <name val="Arial"/>
      <family val="2"/>
    </font>
    <font>
      <b/>
      <sz val="16"/>
      <color rgb="FFFF0000"/>
      <name val="Arial"/>
      <family val="2"/>
    </font>
    <font>
      <i/>
      <sz val="11"/>
      <color rgb="FFFF0000"/>
      <name val="Arial"/>
      <family val="2"/>
    </font>
    <font>
      <sz val="11"/>
      <color rgb="FF00B0F0"/>
      <name val="Arial"/>
      <family val="2"/>
    </font>
    <font>
      <b/>
      <sz val="10"/>
      <color rgb="FF00B0F0"/>
      <name val="Arial"/>
      <family val="2"/>
    </font>
    <font>
      <b/>
      <sz val="10"/>
      <color theme="0" tint="-0.249977111117893"/>
      <name val="Arial"/>
      <family val="2"/>
    </font>
    <font>
      <b/>
      <sz val="11"/>
      <color rgb="FF00B050"/>
      <name val="Arial"/>
      <family val="2"/>
    </font>
    <font>
      <b/>
      <sz val="11"/>
      <color theme="9" tint="-0.249977111117893"/>
      <name val="Arial"/>
      <family val="2"/>
    </font>
    <font>
      <b/>
      <sz val="14"/>
      <name val="Arial"/>
      <family val="2"/>
    </font>
    <font>
      <b/>
      <sz val="18"/>
      <name val="Arial"/>
      <family val="2"/>
    </font>
    <font>
      <b/>
      <sz val="18"/>
      <color rgb="FFFF0000"/>
      <name val="Arial"/>
      <family val="2"/>
    </font>
    <font>
      <b/>
      <sz val="12"/>
      <color rgb="FFFF0000"/>
      <name val="Arial"/>
      <family val="2"/>
    </font>
    <font>
      <sz val="10"/>
      <color rgb="FF00B0F0"/>
      <name val="Arial"/>
      <family val="2"/>
    </font>
    <font>
      <b/>
      <i/>
      <sz val="11"/>
      <color rgb="FFFF0000"/>
      <name val="Arial"/>
      <family val="2"/>
    </font>
    <font>
      <u/>
      <sz val="10"/>
      <name val="Arial"/>
      <family val="2"/>
    </font>
    <font>
      <b/>
      <u/>
      <sz val="10"/>
      <color rgb="FF00B0F0"/>
      <name val="Arial"/>
      <family val="2"/>
    </font>
  </fonts>
  <fills count="9">
    <fill>
      <patternFill patternType="none"/>
    </fill>
    <fill>
      <patternFill patternType="gray125"/>
    </fill>
    <fill>
      <patternFill patternType="solid">
        <fgColor theme="3"/>
        <bgColor indexed="64"/>
      </patternFill>
    </fill>
    <fill>
      <patternFill patternType="solid">
        <fgColor theme="0"/>
        <bgColor indexed="64"/>
      </patternFill>
    </fill>
    <fill>
      <patternFill patternType="solid">
        <fgColor theme="2"/>
        <bgColor indexed="64"/>
      </patternFill>
    </fill>
    <fill>
      <patternFill patternType="solid">
        <fgColor theme="1"/>
        <bgColor indexed="64"/>
      </patternFill>
    </fill>
    <fill>
      <patternFill patternType="solid">
        <fgColor rgb="FF92D050"/>
        <bgColor indexed="64"/>
      </patternFill>
    </fill>
    <fill>
      <patternFill patternType="solid">
        <fgColor theme="9" tint="-0.249977111117893"/>
        <bgColor indexed="64"/>
      </patternFill>
    </fill>
    <fill>
      <patternFill patternType="solid">
        <fgColor rgb="FFFFFF00"/>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auto="1"/>
      </top>
      <bottom/>
      <diagonal/>
    </border>
    <border>
      <left style="thin">
        <color indexed="64"/>
      </left>
      <right style="medium">
        <color auto="1"/>
      </right>
      <top style="thin">
        <color indexed="64"/>
      </top>
      <bottom style="thin">
        <color indexed="64"/>
      </bottom>
      <diagonal/>
    </border>
    <border>
      <left style="medium">
        <color auto="1"/>
      </left>
      <right style="thin">
        <color indexed="64"/>
      </right>
      <top style="thin">
        <color indexed="64"/>
      </top>
      <bottom style="thin">
        <color indexed="64"/>
      </bottom>
      <diagonal/>
    </border>
    <border>
      <left/>
      <right/>
      <top/>
      <bottom style="medium">
        <color auto="1"/>
      </bottom>
      <diagonal/>
    </border>
    <border>
      <left/>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auto="1"/>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2">
    <xf numFmtId="0" fontId="0" fillId="0" borderId="0"/>
    <xf numFmtId="164" fontId="1" fillId="0" borderId="0" applyFont="0" applyFill="0" applyBorder="0" applyAlignment="0" applyProtection="0"/>
  </cellStyleXfs>
  <cellXfs count="184">
    <xf numFmtId="0" fontId="0" fillId="0" borderId="0" xfId="0"/>
    <xf numFmtId="0" fontId="6" fillId="0" borderId="0" xfId="0" applyFont="1"/>
    <xf numFmtId="0" fontId="8" fillId="0" borderId="0" xfId="0" applyFont="1"/>
    <xf numFmtId="0" fontId="8" fillId="0" borderId="0" xfId="0" applyFont="1" applyAlignment="1">
      <alignment wrapText="1"/>
    </xf>
    <xf numFmtId="0" fontId="8" fillId="0" borderId="0" xfId="0" applyFont="1"/>
    <xf numFmtId="0" fontId="0" fillId="3" borderId="4" xfId="0" applyFill="1" applyBorder="1"/>
    <xf numFmtId="0" fontId="0" fillId="3" borderId="11" xfId="0" applyFill="1" applyBorder="1"/>
    <xf numFmtId="0" fontId="0" fillId="3" borderId="5" xfId="0" applyFill="1" applyBorder="1"/>
    <xf numFmtId="0" fontId="0" fillId="3" borderId="3" xfId="0" applyFill="1" applyBorder="1"/>
    <xf numFmtId="0" fontId="0" fillId="3" borderId="0" xfId="0" applyFill="1" applyBorder="1"/>
    <xf numFmtId="0" fontId="0" fillId="3" borderId="8" xfId="0" applyFill="1" applyBorder="1"/>
    <xf numFmtId="0" fontId="7" fillId="3" borderId="3" xfId="0" applyFont="1" applyFill="1" applyBorder="1"/>
    <xf numFmtId="0" fontId="6" fillId="3" borderId="3" xfId="0" applyFont="1" applyFill="1" applyBorder="1"/>
    <xf numFmtId="0" fontId="8" fillId="3" borderId="0" xfId="0" applyFont="1" applyFill="1" applyBorder="1"/>
    <xf numFmtId="0" fontId="4" fillId="3" borderId="0" xfId="0" applyFont="1" applyFill="1" applyBorder="1"/>
    <xf numFmtId="0" fontId="8" fillId="0" borderId="0" xfId="0" applyFont="1" applyBorder="1" applyAlignment="1">
      <alignment horizontal="justify" vertical="center" wrapText="1"/>
    </xf>
    <xf numFmtId="0" fontId="1" fillId="3" borderId="3" xfId="0" applyFont="1" applyFill="1" applyBorder="1"/>
    <xf numFmtId="0" fontId="8" fillId="3" borderId="3" xfId="0" applyFont="1" applyFill="1" applyBorder="1"/>
    <xf numFmtId="0" fontId="6" fillId="3" borderId="0" xfId="0" applyFont="1" applyFill="1" applyBorder="1"/>
    <xf numFmtId="0" fontId="8" fillId="3" borderId="0" xfId="0" applyFont="1" applyFill="1" applyBorder="1" applyAlignment="1">
      <alignment horizontal="center"/>
    </xf>
    <xf numFmtId="164" fontId="6" fillId="0" borderId="2" xfId="1" applyFont="1" applyBorder="1"/>
    <xf numFmtId="0" fontId="8" fillId="0" borderId="0" xfId="0" applyFont="1" applyBorder="1"/>
    <xf numFmtId="0" fontId="6" fillId="4" borderId="2" xfId="0" applyFont="1" applyFill="1" applyBorder="1" applyAlignment="1">
      <alignment wrapText="1"/>
    </xf>
    <xf numFmtId="0" fontId="6" fillId="4" borderId="2" xfId="0" applyFont="1" applyFill="1" applyBorder="1" applyAlignment="1">
      <alignment horizontal="center" wrapText="1"/>
    </xf>
    <xf numFmtId="0" fontId="8" fillId="0" borderId="2" xfId="0" applyFont="1" applyBorder="1" applyAlignment="1">
      <alignment horizontal="center"/>
    </xf>
    <xf numFmtId="0" fontId="8" fillId="0" borderId="2" xfId="0" applyFont="1" applyBorder="1" applyAlignment="1">
      <alignment wrapText="1"/>
    </xf>
    <xf numFmtId="0" fontId="6" fillId="4" borderId="2" xfId="0" applyFont="1" applyFill="1" applyBorder="1" applyAlignment="1">
      <alignment horizontal="center"/>
    </xf>
    <xf numFmtId="0" fontId="6" fillId="3" borderId="0" xfId="0" applyFont="1" applyFill="1" applyBorder="1" applyAlignment="1">
      <alignment horizontal="center"/>
    </xf>
    <xf numFmtId="0" fontId="6" fillId="3" borderId="0" xfId="0" applyFont="1" applyFill="1" applyBorder="1" applyAlignment="1">
      <alignment horizontal="left"/>
    </xf>
    <xf numFmtId="0" fontId="11" fillId="3" borderId="0" xfId="0" applyFont="1" applyFill="1" applyBorder="1" applyAlignment="1">
      <alignment horizontal="center"/>
    </xf>
    <xf numFmtId="0" fontId="8" fillId="3" borderId="4" xfId="0" applyFont="1" applyFill="1" applyBorder="1"/>
    <xf numFmtId="0" fontId="8" fillId="3" borderId="11" xfId="0" applyFont="1" applyFill="1" applyBorder="1"/>
    <xf numFmtId="0" fontId="6" fillId="3" borderId="3" xfId="0" applyFont="1" applyFill="1" applyBorder="1" applyAlignment="1">
      <alignment horizontal="left"/>
    </xf>
    <xf numFmtId="0" fontId="5" fillId="5" borderId="2" xfId="0" applyFont="1" applyFill="1" applyBorder="1" applyAlignment="1">
      <alignment wrapText="1"/>
    </xf>
    <xf numFmtId="164" fontId="6" fillId="0" borderId="0" xfId="1" applyFont="1" applyFill="1" applyBorder="1"/>
    <xf numFmtId="0" fontId="8" fillId="0" borderId="3" xfId="0" applyFont="1" applyFill="1" applyBorder="1" applyAlignment="1">
      <alignment horizontal="center"/>
    </xf>
    <xf numFmtId="0" fontId="8" fillId="0" borderId="0" xfId="0" applyFont="1" applyFill="1" applyBorder="1" applyAlignment="1">
      <alignment horizontal="justify" vertical="center" wrapText="1"/>
    </xf>
    <xf numFmtId="0" fontId="6" fillId="0" borderId="0" xfId="0" applyFont="1" applyFill="1" applyBorder="1" applyAlignment="1">
      <alignment horizontal="center"/>
    </xf>
    <xf numFmtId="164" fontId="6" fillId="0" borderId="2" xfId="1" applyFont="1" applyFill="1" applyBorder="1"/>
    <xf numFmtId="0" fontId="8" fillId="0" borderId="18" xfId="0" applyFont="1" applyFill="1" applyBorder="1" applyAlignment="1">
      <alignment horizontal="center"/>
    </xf>
    <xf numFmtId="0" fontId="8" fillId="0" borderId="18" xfId="0" applyFont="1" applyFill="1" applyBorder="1" applyAlignment="1">
      <alignment horizontal="justify" vertical="center" wrapText="1"/>
    </xf>
    <xf numFmtId="0" fontId="8" fillId="0" borderId="16" xfId="0" applyFont="1" applyFill="1" applyBorder="1" applyAlignment="1">
      <alignment horizontal="center"/>
    </xf>
    <xf numFmtId="0" fontId="8" fillId="0" borderId="16" xfId="0" applyFont="1" applyFill="1" applyBorder="1" applyAlignment="1">
      <alignment horizontal="justify" vertical="center" wrapText="1"/>
    </xf>
    <xf numFmtId="0" fontId="8" fillId="0" borderId="17" xfId="0" applyFont="1" applyFill="1" applyBorder="1" applyAlignment="1">
      <alignment horizontal="center"/>
    </xf>
    <xf numFmtId="0" fontId="8" fillId="0" borderId="17" xfId="0" applyFont="1" applyFill="1" applyBorder="1" applyAlignment="1">
      <alignment horizontal="justify" vertical="center" wrapText="1"/>
    </xf>
    <xf numFmtId="0" fontId="8" fillId="3" borderId="0" xfId="0" applyFont="1" applyFill="1" applyBorder="1" applyAlignment="1">
      <alignment horizontal="justify" vertical="center" wrapText="1"/>
    </xf>
    <xf numFmtId="164" fontId="8" fillId="3" borderId="0" xfId="1" applyFont="1" applyFill="1" applyBorder="1"/>
    <xf numFmtId="0" fontId="2" fillId="3" borderId="3" xfId="0" applyFont="1" applyFill="1" applyBorder="1" applyAlignment="1"/>
    <xf numFmtId="0" fontId="2" fillId="3" borderId="0" xfId="0" applyFont="1" applyFill="1" applyBorder="1" applyAlignment="1"/>
    <xf numFmtId="0" fontId="2" fillId="3" borderId="8" xfId="0" applyFont="1" applyFill="1" applyBorder="1" applyAlignment="1"/>
    <xf numFmtId="0" fontId="1" fillId="3" borderId="3" xfId="0" applyFont="1" applyFill="1" applyBorder="1" applyAlignment="1"/>
    <xf numFmtId="0" fontId="1" fillId="3" borderId="0" xfId="0" applyFont="1" applyFill="1" applyBorder="1" applyAlignment="1"/>
    <xf numFmtId="0" fontId="1" fillId="3" borderId="8" xfId="0" applyFont="1" applyFill="1" applyBorder="1" applyAlignment="1"/>
    <xf numFmtId="0" fontId="8" fillId="0" borderId="0" xfId="0" applyFont="1" applyAlignment="1">
      <alignment vertical="top"/>
    </xf>
    <xf numFmtId="0" fontId="8" fillId="0" borderId="0" xfId="0" applyFont="1" applyBorder="1" applyAlignment="1">
      <alignment vertical="top" wrapText="1"/>
    </xf>
    <xf numFmtId="0" fontId="8" fillId="6" borderId="2" xfId="0" applyFont="1" applyFill="1" applyBorder="1"/>
    <xf numFmtId="0" fontId="6" fillId="6" borderId="16" xfId="0" applyFont="1" applyFill="1" applyBorder="1" applyAlignment="1">
      <alignment horizontal="center"/>
    </xf>
    <xf numFmtId="164" fontId="8" fillId="6" borderId="18" xfId="1" applyFont="1" applyFill="1" applyBorder="1"/>
    <xf numFmtId="164" fontId="8" fillId="6" borderId="16" xfId="1" applyFont="1" applyFill="1" applyBorder="1"/>
    <xf numFmtId="0" fontId="6" fillId="6" borderId="16" xfId="0" applyFont="1" applyFill="1" applyBorder="1" applyAlignment="1">
      <alignment horizontal="center" wrapText="1"/>
    </xf>
    <xf numFmtId="0" fontId="6" fillId="6" borderId="16" xfId="0" applyFont="1" applyFill="1" applyBorder="1" applyAlignment="1">
      <alignment vertical="top"/>
    </xf>
    <xf numFmtId="164" fontId="8" fillId="6" borderId="16" xfId="1" applyFont="1" applyFill="1" applyBorder="1" applyAlignment="1">
      <alignment vertical="top"/>
    </xf>
    <xf numFmtId="0" fontId="6" fillId="6" borderId="18" xfId="0" applyFont="1" applyFill="1" applyBorder="1" applyAlignment="1">
      <alignment horizontal="center"/>
    </xf>
    <xf numFmtId="164" fontId="6" fillId="6" borderId="18" xfId="1" applyFont="1" applyFill="1" applyBorder="1"/>
    <xf numFmtId="164" fontId="6" fillId="6" borderId="16" xfId="1" applyFont="1" applyFill="1" applyBorder="1"/>
    <xf numFmtId="164" fontId="8" fillId="6" borderId="17" xfId="1" applyFont="1" applyFill="1" applyBorder="1"/>
    <xf numFmtId="0" fontId="8" fillId="0" borderId="0" xfId="0" applyFont="1"/>
    <xf numFmtId="0" fontId="8" fillId="3" borderId="0" xfId="0" applyFont="1" applyFill="1" applyBorder="1"/>
    <xf numFmtId="0" fontId="6" fillId="4" borderId="2" xfId="0" applyFont="1" applyFill="1" applyBorder="1" applyAlignment="1">
      <alignment horizontal="center"/>
    </xf>
    <xf numFmtId="0" fontId="8" fillId="0" borderId="3" xfId="0" applyFont="1" applyBorder="1" applyAlignment="1">
      <alignment horizontal="center" vertical="top"/>
    </xf>
    <xf numFmtId="0" fontId="10" fillId="0" borderId="0" xfId="0" applyFont="1" applyFill="1" applyBorder="1" applyAlignment="1">
      <alignment horizontal="center" vertical="top" wrapText="1"/>
    </xf>
    <xf numFmtId="0" fontId="6" fillId="3" borderId="15" xfId="0" applyFont="1" applyFill="1" applyBorder="1"/>
    <xf numFmtId="0" fontId="6" fillId="3" borderId="15" xfId="0" applyFont="1" applyFill="1" applyBorder="1" applyAlignment="1">
      <alignment horizontal="justify" vertical="center" wrapText="1"/>
    </xf>
    <xf numFmtId="164" fontId="6" fillId="3" borderId="15" xfId="1" applyFont="1" applyFill="1" applyBorder="1"/>
    <xf numFmtId="0" fontId="6" fillId="4" borderId="2" xfId="0" applyFont="1" applyFill="1" applyBorder="1" applyAlignment="1">
      <alignment horizontal="center"/>
    </xf>
    <xf numFmtId="0" fontId="8" fillId="6" borderId="2" xfId="0" applyFont="1" applyFill="1" applyBorder="1" applyAlignment="1">
      <alignment horizontal="left" wrapText="1"/>
    </xf>
    <xf numFmtId="0" fontId="12" fillId="0" borderId="11" xfId="0" applyFont="1" applyFill="1" applyBorder="1" applyAlignment="1">
      <alignment horizontal="left" vertical="center" wrapText="1"/>
    </xf>
    <xf numFmtId="164" fontId="19" fillId="3" borderId="9" xfId="1" applyFont="1" applyFill="1" applyBorder="1" applyAlignment="1">
      <alignment horizontal="center" vertical="center" wrapText="1"/>
    </xf>
    <xf numFmtId="164" fontId="20" fillId="3" borderId="9" xfId="1" applyFont="1" applyFill="1" applyBorder="1" applyAlignment="1">
      <alignment horizontal="center" vertical="center" wrapText="1"/>
    </xf>
    <xf numFmtId="0" fontId="18" fillId="3" borderId="0" xfId="0" applyFont="1" applyFill="1" applyBorder="1" applyAlignment="1">
      <alignment horizontal="center"/>
    </xf>
    <xf numFmtId="0" fontId="8" fillId="3" borderId="3" xfId="0" applyFont="1" applyFill="1" applyBorder="1" applyAlignment="1">
      <alignment wrapText="1"/>
    </xf>
    <xf numFmtId="0" fontId="8" fillId="3" borderId="0" xfId="0" applyFont="1" applyFill="1" applyBorder="1" applyAlignment="1">
      <alignment wrapText="1"/>
    </xf>
    <xf numFmtId="0" fontId="8" fillId="3" borderId="8" xfId="0" applyFont="1" applyFill="1" applyBorder="1" applyAlignment="1">
      <alignment wrapText="1"/>
    </xf>
    <xf numFmtId="0" fontId="7" fillId="4" borderId="9" xfId="0" applyFont="1" applyFill="1" applyBorder="1" applyAlignment="1">
      <alignment horizontal="center"/>
    </xf>
    <xf numFmtId="0" fontId="7" fillId="4" borderId="15" xfId="0" applyFont="1" applyFill="1" applyBorder="1" applyAlignment="1">
      <alignment horizontal="center"/>
    </xf>
    <xf numFmtId="0" fontId="7" fillId="4" borderId="10" xfId="0" applyFont="1" applyFill="1" applyBorder="1" applyAlignment="1">
      <alignment horizontal="center"/>
    </xf>
    <xf numFmtId="0" fontId="4" fillId="7" borderId="9" xfId="0" quotePrefix="1" applyFont="1" applyFill="1" applyBorder="1" applyAlignment="1">
      <alignment horizontal="center"/>
    </xf>
    <xf numFmtId="0" fontId="4" fillId="7" borderId="15" xfId="0" applyFont="1" applyFill="1" applyBorder="1" applyAlignment="1">
      <alignment horizontal="center"/>
    </xf>
    <xf numFmtId="0" fontId="4" fillId="7" borderId="10" xfId="0" applyFont="1" applyFill="1" applyBorder="1" applyAlignment="1">
      <alignment horizontal="center"/>
    </xf>
    <xf numFmtId="0" fontId="4" fillId="7" borderId="9" xfId="0" applyFont="1" applyFill="1" applyBorder="1" applyAlignment="1">
      <alignment horizontal="center" wrapText="1"/>
    </xf>
    <xf numFmtId="0" fontId="4" fillId="7" borderId="15" xfId="0" applyFont="1" applyFill="1" applyBorder="1" applyAlignment="1">
      <alignment horizontal="center" wrapText="1"/>
    </xf>
    <xf numFmtId="0" fontId="4" fillId="7" borderId="10" xfId="0" applyFont="1" applyFill="1" applyBorder="1" applyAlignment="1">
      <alignment horizontal="center" wrapText="1"/>
    </xf>
    <xf numFmtId="0" fontId="4" fillId="6" borderId="9" xfId="0" applyFont="1" applyFill="1" applyBorder="1" applyAlignment="1">
      <alignment horizontal="center" wrapText="1"/>
    </xf>
    <xf numFmtId="0" fontId="4" fillId="6" borderId="15" xfId="0" applyFont="1" applyFill="1" applyBorder="1" applyAlignment="1">
      <alignment horizontal="center" wrapText="1"/>
    </xf>
    <xf numFmtId="0" fontId="4" fillId="6" borderId="10" xfId="0" applyFont="1" applyFill="1" applyBorder="1" applyAlignment="1">
      <alignment horizontal="center" wrapText="1"/>
    </xf>
    <xf numFmtId="0" fontId="6" fillId="3" borderId="3" xfId="0" applyFont="1" applyFill="1" applyBorder="1" applyAlignment="1">
      <alignment wrapText="1"/>
    </xf>
    <xf numFmtId="0" fontId="6" fillId="3" borderId="0" xfId="0" applyFont="1" applyFill="1" applyBorder="1" applyAlignment="1">
      <alignment wrapText="1"/>
    </xf>
    <xf numFmtId="0" fontId="6" fillId="3" borderId="8" xfId="0" applyFont="1" applyFill="1" applyBorder="1" applyAlignment="1">
      <alignment wrapText="1"/>
    </xf>
    <xf numFmtId="0" fontId="8" fillId="8" borderId="3" xfId="0" applyFont="1" applyFill="1" applyBorder="1" applyAlignment="1">
      <alignment wrapText="1"/>
    </xf>
    <xf numFmtId="0" fontId="8" fillId="8" borderId="0" xfId="0" applyFont="1" applyFill="1" applyBorder="1" applyAlignment="1">
      <alignment wrapText="1"/>
    </xf>
    <xf numFmtId="0" fontId="8" fillId="8" borderId="8" xfId="0" applyFont="1" applyFill="1" applyBorder="1" applyAlignment="1">
      <alignment wrapText="1"/>
    </xf>
    <xf numFmtId="0" fontId="10" fillId="3" borderId="3" xfId="0" applyFont="1" applyFill="1" applyBorder="1" applyAlignment="1">
      <alignment wrapText="1"/>
    </xf>
    <xf numFmtId="0" fontId="10" fillId="3" borderId="0" xfId="0" applyFont="1" applyFill="1" applyBorder="1" applyAlignment="1">
      <alignment wrapText="1"/>
    </xf>
    <xf numFmtId="0" fontId="10" fillId="3" borderId="8" xfId="0" applyFont="1" applyFill="1" applyBorder="1" applyAlignment="1">
      <alignment wrapText="1"/>
    </xf>
    <xf numFmtId="0" fontId="6" fillId="3" borderId="6" xfId="0" applyFont="1" applyFill="1" applyBorder="1" applyAlignment="1">
      <alignment horizontal="center"/>
    </xf>
    <xf numFmtId="0" fontId="6" fillId="3" borderId="14" xfId="0" applyFont="1" applyFill="1" applyBorder="1" applyAlignment="1">
      <alignment horizontal="center"/>
    </xf>
    <xf numFmtId="0" fontId="6" fillId="3" borderId="7" xfId="0" applyFont="1" applyFill="1" applyBorder="1" applyAlignment="1">
      <alignment horizontal="center"/>
    </xf>
    <xf numFmtId="0" fontId="8" fillId="0" borderId="0" xfId="0" applyFont="1"/>
    <xf numFmtId="0" fontId="10" fillId="3" borderId="3" xfId="0" applyFont="1" applyFill="1" applyBorder="1"/>
    <xf numFmtId="0" fontId="10" fillId="3" borderId="0" xfId="0" applyFont="1" applyFill="1" applyBorder="1"/>
    <xf numFmtId="0" fontId="10" fillId="3" borderId="8" xfId="0" applyFont="1" applyFill="1" applyBorder="1"/>
    <xf numFmtId="0" fontId="8" fillId="3" borderId="3" xfId="0" applyFont="1" applyFill="1" applyBorder="1"/>
    <xf numFmtId="0" fontId="8" fillId="3" borderId="0" xfId="0" applyFont="1" applyFill="1" applyBorder="1"/>
    <xf numFmtId="0" fontId="8" fillId="3" borderId="8" xfId="0" applyFont="1" applyFill="1" applyBorder="1"/>
    <xf numFmtId="0" fontId="7" fillId="3" borderId="11" xfId="0" applyFont="1" applyFill="1" applyBorder="1" applyAlignment="1">
      <alignment horizontal="center"/>
    </xf>
    <xf numFmtId="0" fontId="7" fillId="3" borderId="0" xfId="0" applyFont="1" applyFill="1" applyBorder="1" applyAlignment="1">
      <alignment horizontal="center"/>
    </xf>
    <xf numFmtId="0" fontId="11" fillId="3" borderId="0" xfId="0" applyFont="1" applyFill="1" applyBorder="1" applyAlignment="1">
      <alignment horizontal="center"/>
    </xf>
    <xf numFmtId="0" fontId="8" fillId="8" borderId="1" xfId="0" quotePrefix="1" applyFont="1" applyFill="1" applyBorder="1" applyAlignment="1">
      <alignment horizontal="center"/>
    </xf>
    <xf numFmtId="0" fontId="8" fillId="8" borderId="1" xfId="0" applyFont="1" applyFill="1" applyBorder="1" applyAlignment="1">
      <alignment horizontal="center"/>
    </xf>
    <xf numFmtId="0" fontId="8" fillId="3" borderId="1" xfId="0" applyFont="1" applyFill="1" applyBorder="1" applyAlignment="1">
      <alignment horizontal="center" wrapText="1"/>
    </xf>
    <xf numFmtId="0" fontId="8" fillId="3" borderId="1" xfId="0" applyFont="1" applyFill="1" applyBorder="1" applyAlignment="1">
      <alignment horizontal="center"/>
    </xf>
    <xf numFmtId="0" fontId="6" fillId="3" borderId="6" xfId="0" applyFont="1" applyFill="1" applyBorder="1" applyAlignment="1">
      <alignment horizontal="left"/>
    </xf>
    <xf numFmtId="0" fontId="6" fillId="3" borderId="14" xfId="0" applyFont="1" applyFill="1" applyBorder="1" applyAlignment="1">
      <alignment horizontal="left"/>
    </xf>
    <xf numFmtId="0" fontId="5" fillId="5" borderId="9" xfId="0" applyFont="1" applyFill="1" applyBorder="1" applyAlignment="1">
      <alignment horizontal="left" wrapText="1"/>
    </xf>
    <xf numFmtId="0" fontId="5" fillId="5" borderId="10" xfId="0" applyFont="1" applyFill="1" applyBorder="1" applyAlignment="1">
      <alignment horizontal="left" wrapText="1"/>
    </xf>
    <xf numFmtId="0" fontId="5" fillId="5" borderId="9" xfId="0" applyFont="1" applyFill="1" applyBorder="1" applyAlignment="1">
      <alignment horizontal="left" vertical="center" wrapText="1"/>
    </xf>
    <xf numFmtId="0" fontId="5" fillId="5" borderId="15" xfId="0" applyFont="1" applyFill="1" applyBorder="1" applyAlignment="1">
      <alignment horizontal="left" vertical="center" wrapText="1"/>
    </xf>
    <xf numFmtId="0" fontId="5" fillId="5" borderId="10" xfId="0" applyFont="1" applyFill="1" applyBorder="1" applyAlignment="1">
      <alignment horizontal="left" vertical="center" wrapText="1"/>
    </xf>
    <xf numFmtId="0" fontId="3" fillId="3" borderId="9" xfId="0" applyFont="1" applyFill="1" applyBorder="1" applyAlignment="1">
      <alignment horizontal="left" vertical="center" wrapText="1"/>
    </xf>
    <xf numFmtId="0" fontId="3" fillId="3" borderId="15" xfId="0" applyFont="1" applyFill="1" applyBorder="1" applyAlignment="1">
      <alignment horizontal="left" vertical="center" wrapText="1"/>
    </xf>
    <xf numFmtId="0" fontId="3" fillId="3" borderId="10" xfId="0" applyFont="1" applyFill="1" applyBorder="1" applyAlignment="1">
      <alignment horizontal="left" vertical="center" wrapText="1"/>
    </xf>
    <xf numFmtId="0" fontId="6" fillId="3" borderId="3" xfId="0" applyFont="1" applyFill="1" applyBorder="1" applyAlignment="1">
      <alignment horizontal="left" wrapText="1"/>
    </xf>
    <xf numFmtId="0" fontId="6" fillId="3" borderId="8" xfId="0" applyFont="1" applyFill="1" applyBorder="1" applyAlignment="1">
      <alignment horizontal="left" wrapText="1"/>
    </xf>
    <xf numFmtId="0" fontId="8" fillId="7" borderId="9" xfId="0" applyFont="1" applyFill="1" applyBorder="1" applyAlignment="1">
      <alignment horizontal="center"/>
    </xf>
    <xf numFmtId="0" fontId="8" fillId="7" borderId="10" xfId="0" applyFont="1" applyFill="1" applyBorder="1" applyAlignment="1">
      <alignment horizontal="center"/>
    </xf>
    <xf numFmtId="0" fontId="23" fillId="3" borderId="0" xfId="0" applyFont="1" applyFill="1" applyBorder="1" applyAlignment="1">
      <alignment horizontal="left" vertical="top"/>
    </xf>
    <xf numFmtId="0" fontId="8" fillId="4" borderId="9" xfId="0" applyFont="1" applyFill="1" applyBorder="1" applyAlignment="1">
      <alignment horizontal="center"/>
    </xf>
    <xf numFmtId="0" fontId="8" fillId="4" borderId="15" xfId="0" applyFont="1" applyFill="1" applyBorder="1" applyAlignment="1">
      <alignment horizontal="center"/>
    </xf>
    <xf numFmtId="0" fontId="8" fillId="4" borderId="10" xfId="0" applyFont="1" applyFill="1" applyBorder="1" applyAlignment="1">
      <alignment horizontal="center"/>
    </xf>
    <xf numFmtId="0" fontId="6" fillId="3" borderId="2" xfId="0" applyFont="1" applyFill="1" applyBorder="1"/>
    <xf numFmtId="0" fontId="5" fillId="2" borderId="3" xfId="0" applyFont="1" applyFill="1" applyBorder="1" applyAlignment="1">
      <alignment horizontal="center"/>
    </xf>
    <xf numFmtId="0" fontId="5" fillId="2" borderId="0" xfId="0" applyFont="1" applyFill="1" applyBorder="1" applyAlignment="1">
      <alignment horizontal="center"/>
    </xf>
    <xf numFmtId="0" fontId="5" fillId="2" borderId="8" xfId="0" applyFont="1" applyFill="1" applyBorder="1" applyAlignment="1">
      <alignment horizontal="center"/>
    </xf>
    <xf numFmtId="0" fontId="1" fillId="3" borderId="3" xfId="0" applyFont="1" applyFill="1" applyBorder="1" applyAlignment="1">
      <alignment vertical="top" wrapText="1"/>
    </xf>
    <xf numFmtId="0" fontId="1" fillId="3" borderId="0" xfId="0" applyFont="1" applyFill="1" applyBorder="1" applyAlignment="1">
      <alignment vertical="top" wrapText="1"/>
    </xf>
    <xf numFmtId="0" fontId="1" fillId="3" borderId="8" xfId="0" applyFont="1" applyFill="1" applyBorder="1" applyAlignment="1">
      <alignment vertical="top" wrapText="1"/>
    </xf>
    <xf numFmtId="17" fontId="8" fillId="8" borderId="2" xfId="0" quotePrefix="1" applyNumberFormat="1" applyFont="1" applyFill="1" applyBorder="1" applyAlignment="1">
      <alignment horizontal="center" wrapText="1"/>
    </xf>
    <xf numFmtId="0" fontId="8" fillId="8" borderId="2" xfId="0" applyFont="1" applyFill="1" applyBorder="1" applyAlignment="1">
      <alignment horizontal="center" wrapText="1"/>
    </xf>
    <xf numFmtId="0" fontId="8" fillId="3" borderId="2" xfId="0" applyFont="1" applyFill="1" applyBorder="1" applyAlignment="1">
      <alignment horizontal="center" wrapText="1"/>
    </xf>
    <xf numFmtId="0" fontId="0" fillId="3" borderId="3" xfId="0" applyFill="1" applyBorder="1"/>
    <xf numFmtId="0" fontId="0" fillId="3" borderId="0" xfId="0" applyFill="1" applyBorder="1"/>
    <xf numFmtId="0" fontId="0" fillId="3" borderId="8" xfId="0" applyFill="1" applyBorder="1"/>
    <xf numFmtId="0" fontId="2" fillId="4" borderId="19" xfId="0" applyFont="1" applyFill="1" applyBorder="1" applyAlignment="1">
      <alignment horizontal="center"/>
    </xf>
    <xf numFmtId="0" fontId="2" fillId="4" borderId="20" xfId="0" applyFont="1" applyFill="1" applyBorder="1" applyAlignment="1">
      <alignment horizontal="center"/>
    </xf>
    <xf numFmtId="0" fontId="2" fillId="4" borderId="21" xfId="0" applyFont="1" applyFill="1" applyBorder="1" applyAlignment="1">
      <alignment horizontal="center"/>
    </xf>
    <xf numFmtId="164" fontId="3" fillId="0" borderId="13" xfId="0" applyNumberFormat="1" applyFont="1" applyBorder="1" applyAlignment="1">
      <alignment horizontal="left"/>
    </xf>
    <xf numFmtId="164" fontId="3" fillId="0" borderId="1" xfId="0" applyNumberFormat="1" applyFont="1" applyBorder="1" applyAlignment="1">
      <alignment horizontal="left"/>
    </xf>
    <xf numFmtId="0" fontId="2" fillId="0" borderId="1" xfId="0" applyFont="1" applyBorder="1" applyAlignment="1">
      <alignment horizontal="center"/>
    </xf>
    <xf numFmtId="164" fontId="3" fillId="5" borderId="1" xfId="0" applyNumberFormat="1" applyFont="1" applyFill="1" applyBorder="1" applyAlignment="1">
      <alignment horizontal="center"/>
    </xf>
    <xf numFmtId="0" fontId="2" fillId="5" borderId="1" xfId="0" applyFont="1" applyFill="1" applyBorder="1" applyAlignment="1">
      <alignment horizontal="center"/>
    </xf>
    <xf numFmtId="0" fontId="2" fillId="5" borderId="12" xfId="0" applyFont="1" applyFill="1" applyBorder="1" applyAlignment="1">
      <alignment horizontal="center"/>
    </xf>
    <xf numFmtId="0" fontId="1" fillId="0" borderId="13" xfId="0" applyFont="1" applyBorder="1" applyAlignment="1">
      <alignment vertical="top"/>
    </xf>
    <xf numFmtId="0" fontId="1" fillId="0" borderId="1" xfId="0" applyFont="1" applyBorder="1" applyAlignment="1">
      <alignment vertical="top"/>
    </xf>
    <xf numFmtId="0" fontId="1" fillId="0" borderId="12" xfId="0" applyFont="1" applyBorder="1" applyAlignment="1">
      <alignment vertical="top"/>
    </xf>
    <xf numFmtId="0" fontId="1" fillId="0" borderId="22" xfId="0" applyFont="1" applyBorder="1" applyAlignment="1">
      <alignment horizontal="left" vertical="top" wrapText="1"/>
    </xf>
    <xf numFmtId="0" fontId="1" fillId="0" borderId="23" xfId="0" applyFont="1" applyBorder="1" applyAlignment="1">
      <alignment horizontal="left" vertical="top" wrapText="1"/>
    </xf>
    <xf numFmtId="0" fontId="1" fillId="0" borderId="24" xfId="0" applyFont="1" applyBorder="1" applyAlignment="1">
      <alignment horizontal="left" vertical="top" wrapText="1"/>
    </xf>
    <xf numFmtId="0" fontId="0" fillId="3" borderId="0" xfId="0" applyFill="1" applyBorder="1" applyAlignment="1">
      <alignment vertical="top" wrapText="1"/>
    </xf>
    <xf numFmtId="0" fontId="0" fillId="3" borderId="8" xfId="0" applyFill="1" applyBorder="1" applyAlignment="1">
      <alignment vertical="top" wrapText="1"/>
    </xf>
    <xf numFmtId="0" fontId="0" fillId="3" borderId="6" xfId="0" applyFill="1" applyBorder="1"/>
    <xf numFmtId="0" fontId="0" fillId="3" borderId="14" xfId="0" applyFill="1" applyBorder="1"/>
    <xf numFmtId="0" fontId="0" fillId="3" borderId="7" xfId="0" applyFill="1" applyBorder="1"/>
    <xf numFmtId="0" fontId="1" fillId="3" borderId="3" xfId="0" applyFont="1" applyFill="1" applyBorder="1"/>
    <xf numFmtId="0" fontId="2" fillId="3" borderId="3" xfId="0" applyFont="1" applyFill="1" applyBorder="1"/>
    <xf numFmtId="0" fontId="2" fillId="3" borderId="0" xfId="0" applyFont="1" applyFill="1" applyBorder="1"/>
    <xf numFmtId="0" fontId="2" fillId="3" borderId="8" xfId="0" applyFont="1" applyFill="1" applyBorder="1"/>
    <xf numFmtId="0" fontId="1" fillId="3" borderId="3" xfId="0" applyFont="1" applyFill="1" applyBorder="1" applyAlignment="1"/>
    <xf numFmtId="0" fontId="1" fillId="3" borderId="0" xfId="0" applyFont="1" applyFill="1" applyBorder="1" applyAlignment="1"/>
    <xf numFmtId="0" fontId="1" fillId="3" borderId="8" xfId="0" applyFont="1" applyFill="1" applyBorder="1" applyAlignment="1"/>
    <xf numFmtId="0" fontId="15" fillId="3" borderId="9" xfId="0" applyFont="1" applyFill="1" applyBorder="1" applyAlignment="1">
      <alignment horizontal="left"/>
    </xf>
    <xf numFmtId="0" fontId="15" fillId="3" borderId="15" xfId="0" applyFont="1" applyFill="1" applyBorder="1" applyAlignment="1">
      <alignment horizontal="left"/>
    </xf>
    <xf numFmtId="0" fontId="15" fillId="3" borderId="10" xfId="0" applyFont="1" applyFill="1" applyBorder="1" applyAlignment="1">
      <alignment horizontal="left"/>
    </xf>
    <xf numFmtId="0" fontId="0" fillId="3" borderId="0" xfId="0" applyFill="1" applyBorder="1" applyAlignment="1"/>
    <xf numFmtId="0" fontId="0" fillId="3" borderId="8" xfId="0" applyFill="1" applyBorder="1" applyAlignment="1"/>
  </cellXfs>
  <cellStyles count="2">
    <cellStyle name="Currency" xfId="1" builtinId="4"/>
    <cellStyle name="Normal" xfId="0" builtinId="0"/>
  </cellStyles>
  <dxfs count="0"/>
  <tableStyles count="0" defaultTableStyle="TableStyleMedium9"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jp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13</xdr:col>
      <xdr:colOff>142875</xdr:colOff>
      <xdr:row>30</xdr:row>
      <xdr:rowOff>9525</xdr:rowOff>
    </xdr:from>
    <xdr:to>
      <xdr:col>13</xdr:col>
      <xdr:colOff>3648075</xdr:colOff>
      <xdr:row>31</xdr:row>
      <xdr:rowOff>152400</xdr:rowOff>
    </xdr:to>
    <xdr:sp macro="" textlink="">
      <xdr:nvSpPr>
        <xdr:cNvPr id="5" name="Text Box 2">
          <a:extLst>
            <a:ext uri="{FF2B5EF4-FFF2-40B4-BE49-F238E27FC236}">
              <a16:creationId xmlns:a16="http://schemas.microsoft.com/office/drawing/2014/main" id="{00000000-0008-0000-0000-000005000000}"/>
            </a:ext>
          </a:extLst>
        </xdr:cNvPr>
        <xdr:cNvSpPr txBox="1">
          <a:spLocks noChangeArrowheads="1"/>
        </xdr:cNvSpPr>
      </xdr:nvSpPr>
      <xdr:spPr bwMode="auto">
        <a:xfrm>
          <a:off x="8067675" y="6667500"/>
          <a:ext cx="3505200" cy="628650"/>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noAutofit/>
        </a:bodyPr>
        <a:lstStyle/>
        <a:p>
          <a:pPr>
            <a:spcAft>
              <a:spcPts val="0"/>
            </a:spcAft>
          </a:pPr>
          <a:r>
            <a:rPr lang="en-GB" sz="1000" i="1">
              <a:solidFill>
                <a:srgbClr val="E36C0A"/>
              </a:solidFill>
              <a:effectLst/>
              <a:latin typeface="Arial" panose="020B0604020202020204" pitchFamily="34" charset="0"/>
              <a:ea typeface="Times New Roman" panose="02020603050405020304" pitchFamily="18" charset="0"/>
            </a:rPr>
            <a:t>           2.1.1.  The electronic copy may be used to reduce </a:t>
          </a:r>
        </a:p>
        <a:p>
          <a:pPr>
            <a:spcAft>
              <a:spcPts val="0"/>
            </a:spcAft>
          </a:pPr>
          <a:r>
            <a:rPr lang="en-GB" sz="1000" i="1">
              <a:solidFill>
                <a:srgbClr val="E36C0A"/>
              </a:solidFill>
              <a:effectLst/>
              <a:latin typeface="Arial" panose="020B0604020202020204" pitchFamily="34" charset="0"/>
              <a:ea typeface="Times New Roman" panose="02020603050405020304" pitchFamily="18" charset="0"/>
            </a:rPr>
            <a:t>            re-capturing of information if your institution is </a:t>
          </a:r>
        </a:p>
        <a:p>
          <a:pPr>
            <a:spcAft>
              <a:spcPts val="0"/>
            </a:spcAft>
          </a:pPr>
          <a:r>
            <a:rPr lang="en-GB" sz="1000" i="1">
              <a:solidFill>
                <a:srgbClr val="E36C0A"/>
              </a:solidFill>
              <a:effectLst/>
              <a:latin typeface="Arial" panose="020B0604020202020204" pitchFamily="34" charset="0"/>
              <a:ea typeface="Times New Roman" panose="02020603050405020304" pitchFamily="18" charset="0"/>
            </a:rPr>
            <a:t>            using an electronic evaluation system </a:t>
          </a:r>
          <a:endParaRPr lang="en-ZA" sz="1000">
            <a:effectLst/>
            <a:latin typeface="Times New Roman" panose="02020603050405020304" pitchFamily="18" charset="0"/>
            <a:ea typeface="Times New Roman" panose="02020603050405020304" pitchFamily="18" charset="0"/>
          </a:endParaRPr>
        </a:p>
      </xdr:txBody>
    </xdr:sp>
    <xdr:clientData/>
  </xdr:twoCellAnchor>
  <xdr:twoCellAnchor editAs="oneCell">
    <xdr:from>
      <xdr:col>13</xdr:col>
      <xdr:colOff>180975</xdr:colOff>
      <xdr:row>30</xdr:row>
      <xdr:rowOff>47624</xdr:rowOff>
    </xdr:from>
    <xdr:to>
      <xdr:col>13</xdr:col>
      <xdr:colOff>522605</xdr:colOff>
      <xdr:row>30</xdr:row>
      <xdr:rowOff>376554</xdr:rowOff>
    </xdr:to>
    <xdr:pic>
      <xdr:nvPicPr>
        <xdr:cNvPr id="6" name="Picture 5">
          <a:extLst>
            <a:ext uri="{FF2B5EF4-FFF2-40B4-BE49-F238E27FC236}">
              <a16:creationId xmlns:a16="http://schemas.microsoft.com/office/drawing/2014/main" id="{00000000-0008-0000-0000-000006000000}"/>
            </a:ext>
          </a:extLst>
        </xdr:cNvPr>
        <xdr:cNvPicPr/>
      </xdr:nvPicPr>
      <xdr:blipFill>
        <a:blip xmlns:r="http://schemas.openxmlformats.org/officeDocument/2006/relationships" r:embed="rId1"/>
        <a:stretch>
          <a:fillRect/>
        </a:stretch>
      </xdr:blipFill>
      <xdr:spPr>
        <a:xfrm>
          <a:off x="8105775" y="6705599"/>
          <a:ext cx="341630" cy="328930"/>
        </a:xfrm>
        <a:prstGeom prst="rect">
          <a:avLst/>
        </a:prstGeom>
      </xdr:spPr>
    </xdr:pic>
    <xdr:clientData/>
  </xdr:twoCellAnchor>
  <xdr:twoCellAnchor editAs="oneCell">
    <xdr:from>
      <xdr:col>0</xdr:col>
      <xdr:colOff>0</xdr:colOff>
      <xdr:row>3</xdr:row>
      <xdr:rowOff>0</xdr:rowOff>
    </xdr:from>
    <xdr:to>
      <xdr:col>12</xdr:col>
      <xdr:colOff>575733</xdr:colOff>
      <xdr:row>10</xdr:row>
      <xdr:rowOff>24342</xdr:rowOff>
    </xdr:to>
    <xdr:pic>
      <xdr:nvPicPr>
        <xdr:cNvPr id="7" name="Picture 6">
          <a:extLst>
            <a:ext uri="{FF2B5EF4-FFF2-40B4-BE49-F238E27FC236}">
              <a16:creationId xmlns:a16="http://schemas.microsoft.com/office/drawing/2014/main" id="{00000000-0008-0000-0000-000007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bwMode="auto">
        <a:xfrm>
          <a:off x="0" y="558800"/>
          <a:ext cx="7890933" cy="1209675"/>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5</xdr:col>
      <xdr:colOff>171450</xdr:colOff>
      <xdr:row>6</xdr:row>
      <xdr:rowOff>266700</xdr:rowOff>
    </xdr:from>
    <xdr:to>
      <xdr:col>5</xdr:col>
      <xdr:colOff>2847975</xdr:colOff>
      <xdr:row>8</xdr:row>
      <xdr:rowOff>66675</xdr:rowOff>
    </xdr:to>
    <xdr:sp macro="" textlink="">
      <xdr:nvSpPr>
        <xdr:cNvPr id="3" name="Text Box 2">
          <a:extLst>
            <a:ext uri="{FF2B5EF4-FFF2-40B4-BE49-F238E27FC236}">
              <a16:creationId xmlns:a16="http://schemas.microsoft.com/office/drawing/2014/main" id="{00000000-0008-0000-0100-000003000000}"/>
            </a:ext>
          </a:extLst>
        </xdr:cNvPr>
        <xdr:cNvSpPr txBox="1">
          <a:spLocks noChangeArrowheads="1"/>
        </xdr:cNvSpPr>
      </xdr:nvSpPr>
      <xdr:spPr bwMode="auto">
        <a:xfrm>
          <a:off x="8810625" y="1447800"/>
          <a:ext cx="2676525" cy="552450"/>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noAutofit/>
        </a:bodyPr>
        <a:lstStyle/>
        <a:p>
          <a:pPr marL="0" indent="0">
            <a:spcAft>
              <a:spcPts val="0"/>
            </a:spcAft>
          </a:pPr>
          <a:r>
            <a:rPr lang="en-GB" sz="1100" i="1">
              <a:solidFill>
                <a:srgbClr val="E36C0A"/>
              </a:solidFill>
              <a:effectLst/>
              <a:latin typeface="Arial" panose="020B0604020202020204" pitchFamily="34" charset="0"/>
              <a:ea typeface="Times New Roman" panose="02020603050405020304" pitchFamily="18" charset="0"/>
              <a:cs typeface="+mn-cs"/>
            </a:rPr>
            <a:t>         This information will be pulled</a:t>
          </a:r>
        </a:p>
        <a:p>
          <a:pPr marL="0" indent="0">
            <a:spcAft>
              <a:spcPts val="0"/>
            </a:spcAft>
          </a:pPr>
          <a:r>
            <a:rPr lang="en-GB" sz="1100" i="1">
              <a:solidFill>
                <a:srgbClr val="E36C0A"/>
              </a:solidFill>
              <a:effectLst/>
              <a:latin typeface="Arial" panose="020B0604020202020204" pitchFamily="34" charset="0"/>
              <a:ea typeface="Times New Roman" panose="02020603050405020304" pitchFamily="18" charset="0"/>
              <a:cs typeface="+mn-cs"/>
            </a:rPr>
            <a:t>         through from the COVER SHEET </a:t>
          </a:r>
        </a:p>
        <a:p>
          <a:pPr marL="0" indent="0">
            <a:spcAft>
              <a:spcPts val="0"/>
            </a:spcAft>
          </a:pPr>
          <a:r>
            <a:rPr lang="en-GB" sz="1100" i="1">
              <a:solidFill>
                <a:srgbClr val="E36C0A"/>
              </a:solidFill>
              <a:effectLst/>
              <a:latin typeface="Arial" panose="020B0604020202020204" pitchFamily="34" charset="0"/>
              <a:ea typeface="Times New Roman" panose="02020603050405020304" pitchFamily="18" charset="0"/>
              <a:cs typeface="+mn-cs"/>
            </a:rPr>
            <a:t>         tab</a:t>
          </a:r>
          <a:endParaRPr lang="en-ZA" sz="1100" i="1">
            <a:solidFill>
              <a:srgbClr val="E36C0A"/>
            </a:solidFill>
            <a:effectLst/>
            <a:latin typeface="Arial" panose="020B0604020202020204" pitchFamily="34" charset="0"/>
            <a:ea typeface="Times New Roman" panose="02020603050405020304" pitchFamily="18" charset="0"/>
            <a:cs typeface="+mn-cs"/>
          </a:endParaRPr>
        </a:p>
      </xdr:txBody>
    </xdr:sp>
    <xdr:clientData/>
  </xdr:twoCellAnchor>
  <xdr:twoCellAnchor editAs="oneCell">
    <xdr:from>
      <xdr:col>5</xdr:col>
      <xdr:colOff>209550</xdr:colOff>
      <xdr:row>7</xdr:row>
      <xdr:rowOff>22223</xdr:rowOff>
    </xdr:from>
    <xdr:to>
      <xdr:col>5</xdr:col>
      <xdr:colOff>551180</xdr:colOff>
      <xdr:row>7</xdr:row>
      <xdr:rowOff>344803</xdr:rowOff>
    </xdr:to>
    <xdr:pic>
      <xdr:nvPicPr>
        <xdr:cNvPr id="4" name="Picture 3">
          <a:extLst>
            <a:ext uri="{FF2B5EF4-FFF2-40B4-BE49-F238E27FC236}">
              <a16:creationId xmlns:a16="http://schemas.microsoft.com/office/drawing/2014/main" id="{00000000-0008-0000-0100-000004000000}"/>
            </a:ext>
          </a:extLst>
        </xdr:cNvPr>
        <xdr:cNvPicPr/>
      </xdr:nvPicPr>
      <xdr:blipFill>
        <a:blip xmlns:r="http://schemas.openxmlformats.org/officeDocument/2006/relationships" r:embed="rId1"/>
        <a:stretch>
          <a:fillRect/>
        </a:stretch>
      </xdr:blipFill>
      <xdr:spPr>
        <a:xfrm>
          <a:off x="8848725" y="1489073"/>
          <a:ext cx="341630" cy="322580"/>
        </a:xfrm>
        <a:prstGeom prst="rect">
          <a:avLst/>
        </a:prstGeom>
      </xdr:spPr>
    </xdr:pic>
    <xdr:clientData/>
  </xdr:twoCellAnchor>
  <xdr:twoCellAnchor editAs="oneCell">
    <xdr:from>
      <xdr:col>1</xdr:col>
      <xdr:colOff>0</xdr:colOff>
      <xdr:row>0</xdr:row>
      <xdr:rowOff>0</xdr:rowOff>
    </xdr:from>
    <xdr:to>
      <xdr:col>2</xdr:col>
      <xdr:colOff>2625090</xdr:colOff>
      <xdr:row>7</xdr:row>
      <xdr:rowOff>29845</xdr:rowOff>
    </xdr:to>
    <xdr:pic>
      <xdr:nvPicPr>
        <xdr:cNvPr id="9" name="Picture 8">
          <a:extLst>
            <a:ext uri="{FF2B5EF4-FFF2-40B4-BE49-F238E27FC236}">
              <a16:creationId xmlns:a16="http://schemas.microsoft.com/office/drawing/2014/main" id="{C466734F-9D99-46C7-BED0-C16BA6180838}"/>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81940" y="0"/>
          <a:ext cx="3105150" cy="146240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9</xdr:col>
      <xdr:colOff>95258</xdr:colOff>
      <xdr:row>25</xdr:row>
      <xdr:rowOff>137584</xdr:rowOff>
    </xdr:from>
    <xdr:to>
      <xdr:col>9</xdr:col>
      <xdr:colOff>2434170</xdr:colOff>
      <xdr:row>29</xdr:row>
      <xdr:rowOff>52917</xdr:rowOff>
    </xdr:to>
    <xdr:sp macro="" textlink="">
      <xdr:nvSpPr>
        <xdr:cNvPr id="9" name="Text Box 2">
          <a:extLst>
            <a:ext uri="{FF2B5EF4-FFF2-40B4-BE49-F238E27FC236}">
              <a16:creationId xmlns:a16="http://schemas.microsoft.com/office/drawing/2014/main" id="{00000000-0008-0000-0200-000009000000}"/>
            </a:ext>
          </a:extLst>
        </xdr:cNvPr>
        <xdr:cNvSpPr txBox="1">
          <a:spLocks noChangeArrowheads="1"/>
        </xdr:cNvSpPr>
      </xdr:nvSpPr>
      <xdr:spPr bwMode="auto">
        <a:xfrm>
          <a:off x="7408341" y="5916084"/>
          <a:ext cx="2338912" cy="836083"/>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noAutofit/>
        </a:bodyPr>
        <a:lstStyle/>
        <a:p>
          <a:pPr>
            <a:spcAft>
              <a:spcPts val="0"/>
            </a:spcAft>
          </a:pPr>
          <a:r>
            <a:rPr lang="en-GB" sz="1000" i="1">
              <a:solidFill>
                <a:srgbClr val="E36C0A"/>
              </a:solidFill>
              <a:effectLst/>
              <a:latin typeface="Arial" panose="020B0604020202020204" pitchFamily="34" charset="0"/>
              <a:ea typeface="Times New Roman" panose="02020603050405020304" pitchFamily="18" charset="0"/>
            </a:rPr>
            <a:t>           The PRICE information will be </a:t>
          </a:r>
        </a:p>
        <a:p>
          <a:pPr>
            <a:spcAft>
              <a:spcPts val="0"/>
            </a:spcAft>
          </a:pPr>
          <a:r>
            <a:rPr lang="en-GB" sz="1000" i="1">
              <a:solidFill>
                <a:srgbClr val="E36C0A"/>
              </a:solidFill>
              <a:effectLst/>
              <a:latin typeface="Arial" panose="020B0604020202020204" pitchFamily="34" charset="0"/>
              <a:ea typeface="Times New Roman" panose="02020603050405020304" pitchFamily="18" charset="0"/>
            </a:rPr>
            <a:t>           pulled through from the</a:t>
          </a:r>
          <a:r>
            <a:rPr lang="en-GB" sz="1000" i="1" baseline="0">
              <a:solidFill>
                <a:srgbClr val="E36C0A"/>
              </a:solidFill>
              <a:effectLst/>
              <a:latin typeface="Arial" panose="020B0604020202020204" pitchFamily="34" charset="0"/>
              <a:ea typeface="Times New Roman" panose="02020603050405020304" pitchFamily="18" charset="0"/>
            </a:rPr>
            <a:t> </a:t>
          </a:r>
        </a:p>
        <a:p>
          <a:pPr>
            <a:spcAft>
              <a:spcPts val="0"/>
            </a:spcAft>
          </a:pPr>
          <a:r>
            <a:rPr lang="en-GB" sz="1000" i="1" baseline="0">
              <a:solidFill>
                <a:srgbClr val="E36C0A"/>
              </a:solidFill>
              <a:effectLst/>
              <a:latin typeface="Arial" panose="020B0604020202020204" pitchFamily="34" charset="0"/>
              <a:ea typeface="Times New Roman" panose="02020603050405020304" pitchFamily="18" charset="0"/>
              <a:cs typeface="+mn-cs"/>
            </a:rPr>
            <a:t>          </a:t>
          </a:r>
          <a:r>
            <a:rPr lang="en-GB" sz="1100" i="1">
              <a:solidFill>
                <a:srgbClr val="E36C0A"/>
              </a:solidFill>
              <a:effectLst/>
              <a:latin typeface="Arial" panose="020B0604020202020204" pitchFamily="34" charset="0"/>
              <a:ea typeface="Times New Roman" panose="02020603050405020304" pitchFamily="18" charset="0"/>
              <a:cs typeface="+mn-cs"/>
            </a:rPr>
            <a:t>relevant</a:t>
          </a:r>
          <a:r>
            <a:rPr lang="en-GB" sz="1000" i="1" baseline="0">
              <a:solidFill>
                <a:srgbClr val="E36C0A"/>
              </a:solidFill>
              <a:effectLst/>
              <a:latin typeface="Arial" panose="020B0604020202020204" pitchFamily="34" charset="0"/>
              <a:ea typeface="Times New Roman" panose="02020603050405020304" pitchFamily="18" charset="0"/>
            </a:rPr>
            <a:t> Price Template.</a:t>
          </a:r>
          <a:endParaRPr lang="en-ZA" sz="1000">
            <a:effectLst/>
            <a:latin typeface="Times New Roman" panose="02020603050405020304" pitchFamily="18" charset="0"/>
            <a:ea typeface="Times New Roman" panose="02020603050405020304" pitchFamily="18" charset="0"/>
          </a:endParaRPr>
        </a:p>
      </xdr:txBody>
    </xdr:sp>
    <xdr:clientData/>
  </xdr:twoCellAnchor>
  <xdr:twoCellAnchor editAs="oneCell">
    <xdr:from>
      <xdr:col>9</xdr:col>
      <xdr:colOff>133358</xdr:colOff>
      <xdr:row>26</xdr:row>
      <xdr:rowOff>20107</xdr:rowOff>
    </xdr:from>
    <xdr:to>
      <xdr:col>9</xdr:col>
      <xdr:colOff>474988</xdr:colOff>
      <xdr:row>26</xdr:row>
      <xdr:rowOff>368254</xdr:rowOff>
    </xdr:to>
    <xdr:pic>
      <xdr:nvPicPr>
        <xdr:cNvPr id="10" name="Picture 9">
          <a:extLst>
            <a:ext uri="{FF2B5EF4-FFF2-40B4-BE49-F238E27FC236}">
              <a16:creationId xmlns:a16="http://schemas.microsoft.com/office/drawing/2014/main" id="{00000000-0008-0000-0200-00000A000000}"/>
            </a:ext>
          </a:extLst>
        </xdr:cNvPr>
        <xdr:cNvPicPr/>
      </xdr:nvPicPr>
      <xdr:blipFill>
        <a:blip xmlns:r="http://schemas.openxmlformats.org/officeDocument/2006/relationships" r:embed="rId1"/>
        <a:stretch>
          <a:fillRect/>
        </a:stretch>
      </xdr:blipFill>
      <xdr:spPr>
        <a:xfrm>
          <a:off x="7446441" y="5957357"/>
          <a:ext cx="341630" cy="348147"/>
        </a:xfrm>
        <a:prstGeom prst="rect">
          <a:avLst/>
        </a:prstGeom>
      </xdr:spPr>
    </xdr:pic>
    <xdr:clientData/>
  </xdr:twoCellAnchor>
  <xdr:twoCellAnchor editAs="oneCell">
    <xdr:from>
      <xdr:col>0</xdr:col>
      <xdr:colOff>15240</xdr:colOff>
      <xdr:row>1</xdr:row>
      <xdr:rowOff>7621</xdr:rowOff>
    </xdr:from>
    <xdr:to>
      <xdr:col>8</xdr:col>
      <xdr:colOff>556260</xdr:colOff>
      <xdr:row>6</xdr:row>
      <xdr:rowOff>137161</xdr:rowOff>
    </xdr:to>
    <xdr:pic>
      <xdr:nvPicPr>
        <xdr:cNvPr id="5" name="Picture 4">
          <a:extLst>
            <a:ext uri="{FF2B5EF4-FFF2-40B4-BE49-F238E27FC236}">
              <a16:creationId xmlns:a16="http://schemas.microsoft.com/office/drawing/2014/main" id="{00000000-0008-0000-0200-000005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bwMode="auto">
        <a:xfrm>
          <a:off x="15240" y="175261"/>
          <a:ext cx="7338060" cy="96774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47"/>
  <sheetViews>
    <sheetView tabSelected="1" zoomScale="90" zoomScaleNormal="90" zoomScaleSheetLayoutView="90" workbookViewId="0">
      <selection activeCell="O3" sqref="O3"/>
    </sheetView>
  </sheetViews>
  <sheetFormatPr defaultRowHeight="13.2" x14ac:dyDescent="0.25"/>
  <cols>
    <col min="14" max="14" width="55.44140625" customWidth="1"/>
  </cols>
  <sheetData>
    <row r="1" spans="1:13" x14ac:dyDescent="0.25">
      <c r="A1" s="5"/>
      <c r="B1" s="6"/>
      <c r="C1" s="6"/>
      <c r="D1" s="6"/>
      <c r="E1" s="6"/>
      <c r="F1" s="6"/>
      <c r="G1" s="6"/>
      <c r="H1" s="6"/>
      <c r="I1" s="6"/>
      <c r="J1" s="6"/>
      <c r="K1" s="6"/>
      <c r="L1" s="6"/>
      <c r="M1" s="7"/>
    </row>
    <row r="2" spans="1:13" ht="17.399999999999999" x14ac:dyDescent="0.3">
      <c r="A2" s="8"/>
      <c r="B2" s="9"/>
      <c r="C2" s="9"/>
      <c r="D2" s="9"/>
      <c r="E2" s="9"/>
      <c r="F2" s="9"/>
      <c r="G2" s="9"/>
      <c r="H2" s="9"/>
      <c r="I2" s="9"/>
      <c r="J2" s="79" t="s">
        <v>75</v>
      </c>
      <c r="K2" s="79"/>
      <c r="L2" s="79"/>
      <c r="M2" s="10"/>
    </row>
    <row r="3" spans="1:13" x14ac:dyDescent="0.25">
      <c r="A3" s="8"/>
      <c r="B3" s="9"/>
      <c r="C3" s="9"/>
      <c r="D3" s="9"/>
      <c r="E3" s="9"/>
      <c r="F3" s="9"/>
      <c r="G3" s="9"/>
      <c r="H3" s="9"/>
      <c r="I3" s="9"/>
      <c r="J3" s="9"/>
      <c r="K3" s="9"/>
      <c r="L3" s="9"/>
      <c r="M3" s="10"/>
    </row>
    <row r="4" spans="1:13" x14ac:dyDescent="0.25">
      <c r="A4" s="8"/>
      <c r="B4" s="9"/>
      <c r="C4" s="9"/>
      <c r="D4" s="9"/>
      <c r="E4" s="9"/>
      <c r="F4" s="9"/>
      <c r="G4" s="9"/>
      <c r="H4" s="9"/>
      <c r="I4" s="9"/>
      <c r="J4" s="9"/>
      <c r="K4" s="9"/>
      <c r="L4" s="9"/>
      <c r="M4" s="10"/>
    </row>
    <row r="5" spans="1:13" x14ac:dyDescent="0.25">
      <c r="A5" s="8"/>
      <c r="B5" s="9"/>
      <c r="C5" s="9"/>
      <c r="D5" s="9"/>
      <c r="E5" s="9"/>
      <c r="F5" s="9"/>
      <c r="G5" s="9"/>
      <c r="H5" s="9"/>
      <c r="I5" s="9"/>
      <c r="J5" s="9"/>
      <c r="K5" s="9"/>
      <c r="L5" s="9"/>
      <c r="M5" s="10"/>
    </row>
    <row r="6" spans="1:13" x14ac:dyDescent="0.25">
      <c r="A6" s="8"/>
      <c r="B6" s="9"/>
      <c r="C6" s="9"/>
      <c r="D6" s="9"/>
      <c r="E6" s="9"/>
      <c r="F6" s="9"/>
      <c r="G6" s="9"/>
      <c r="H6" s="9"/>
      <c r="I6" s="9"/>
      <c r="J6" s="9"/>
      <c r="K6" s="9"/>
      <c r="L6" s="9"/>
      <c r="M6" s="10"/>
    </row>
    <row r="7" spans="1:13" x14ac:dyDescent="0.25">
      <c r="A7" s="8"/>
      <c r="B7" s="9"/>
      <c r="C7" s="9"/>
      <c r="D7" s="9"/>
      <c r="E7" s="9"/>
      <c r="F7" s="9"/>
      <c r="G7" s="9"/>
      <c r="H7" s="9"/>
      <c r="I7" s="9"/>
      <c r="J7" s="9"/>
      <c r="K7" s="9"/>
      <c r="L7" s="9"/>
      <c r="M7" s="10"/>
    </row>
    <row r="8" spans="1:13" x14ac:dyDescent="0.25">
      <c r="A8" s="8"/>
      <c r="B8" s="9"/>
      <c r="C8" s="9"/>
      <c r="D8" s="9"/>
      <c r="E8" s="9"/>
      <c r="F8" s="9"/>
      <c r="G8" s="9"/>
      <c r="H8" s="9"/>
      <c r="I8" s="9"/>
      <c r="J8" s="9"/>
      <c r="K8" s="9"/>
      <c r="L8" s="9"/>
      <c r="M8" s="10"/>
    </row>
    <row r="9" spans="1:13" x14ac:dyDescent="0.25">
      <c r="A9" s="8"/>
      <c r="B9" s="9"/>
      <c r="C9" s="9"/>
      <c r="D9" s="9"/>
      <c r="E9" s="9"/>
      <c r="F9" s="9"/>
      <c r="G9" s="9"/>
      <c r="H9" s="9"/>
      <c r="I9" s="9"/>
      <c r="J9" s="9"/>
      <c r="K9" s="9"/>
      <c r="L9" s="9"/>
      <c r="M9" s="10"/>
    </row>
    <row r="10" spans="1:13" x14ac:dyDescent="0.25">
      <c r="A10" s="8"/>
      <c r="B10" s="9"/>
      <c r="C10" s="9"/>
      <c r="D10" s="9"/>
      <c r="E10" s="9"/>
      <c r="F10" s="9"/>
      <c r="G10" s="9"/>
      <c r="H10" s="9"/>
      <c r="I10" s="9"/>
      <c r="J10" s="9"/>
      <c r="K10" s="9"/>
      <c r="L10" s="9"/>
      <c r="M10" s="10"/>
    </row>
    <row r="11" spans="1:13" x14ac:dyDescent="0.25">
      <c r="A11" s="8"/>
      <c r="B11" s="9"/>
      <c r="C11" s="9"/>
      <c r="D11" s="9"/>
      <c r="E11" s="9"/>
      <c r="F11" s="9"/>
      <c r="G11" s="9"/>
      <c r="H11" s="9"/>
      <c r="I11" s="9"/>
      <c r="J11" s="9"/>
      <c r="K11" s="9"/>
      <c r="L11" s="9"/>
      <c r="M11" s="10"/>
    </row>
    <row r="12" spans="1:13" x14ac:dyDescent="0.25">
      <c r="A12" s="8"/>
      <c r="B12" s="9"/>
      <c r="C12" s="9"/>
      <c r="D12" s="9"/>
      <c r="E12" s="9"/>
      <c r="F12" s="9"/>
      <c r="G12" s="9"/>
      <c r="H12" s="9"/>
      <c r="I12" s="9"/>
      <c r="J12" s="9"/>
      <c r="K12" s="9"/>
      <c r="L12" s="9"/>
      <c r="M12" s="10"/>
    </row>
    <row r="13" spans="1:13" ht="13.8" thickBot="1" x14ac:dyDescent="0.3">
      <c r="A13" s="8"/>
      <c r="B13" s="9"/>
      <c r="C13" s="9"/>
      <c r="D13" s="9"/>
      <c r="E13" s="9"/>
      <c r="F13" s="9"/>
      <c r="G13" s="9"/>
      <c r="H13" s="9"/>
      <c r="I13" s="9"/>
      <c r="J13" s="9"/>
      <c r="K13" s="9"/>
      <c r="L13" s="9"/>
      <c r="M13" s="10"/>
    </row>
    <row r="14" spans="1:13" ht="21.6" thickBot="1" x14ac:dyDescent="0.45">
      <c r="A14" s="83" t="s">
        <v>1</v>
      </c>
      <c r="B14" s="84"/>
      <c r="C14" s="84"/>
      <c r="D14" s="84"/>
      <c r="E14" s="84"/>
      <c r="F14" s="84"/>
      <c r="G14" s="84"/>
      <c r="H14" s="84"/>
      <c r="I14" s="84"/>
      <c r="J14" s="84"/>
      <c r="K14" s="84"/>
      <c r="L14" s="84"/>
      <c r="M14" s="85"/>
    </row>
    <row r="15" spans="1:13" x14ac:dyDescent="0.25">
      <c r="A15" s="8"/>
      <c r="B15" s="9"/>
      <c r="C15" s="9"/>
      <c r="D15" s="9"/>
      <c r="E15" s="9"/>
      <c r="F15" s="9"/>
      <c r="G15" s="9"/>
      <c r="H15" s="9"/>
      <c r="I15" s="9"/>
      <c r="J15" s="9"/>
      <c r="K15" s="9"/>
      <c r="L15" s="9"/>
      <c r="M15" s="10"/>
    </row>
    <row r="16" spans="1:13" ht="13.8" thickBot="1" x14ac:dyDescent="0.3">
      <c r="A16" s="8"/>
      <c r="B16" s="9"/>
      <c r="C16" s="9"/>
      <c r="D16" s="9"/>
      <c r="E16" s="9"/>
      <c r="F16" s="9"/>
      <c r="G16" s="9"/>
      <c r="H16" s="9"/>
      <c r="I16" s="9"/>
      <c r="J16" s="9"/>
      <c r="K16" s="9"/>
      <c r="L16" s="9"/>
      <c r="M16" s="10"/>
    </row>
    <row r="17" spans="1:13" ht="21.6" thickBot="1" x14ac:dyDescent="0.45">
      <c r="A17" s="11" t="s">
        <v>10</v>
      </c>
      <c r="B17" s="9"/>
      <c r="C17" s="9"/>
      <c r="D17" s="9"/>
      <c r="E17" s="86" t="s">
        <v>100</v>
      </c>
      <c r="F17" s="87"/>
      <c r="G17" s="87"/>
      <c r="H17" s="87"/>
      <c r="I17" s="87"/>
      <c r="J17" s="87"/>
      <c r="K17" s="87"/>
      <c r="L17" s="88"/>
      <c r="M17" s="10"/>
    </row>
    <row r="18" spans="1:13" ht="15.6" thickBot="1" x14ac:dyDescent="0.3">
      <c r="A18" s="8"/>
      <c r="B18" s="9"/>
      <c r="C18" s="9"/>
      <c r="D18" s="9"/>
      <c r="E18" s="14"/>
      <c r="F18" s="14"/>
      <c r="G18" s="14"/>
      <c r="H18" s="14"/>
      <c r="I18" s="14"/>
      <c r="J18" s="14"/>
      <c r="K18" s="14"/>
      <c r="L18" s="14"/>
      <c r="M18" s="10"/>
    </row>
    <row r="19" spans="1:13" ht="46.5" customHeight="1" thickBot="1" x14ac:dyDescent="0.45">
      <c r="A19" s="11" t="s">
        <v>11</v>
      </c>
      <c r="B19" s="9"/>
      <c r="C19" s="9"/>
      <c r="D19" s="9"/>
      <c r="E19" s="89" t="s">
        <v>89</v>
      </c>
      <c r="F19" s="90"/>
      <c r="G19" s="90"/>
      <c r="H19" s="90"/>
      <c r="I19" s="90"/>
      <c r="J19" s="90"/>
      <c r="K19" s="90"/>
      <c r="L19" s="91"/>
      <c r="M19" s="10"/>
    </row>
    <row r="20" spans="1:13" ht="15.6" thickBot="1" x14ac:dyDescent="0.3">
      <c r="A20" s="8"/>
      <c r="B20" s="9"/>
      <c r="C20" s="9"/>
      <c r="D20" s="9"/>
      <c r="E20" s="14"/>
      <c r="F20" s="14"/>
      <c r="G20" s="14"/>
      <c r="H20" s="14"/>
      <c r="I20" s="14"/>
      <c r="J20" s="14"/>
      <c r="K20" s="14"/>
      <c r="L20" s="14"/>
      <c r="M20" s="10"/>
    </row>
    <row r="21" spans="1:13" ht="45.75" customHeight="1" thickBot="1" x14ac:dyDescent="0.45">
      <c r="A21" s="11" t="s">
        <v>2</v>
      </c>
      <c r="B21" s="9"/>
      <c r="C21" s="9"/>
      <c r="D21" s="9"/>
      <c r="E21" s="92" t="s">
        <v>76</v>
      </c>
      <c r="F21" s="93"/>
      <c r="G21" s="93"/>
      <c r="H21" s="93"/>
      <c r="I21" s="93"/>
      <c r="J21" s="93"/>
      <c r="K21" s="93"/>
      <c r="L21" s="94"/>
      <c r="M21" s="10"/>
    </row>
    <row r="22" spans="1:13" x14ac:dyDescent="0.25">
      <c r="A22" s="8"/>
      <c r="B22" s="9"/>
      <c r="C22" s="9"/>
      <c r="D22" s="9"/>
      <c r="E22" s="9"/>
      <c r="F22" s="9"/>
      <c r="G22" s="9"/>
      <c r="H22" s="9"/>
      <c r="I22" s="9"/>
      <c r="J22" s="9"/>
      <c r="K22" s="9"/>
      <c r="L22" s="9"/>
      <c r="M22" s="10"/>
    </row>
    <row r="23" spans="1:13" ht="13.8" thickBot="1" x14ac:dyDescent="0.3">
      <c r="A23" s="8"/>
      <c r="B23" s="9"/>
      <c r="C23" s="9"/>
      <c r="D23" s="9"/>
      <c r="E23" s="9"/>
      <c r="F23" s="9"/>
      <c r="G23" s="9"/>
      <c r="H23" s="9"/>
      <c r="I23" s="9"/>
      <c r="J23" s="9"/>
      <c r="K23" s="9"/>
      <c r="L23" s="9"/>
      <c r="M23" s="10"/>
    </row>
    <row r="24" spans="1:13" ht="21.6" thickBot="1" x14ac:dyDescent="0.45">
      <c r="A24" s="83" t="s">
        <v>12</v>
      </c>
      <c r="B24" s="84"/>
      <c r="C24" s="84"/>
      <c r="D24" s="84"/>
      <c r="E24" s="84"/>
      <c r="F24" s="84"/>
      <c r="G24" s="84"/>
      <c r="H24" s="84"/>
      <c r="I24" s="84"/>
      <c r="J24" s="84"/>
      <c r="K24" s="84"/>
      <c r="L24" s="84"/>
      <c r="M24" s="85"/>
    </row>
    <row r="25" spans="1:13" x14ac:dyDescent="0.25">
      <c r="A25" s="8"/>
      <c r="B25" s="9"/>
      <c r="C25" s="9"/>
      <c r="D25" s="9"/>
      <c r="E25" s="9"/>
      <c r="F25" s="9"/>
      <c r="G25" s="9"/>
      <c r="H25" s="9"/>
      <c r="I25" s="9"/>
      <c r="J25" s="9"/>
      <c r="K25" s="9"/>
      <c r="L25" s="9"/>
      <c r="M25" s="10"/>
    </row>
    <row r="26" spans="1:13" s="2" customFormat="1" ht="13.8" x14ac:dyDescent="0.25">
      <c r="A26" s="95" t="s">
        <v>27</v>
      </c>
      <c r="B26" s="96"/>
      <c r="C26" s="96"/>
      <c r="D26" s="96"/>
      <c r="E26" s="96"/>
      <c r="F26" s="96"/>
      <c r="G26" s="96"/>
      <c r="H26" s="96"/>
      <c r="I26" s="96"/>
      <c r="J26" s="96"/>
      <c r="K26" s="96"/>
      <c r="L26" s="96"/>
      <c r="M26" s="97"/>
    </row>
    <row r="27" spans="1:13" s="2" customFormat="1" ht="45" customHeight="1" x14ac:dyDescent="0.25">
      <c r="A27" s="98" t="s">
        <v>101</v>
      </c>
      <c r="B27" s="99"/>
      <c r="C27" s="99"/>
      <c r="D27" s="99"/>
      <c r="E27" s="99"/>
      <c r="F27" s="99"/>
      <c r="G27" s="99"/>
      <c r="H27" s="99"/>
      <c r="I27" s="99"/>
      <c r="J27" s="99"/>
      <c r="K27" s="99"/>
      <c r="L27" s="99"/>
      <c r="M27" s="100"/>
    </row>
    <row r="28" spans="1:13" s="2" customFormat="1" ht="13.8" x14ac:dyDescent="0.25">
      <c r="A28" s="80"/>
      <c r="B28" s="81"/>
      <c r="C28" s="81"/>
      <c r="D28" s="81"/>
      <c r="E28" s="81"/>
      <c r="F28" s="81"/>
      <c r="G28" s="81"/>
      <c r="H28" s="81"/>
      <c r="I28" s="81"/>
      <c r="J28" s="81"/>
      <c r="K28" s="81"/>
      <c r="L28" s="81"/>
      <c r="M28" s="82"/>
    </row>
    <row r="29" spans="1:13" s="2" customFormat="1" ht="13.8" x14ac:dyDescent="0.25">
      <c r="A29" s="95" t="s">
        <v>28</v>
      </c>
      <c r="B29" s="96"/>
      <c r="C29" s="96"/>
      <c r="D29" s="96"/>
      <c r="E29" s="96"/>
      <c r="F29" s="96"/>
      <c r="G29" s="96"/>
      <c r="H29" s="96"/>
      <c r="I29" s="96"/>
      <c r="J29" s="96"/>
      <c r="K29" s="96"/>
      <c r="L29" s="96"/>
      <c r="M29" s="97"/>
    </row>
    <row r="30" spans="1:13" s="2" customFormat="1" ht="13.8" x14ac:dyDescent="0.25">
      <c r="A30" s="101" t="s">
        <v>29</v>
      </c>
      <c r="B30" s="102"/>
      <c r="C30" s="102"/>
      <c r="D30" s="102"/>
      <c r="E30" s="102"/>
      <c r="F30" s="102"/>
      <c r="G30" s="102"/>
      <c r="H30" s="102"/>
      <c r="I30" s="102"/>
      <c r="J30" s="102"/>
      <c r="K30" s="102"/>
      <c r="L30" s="102"/>
      <c r="M30" s="103"/>
    </row>
    <row r="31" spans="1:13" s="2" customFormat="1" ht="38.25" customHeight="1" x14ac:dyDescent="0.25">
      <c r="A31" s="80" t="s">
        <v>77</v>
      </c>
      <c r="B31" s="81"/>
      <c r="C31" s="81"/>
      <c r="D31" s="81"/>
      <c r="E31" s="81"/>
      <c r="F31" s="81"/>
      <c r="G31" s="81"/>
      <c r="H31" s="81"/>
      <c r="I31" s="81"/>
      <c r="J31" s="81"/>
      <c r="K31" s="81"/>
      <c r="L31" s="81"/>
      <c r="M31" s="82"/>
    </row>
    <row r="32" spans="1:13" s="2" customFormat="1" ht="19.5" customHeight="1" x14ac:dyDescent="0.25">
      <c r="A32" s="80" t="s">
        <v>13</v>
      </c>
      <c r="B32" s="81"/>
      <c r="C32" s="81"/>
      <c r="D32" s="81"/>
      <c r="E32" s="81"/>
      <c r="F32" s="81"/>
      <c r="G32" s="81"/>
      <c r="H32" s="81"/>
      <c r="I32" s="81"/>
      <c r="J32" s="81"/>
      <c r="K32" s="81"/>
      <c r="L32" s="81"/>
      <c r="M32" s="82"/>
    </row>
    <row r="33" spans="1:13" s="2" customFormat="1" ht="35.25" customHeight="1" x14ac:dyDescent="0.25">
      <c r="A33" s="80" t="s">
        <v>93</v>
      </c>
      <c r="B33" s="81"/>
      <c r="C33" s="81"/>
      <c r="D33" s="81"/>
      <c r="E33" s="81"/>
      <c r="F33" s="81"/>
      <c r="G33" s="81"/>
      <c r="H33" s="81"/>
      <c r="I33" s="81"/>
      <c r="J33" s="81"/>
      <c r="K33" s="81"/>
      <c r="L33" s="81"/>
      <c r="M33" s="82"/>
    </row>
    <row r="34" spans="1:13" s="2" customFormat="1" ht="21" customHeight="1" x14ac:dyDescent="0.25">
      <c r="A34" s="80" t="s">
        <v>92</v>
      </c>
      <c r="B34" s="81"/>
      <c r="C34" s="81"/>
      <c r="D34" s="81"/>
      <c r="E34" s="81"/>
      <c r="F34" s="81"/>
      <c r="G34" s="81"/>
      <c r="H34" s="81"/>
      <c r="I34" s="81"/>
      <c r="J34" s="81"/>
      <c r="K34" s="81"/>
      <c r="L34" s="81"/>
      <c r="M34" s="82"/>
    </row>
    <row r="35" spans="1:13" s="2" customFormat="1" ht="30.75" customHeight="1" x14ac:dyDescent="0.25">
      <c r="A35" s="101" t="s">
        <v>30</v>
      </c>
      <c r="B35" s="102"/>
      <c r="C35" s="102"/>
      <c r="D35" s="102"/>
      <c r="E35" s="102"/>
      <c r="F35" s="102"/>
      <c r="G35" s="102"/>
      <c r="H35" s="102"/>
      <c r="I35" s="102"/>
      <c r="J35" s="102"/>
      <c r="K35" s="102"/>
      <c r="L35" s="102"/>
      <c r="M35" s="103"/>
    </row>
    <row r="36" spans="1:13" s="2" customFormat="1" ht="21.75" customHeight="1" x14ac:dyDescent="0.25">
      <c r="A36" s="80" t="s">
        <v>78</v>
      </c>
      <c r="B36" s="81"/>
      <c r="C36" s="81"/>
      <c r="D36" s="81"/>
      <c r="E36" s="81"/>
      <c r="F36" s="81"/>
      <c r="G36" s="81"/>
      <c r="H36" s="81"/>
      <c r="I36" s="81"/>
      <c r="J36" s="81"/>
      <c r="K36" s="81"/>
      <c r="L36" s="81"/>
      <c r="M36" s="82"/>
    </row>
    <row r="37" spans="1:13" s="2" customFormat="1" ht="24" customHeight="1" x14ac:dyDescent="0.25">
      <c r="A37" s="80" t="s">
        <v>79</v>
      </c>
      <c r="B37" s="81"/>
      <c r="C37" s="81"/>
      <c r="D37" s="81"/>
      <c r="E37" s="81"/>
      <c r="F37" s="81"/>
      <c r="G37" s="81"/>
      <c r="H37" s="81"/>
      <c r="I37" s="81"/>
      <c r="J37" s="81"/>
      <c r="K37" s="81"/>
      <c r="L37" s="81"/>
      <c r="M37" s="82"/>
    </row>
    <row r="38" spans="1:13" s="2" customFormat="1" ht="36" customHeight="1" x14ac:dyDescent="0.25">
      <c r="A38" s="80" t="s">
        <v>80</v>
      </c>
      <c r="B38" s="81"/>
      <c r="C38" s="81"/>
      <c r="D38" s="81"/>
      <c r="E38" s="81"/>
      <c r="F38" s="81"/>
      <c r="G38" s="81"/>
      <c r="H38" s="81"/>
      <c r="I38" s="81"/>
      <c r="J38" s="81"/>
      <c r="K38" s="81"/>
      <c r="L38" s="81"/>
      <c r="M38" s="82"/>
    </row>
    <row r="39" spans="1:13" s="2" customFormat="1" ht="36" customHeight="1" x14ac:dyDescent="0.25">
      <c r="A39" s="80" t="s">
        <v>82</v>
      </c>
      <c r="B39" s="81"/>
      <c r="C39" s="81"/>
      <c r="D39" s="81"/>
      <c r="E39" s="81"/>
      <c r="F39" s="81"/>
      <c r="G39" s="81"/>
      <c r="H39" s="81"/>
      <c r="I39" s="81"/>
      <c r="J39" s="81"/>
      <c r="K39" s="81"/>
      <c r="L39" s="81"/>
      <c r="M39" s="82"/>
    </row>
    <row r="40" spans="1:13" s="2" customFormat="1" ht="36" customHeight="1" x14ac:dyDescent="0.25">
      <c r="A40" s="80" t="s">
        <v>81</v>
      </c>
      <c r="B40" s="81"/>
      <c r="C40" s="81"/>
      <c r="D40" s="81"/>
      <c r="E40" s="81"/>
      <c r="F40" s="81"/>
      <c r="G40" s="81"/>
      <c r="H40" s="81"/>
      <c r="I40" s="81"/>
      <c r="J40" s="81"/>
      <c r="K40" s="81"/>
      <c r="L40" s="81"/>
      <c r="M40" s="82"/>
    </row>
    <row r="41" spans="1:13" s="2" customFormat="1" ht="13.8" x14ac:dyDescent="0.25">
      <c r="A41" s="80"/>
      <c r="B41" s="81"/>
      <c r="C41" s="81"/>
      <c r="D41" s="81"/>
      <c r="E41" s="81"/>
      <c r="F41" s="81"/>
      <c r="G41" s="81"/>
      <c r="H41" s="81"/>
      <c r="I41" s="81"/>
      <c r="J41" s="81"/>
      <c r="K41" s="81"/>
      <c r="L41" s="81"/>
      <c r="M41" s="82"/>
    </row>
    <row r="42" spans="1:13" s="2" customFormat="1" ht="13.8" x14ac:dyDescent="0.25">
      <c r="A42" s="80"/>
      <c r="B42" s="81"/>
      <c r="C42" s="81"/>
      <c r="D42" s="81"/>
      <c r="E42" s="81"/>
      <c r="F42" s="81"/>
      <c r="G42" s="81"/>
      <c r="H42" s="81"/>
      <c r="I42" s="81"/>
      <c r="J42" s="81"/>
      <c r="K42" s="81"/>
      <c r="L42" s="81"/>
      <c r="M42" s="82"/>
    </row>
    <row r="43" spans="1:13" s="2" customFormat="1" ht="13.8" x14ac:dyDescent="0.25">
      <c r="A43" s="108" t="s">
        <v>31</v>
      </c>
      <c r="B43" s="109"/>
      <c r="C43" s="109"/>
      <c r="D43" s="109"/>
      <c r="E43" s="109"/>
      <c r="F43" s="109"/>
      <c r="G43" s="109"/>
      <c r="H43" s="109"/>
      <c r="I43" s="109"/>
      <c r="J43" s="109"/>
      <c r="K43" s="109"/>
      <c r="L43" s="109"/>
      <c r="M43" s="110"/>
    </row>
    <row r="44" spans="1:13" s="2" customFormat="1" ht="21.75" customHeight="1" x14ac:dyDescent="0.25">
      <c r="A44" s="111" t="s">
        <v>83</v>
      </c>
      <c r="B44" s="112"/>
      <c r="C44" s="112"/>
      <c r="D44" s="112"/>
      <c r="E44" s="112"/>
      <c r="F44" s="112"/>
      <c r="G44" s="112"/>
      <c r="H44" s="112"/>
      <c r="I44" s="112"/>
      <c r="J44" s="112"/>
      <c r="K44" s="112"/>
      <c r="L44" s="112"/>
      <c r="M44" s="113"/>
    </row>
    <row r="45" spans="1:13" s="2" customFormat="1" ht="36" customHeight="1" x14ac:dyDescent="0.25">
      <c r="A45" s="80" t="s">
        <v>14</v>
      </c>
      <c r="B45" s="81"/>
      <c r="C45" s="81"/>
      <c r="D45" s="81"/>
      <c r="E45" s="81"/>
      <c r="F45" s="81"/>
      <c r="G45" s="81"/>
      <c r="H45" s="81"/>
      <c r="I45" s="81"/>
      <c r="J45" s="81"/>
      <c r="K45" s="81"/>
      <c r="L45" s="81"/>
      <c r="M45" s="82"/>
    </row>
    <row r="46" spans="1:13" s="2" customFormat="1" ht="14.4" thickBot="1" x14ac:dyDescent="0.3">
      <c r="A46" s="104"/>
      <c r="B46" s="105"/>
      <c r="C46" s="105"/>
      <c r="D46" s="105"/>
      <c r="E46" s="105"/>
      <c r="F46" s="105"/>
      <c r="G46" s="105"/>
      <c r="H46" s="105"/>
      <c r="I46" s="105"/>
      <c r="J46" s="105"/>
      <c r="K46" s="105"/>
      <c r="L46" s="105"/>
      <c r="M46" s="106"/>
    </row>
    <row r="47" spans="1:13" s="2" customFormat="1" ht="13.8" x14ac:dyDescent="0.25">
      <c r="A47" s="107"/>
      <c r="B47" s="107"/>
      <c r="C47" s="107"/>
      <c r="D47" s="107"/>
      <c r="E47" s="107"/>
      <c r="F47" s="107"/>
      <c r="G47" s="107"/>
      <c r="H47" s="107"/>
      <c r="I47" s="107"/>
      <c r="J47" s="107"/>
      <c r="K47" s="107"/>
      <c r="L47" s="107"/>
      <c r="M47" s="107"/>
    </row>
  </sheetData>
  <mergeCells count="28">
    <mergeCell ref="A46:M46"/>
    <mergeCell ref="A47:M47"/>
    <mergeCell ref="A40:M40"/>
    <mergeCell ref="A41:M41"/>
    <mergeCell ref="A42:M42"/>
    <mergeCell ref="A43:M43"/>
    <mergeCell ref="A44:M44"/>
    <mergeCell ref="A45:M45"/>
    <mergeCell ref="A38:M38"/>
    <mergeCell ref="A39:M39"/>
    <mergeCell ref="A33:M33"/>
    <mergeCell ref="A34:M34"/>
    <mergeCell ref="A35:M35"/>
    <mergeCell ref="J2:L2"/>
    <mergeCell ref="A36:M36"/>
    <mergeCell ref="A37:M37"/>
    <mergeCell ref="A32:M32"/>
    <mergeCell ref="A14:M14"/>
    <mergeCell ref="E17:L17"/>
    <mergeCell ref="E19:L19"/>
    <mergeCell ref="E21:L21"/>
    <mergeCell ref="A24:M24"/>
    <mergeCell ref="A26:M26"/>
    <mergeCell ref="A27:M27"/>
    <mergeCell ref="A28:M28"/>
    <mergeCell ref="A29:M29"/>
    <mergeCell ref="A30:M30"/>
    <mergeCell ref="A31:M31"/>
  </mergeCells>
  <printOptions horizontalCentered="1"/>
  <pageMargins left="0.51181102362204722" right="0.11811023622047245" top="0.74803149606299213" bottom="0.74803149606299213" header="0.31496062992125984" footer="0.31496062992125984"/>
  <pageSetup paperSize="9" scale="78" fitToHeight="18" orientation="portrait" horizontalDpi="4294967295" verticalDpi="4294967295" r:id="rId1"/>
  <headerFooter>
    <oddFooter>&amp;L&amp;D&amp;C&amp;P of &amp;N&amp;R&amp;A</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75"/>
  <sheetViews>
    <sheetView zoomScaleNormal="100" zoomScaleSheetLayoutView="100" workbookViewId="0">
      <selection activeCell="C7" sqref="C7"/>
    </sheetView>
  </sheetViews>
  <sheetFormatPr defaultColWidth="9.109375" defaultRowHeight="13.8" x14ac:dyDescent="0.25"/>
  <cols>
    <col min="1" max="1" width="4.109375" style="2" customWidth="1"/>
    <col min="2" max="2" width="7" style="2" customWidth="1"/>
    <col min="3" max="3" width="58.6640625" style="2" customWidth="1"/>
    <col min="4" max="4" width="14.6640625" style="2" customWidth="1"/>
    <col min="5" max="5" width="50.88671875" style="2" customWidth="1"/>
    <col min="6" max="6" width="44.5546875" style="2" customWidth="1"/>
    <col min="7" max="16384" width="9.109375" style="2"/>
  </cols>
  <sheetData>
    <row r="1" spans="2:5" x14ac:dyDescent="0.25">
      <c r="B1" s="30"/>
      <c r="C1" s="31"/>
      <c r="D1" s="114" t="s">
        <v>32</v>
      </c>
      <c r="E1" s="114"/>
    </row>
    <row r="2" spans="2:5" x14ac:dyDescent="0.25">
      <c r="B2" s="17"/>
      <c r="C2" s="13"/>
      <c r="D2" s="115"/>
      <c r="E2" s="115"/>
    </row>
    <row r="3" spans="2:5" x14ac:dyDescent="0.25">
      <c r="B3" s="17"/>
      <c r="C3" s="13"/>
      <c r="D3" s="115"/>
      <c r="E3" s="115"/>
    </row>
    <row r="4" spans="2:5" ht="21.75" customHeight="1" x14ac:dyDescent="0.4">
      <c r="B4" s="17"/>
      <c r="C4" s="13"/>
      <c r="D4" s="116" t="s">
        <v>26</v>
      </c>
      <c r="E4" s="116"/>
    </row>
    <row r="5" spans="2:5" ht="14.25" customHeight="1" x14ac:dyDescent="0.25">
      <c r="B5" s="17"/>
      <c r="C5" s="13"/>
      <c r="D5" s="27"/>
      <c r="E5" s="27"/>
    </row>
    <row r="6" spans="2:5" ht="14.25" customHeight="1" x14ac:dyDescent="0.25">
      <c r="B6" s="17"/>
      <c r="C6" s="13"/>
      <c r="D6" s="27"/>
      <c r="E6" s="27"/>
    </row>
    <row r="7" spans="2:5" ht="22.5" customHeight="1" x14ac:dyDescent="0.25">
      <c r="B7" s="12" t="s">
        <v>10</v>
      </c>
      <c r="C7" s="18"/>
      <c r="D7" s="117" t="s">
        <v>100</v>
      </c>
      <c r="E7" s="118"/>
    </row>
    <row r="8" spans="2:5" ht="36.75" customHeight="1" x14ac:dyDescent="0.25">
      <c r="B8" s="12" t="s">
        <v>11</v>
      </c>
      <c r="C8" s="18"/>
      <c r="D8" s="119" t="str">
        <f>'COVER SHEET'!$E19</f>
        <v>THE PROVISION OF TRAVEL MANAGEMENT SERVICES FOR A PERIOD OF 36 MONTHS</v>
      </c>
      <c r="E8" s="119"/>
    </row>
    <row r="9" spans="2:5" ht="29.25" customHeight="1" x14ac:dyDescent="0.25">
      <c r="B9" s="12" t="s">
        <v>2</v>
      </c>
      <c r="C9" s="18"/>
      <c r="D9" s="120" t="str">
        <f>'COVER SHEET'!$E21</f>
        <v>&lt;NAME OF BIDDER TO BE FILLED IN HERE&gt;</v>
      </c>
      <c r="E9" s="120"/>
    </row>
    <row r="10" spans="2:5" ht="29.25" customHeight="1" thickBot="1" x14ac:dyDescent="0.3">
      <c r="B10" s="12"/>
      <c r="C10" s="18"/>
      <c r="D10" s="19"/>
      <c r="E10" s="19"/>
    </row>
    <row r="11" spans="2:5" ht="29.25" customHeight="1" thickBot="1" x14ac:dyDescent="0.3">
      <c r="B11" s="131" t="s">
        <v>87</v>
      </c>
      <c r="C11" s="132"/>
      <c r="D11" s="133"/>
      <c r="E11" s="134"/>
    </row>
    <row r="12" spans="2:5" ht="16.5" customHeight="1" x14ac:dyDescent="0.25">
      <c r="B12" s="32"/>
      <c r="C12" s="28"/>
      <c r="D12" s="135" t="s">
        <v>95</v>
      </c>
      <c r="E12" s="135"/>
    </row>
    <row r="13" spans="2:5" ht="29.25" customHeight="1" thickBot="1" x14ac:dyDescent="0.45">
      <c r="B13" s="12" t="s">
        <v>33</v>
      </c>
      <c r="C13" s="18"/>
      <c r="D13" s="19"/>
      <c r="E13" s="29"/>
    </row>
    <row r="14" spans="2:5" ht="14.4" thickBot="1" x14ac:dyDescent="0.3">
      <c r="B14" s="136"/>
      <c r="C14" s="137"/>
      <c r="D14" s="138"/>
      <c r="E14" s="26" t="s">
        <v>21</v>
      </c>
    </row>
    <row r="15" spans="2:5" s="3" customFormat="1" ht="28.2" thickBot="1" x14ac:dyDescent="0.3">
      <c r="B15" s="22" t="s">
        <v>15</v>
      </c>
      <c r="C15" s="22" t="s">
        <v>18</v>
      </c>
      <c r="D15" s="23"/>
      <c r="E15" s="23" t="s">
        <v>54</v>
      </c>
    </row>
    <row r="16" spans="2:5" s="3" customFormat="1" ht="14.4" thickBot="1" x14ac:dyDescent="0.3">
      <c r="B16" s="123" t="s">
        <v>34</v>
      </c>
      <c r="C16" s="124"/>
      <c r="D16" s="23" t="s">
        <v>56</v>
      </c>
      <c r="E16" s="23"/>
    </row>
    <row r="17" spans="2:5" x14ac:dyDescent="0.25">
      <c r="B17" s="69">
        <v>1</v>
      </c>
      <c r="C17" s="15" t="s">
        <v>25</v>
      </c>
      <c r="D17" s="56"/>
      <c r="E17" s="57"/>
    </row>
    <row r="18" spans="2:5" x14ac:dyDescent="0.25">
      <c r="B18" s="69"/>
      <c r="C18" s="15" t="s">
        <v>35</v>
      </c>
      <c r="D18" s="56"/>
      <c r="E18" s="58"/>
    </row>
    <row r="19" spans="2:5" x14ac:dyDescent="0.25">
      <c r="B19" s="69"/>
      <c r="C19" s="15" t="s">
        <v>36</v>
      </c>
      <c r="D19" s="56"/>
      <c r="E19" s="58"/>
    </row>
    <row r="20" spans="2:5" x14ac:dyDescent="0.25">
      <c r="B20" s="69"/>
      <c r="C20" s="15" t="s">
        <v>37</v>
      </c>
      <c r="D20" s="56"/>
      <c r="E20" s="58"/>
    </row>
    <row r="21" spans="2:5" x14ac:dyDescent="0.25">
      <c r="B21" s="69"/>
      <c r="C21" s="15" t="s">
        <v>38</v>
      </c>
      <c r="D21" s="56"/>
      <c r="E21" s="58"/>
    </row>
    <row r="22" spans="2:5" x14ac:dyDescent="0.25">
      <c r="B22" s="69"/>
      <c r="C22" s="15" t="s">
        <v>39</v>
      </c>
      <c r="D22" s="56"/>
      <c r="E22" s="58"/>
    </row>
    <row r="23" spans="2:5" x14ac:dyDescent="0.25">
      <c r="B23" s="69"/>
      <c r="C23" s="15" t="s">
        <v>40</v>
      </c>
      <c r="D23" s="56"/>
      <c r="E23" s="58"/>
    </row>
    <row r="24" spans="2:5" ht="33" customHeight="1" x14ac:dyDescent="0.25">
      <c r="B24" s="69"/>
      <c r="C24" s="15" t="s">
        <v>41</v>
      </c>
      <c r="D24" s="56"/>
      <c r="E24" s="58"/>
    </row>
    <row r="25" spans="2:5" x14ac:dyDescent="0.25">
      <c r="B25" s="69"/>
      <c r="C25" s="15" t="s">
        <v>42</v>
      </c>
      <c r="D25" s="56"/>
      <c r="E25" s="58"/>
    </row>
    <row r="26" spans="2:5" x14ac:dyDescent="0.25">
      <c r="B26" s="69"/>
      <c r="C26" s="15" t="s">
        <v>43</v>
      </c>
      <c r="D26" s="56"/>
      <c r="E26" s="58"/>
    </row>
    <row r="27" spans="2:5" x14ac:dyDescent="0.25">
      <c r="B27" s="69">
        <v>2</v>
      </c>
      <c r="C27" s="15" t="s">
        <v>44</v>
      </c>
      <c r="D27" s="56"/>
      <c r="E27" s="58"/>
    </row>
    <row r="28" spans="2:5" x14ac:dyDescent="0.25">
      <c r="B28" s="69">
        <v>3</v>
      </c>
      <c r="C28" s="15" t="s">
        <v>45</v>
      </c>
      <c r="D28" s="56"/>
      <c r="E28" s="58"/>
    </row>
    <row r="29" spans="2:5" ht="27.6" x14ac:dyDescent="0.25">
      <c r="B29" s="69">
        <v>4</v>
      </c>
      <c r="C29" s="15" t="s">
        <v>46</v>
      </c>
      <c r="D29" s="59"/>
      <c r="E29" s="58"/>
    </row>
    <row r="30" spans="2:5" x14ac:dyDescent="0.25">
      <c r="B30" s="69">
        <v>5</v>
      </c>
      <c r="C30" s="15" t="s">
        <v>47</v>
      </c>
      <c r="D30" s="56"/>
      <c r="E30" s="58"/>
    </row>
    <row r="31" spans="2:5" x14ac:dyDescent="0.25">
      <c r="B31" s="69">
        <v>6</v>
      </c>
      <c r="C31" s="15" t="s">
        <v>48</v>
      </c>
      <c r="D31" s="56"/>
      <c r="E31" s="58"/>
    </row>
    <row r="32" spans="2:5" x14ac:dyDescent="0.25">
      <c r="B32" s="69">
        <v>7</v>
      </c>
      <c r="C32" s="15" t="s">
        <v>49</v>
      </c>
      <c r="D32" s="56"/>
      <c r="E32" s="58"/>
    </row>
    <row r="33" spans="1:7" x14ac:dyDescent="0.25">
      <c r="B33" s="69">
        <v>8</v>
      </c>
      <c r="C33" s="15" t="s">
        <v>50</v>
      </c>
      <c r="D33" s="56"/>
      <c r="E33" s="58"/>
    </row>
    <row r="34" spans="1:7" ht="13.5" customHeight="1" x14ac:dyDescent="0.25">
      <c r="B34" s="69">
        <v>9</v>
      </c>
      <c r="C34" s="15" t="s">
        <v>51</v>
      </c>
      <c r="D34" s="56"/>
      <c r="E34" s="58"/>
    </row>
    <row r="35" spans="1:7" ht="31.5" customHeight="1" x14ac:dyDescent="0.25">
      <c r="A35" s="53"/>
      <c r="B35" s="69">
        <v>10</v>
      </c>
      <c r="C35" s="54" t="s">
        <v>52</v>
      </c>
      <c r="D35" s="60"/>
      <c r="E35" s="61"/>
      <c r="F35" s="53"/>
      <c r="G35" s="53"/>
    </row>
    <row r="36" spans="1:7" x14ac:dyDescent="0.25">
      <c r="B36" s="69">
        <v>11</v>
      </c>
      <c r="C36" s="21" t="s">
        <v>19</v>
      </c>
      <c r="D36" s="56"/>
      <c r="E36" s="58"/>
    </row>
    <row r="37" spans="1:7" x14ac:dyDescent="0.25">
      <c r="B37" s="69">
        <v>12</v>
      </c>
      <c r="C37" s="21" t="s">
        <v>19</v>
      </c>
      <c r="D37" s="56"/>
      <c r="E37" s="58"/>
    </row>
    <row r="38" spans="1:7" x14ac:dyDescent="0.25">
      <c r="B38" s="69">
        <v>13</v>
      </c>
      <c r="C38" s="21" t="s">
        <v>19</v>
      </c>
      <c r="D38" s="56"/>
      <c r="E38" s="58"/>
    </row>
    <row r="39" spans="1:7" x14ac:dyDescent="0.25">
      <c r="B39" s="69">
        <v>14</v>
      </c>
      <c r="C39" s="21" t="s">
        <v>19</v>
      </c>
      <c r="D39" s="56"/>
      <c r="E39" s="58"/>
    </row>
    <row r="40" spans="1:7" x14ac:dyDescent="0.25">
      <c r="B40" s="69">
        <v>15</v>
      </c>
      <c r="C40" s="21" t="s">
        <v>19</v>
      </c>
      <c r="D40" s="56"/>
      <c r="E40" s="58"/>
    </row>
    <row r="41" spans="1:7" ht="14.4" thickBot="1" x14ac:dyDescent="0.3">
      <c r="B41" s="69">
        <v>16</v>
      </c>
      <c r="C41" s="21" t="s">
        <v>53</v>
      </c>
      <c r="D41" s="56"/>
      <c r="E41" s="58"/>
    </row>
    <row r="42" spans="1:7" s="1" customFormat="1" ht="29.25" customHeight="1" thickBot="1" x14ac:dyDescent="0.3">
      <c r="B42" s="125" t="s">
        <v>84</v>
      </c>
      <c r="C42" s="126"/>
      <c r="D42" s="127"/>
      <c r="E42" s="20">
        <f>SUM(E17:E41)</f>
        <v>0</v>
      </c>
    </row>
    <row r="43" spans="1:7" s="66" customFormat="1" ht="14.4" thickBot="1" x14ac:dyDescent="0.3">
      <c r="B43" s="71"/>
      <c r="C43" s="72"/>
      <c r="D43" s="71"/>
      <c r="E43" s="73"/>
    </row>
    <row r="44" spans="1:7" s="66" customFormat="1" ht="14.4" thickBot="1" x14ac:dyDescent="0.3">
      <c r="B44" s="136"/>
      <c r="C44" s="137"/>
      <c r="D44" s="138"/>
      <c r="E44" s="68" t="s">
        <v>21</v>
      </c>
    </row>
    <row r="45" spans="1:7" ht="28.2" thickBot="1" x14ac:dyDescent="0.3">
      <c r="B45" s="123" t="s">
        <v>55</v>
      </c>
      <c r="C45" s="124"/>
      <c r="D45" s="23" t="s">
        <v>56</v>
      </c>
      <c r="E45" s="23" t="s">
        <v>54</v>
      </c>
    </row>
    <row r="46" spans="1:7" ht="27.6" x14ac:dyDescent="0.25">
      <c r="B46" s="35">
        <v>1</v>
      </c>
      <c r="C46" s="36" t="s">
        <v>91</v>
      </c>
      <c r="D46" s="62">
        <v>120</v>
      </c>
      <c r="E46" s="63"/>
    </row>
    <row r="47" spans="1:7" ht="41.4" x14ac:dyDescent="0.25">
      <c r="B47" s="35">
        <v>2</v>
      </c>
      <c r="C47" s="36" t="s">
        <v>96</v>
      </c>
      <c r="D47" s="56">
        <v>240</v>
      </c>
      <c r="E47" s="64"/>
    </row>
    <row r="48" spans="1:7" x14ac:dyDescent="0.25">
      <c r="B48" s="35">
        <v>3</v>
      </c>
      <c r="C48" s="36" t="s">
        <v>59</v>
      </c>
      <c r="D48" s="56"/>
      <c r="E48" s="64"/>
    </row>
    <row r="49" spans="2:5" x14ac:dyDescent="0.25">
      <c r="B49" s="35">
        <v>4</v>
      </c>
      <c r="C49" s="36" t="s">
        <v>60</v>
      </c>
      <c r="D49" s="56"/>
      <c r="E49" s="64"/>
    </row>
    <row r="50" spans="2:5" x14ac:dyDescent="0.25">
      <c r="B50" s="35">
        <v>5</v>
      </c>
      <c r="C50" s="36" t="s">
        <v>19</v>
      </c>
      <c r="D50" s="56"/>
      <c r="E50" s="64"/>
    </row>
    <row r="51" spans="2:5" x14ac:dyDescent="0.25">
      <c r="B51" s="35">
        <v>6</v>
      </c>
      <c r="C51" s="36" t="s">
        <v>19</v>
      </c>
      <c r="D51" s="56"/>
      <c r="E51" s="64"/>
    </row>
    <row r="52" spans="2:5" x14ac:dyDescent="0.25">
      <c r="B52" s="35">
        <v>7</v>
      </c>
      <c r="C52" s="36" t="s">
        <v>19</v>
      </c>
      <c r="D52" s="56"/>
      <c r="E52" s="64"/>
    </row>
    <row r="53" spans="2:5" ht="14.4" thickBot="1" x14ac:dyDescent="0.3">
      <c r="B53" s="35">
        <v>8</v>
      </c>
      <c r="C53" s="36" t="s">
        <v>19</v>
      </c>
      <c r="D53" s="56"/>
      <c r="E53" s="64"/>
    </row>
    <row r="54" spans="2:5" ht="28.5" customHeight="1" thickBot="1" x14ac:dyDescent="0.3">
      <c r="B54" s="125" t="s">
        <v>85</v>
      </c>
      <c r="C54" s="126"/>
      <c r="D54" s="127"/>
      <c r="E54" s="20">
        <f>SUM(E46:E53)</f>
        <v>0</v>
      </c>
    </row>
    <row r="55" spans="2:5" ht="5.25" customHeight="1" thickBot="1" x14ac:dyDescent="0.3">
      <c r="B55" s="35"/>
      <c r="C55" s="36"/>
      <c r="D55" s="37"/>
      <c r="E55" s="34"/>
    </row>
    <row r="56" spans="2:5" ht="29.25" customHeight="1" thickBot="1" x14ac:dyDescent="0.3">
      <c r="B56" s="125" t="s">
        <v>86</v>
      </c>
      <c r="C56" s="126"/>
      <c r="D56" s="127"/>
      <c r="E56" s="38">
        <f>E42+E54</f>
        <v>0</v>
      </c>
    </row>
    <row r="57" spans="2:5" ht="6" customHeight="1" x14ac:dyDescent="0.25">
      <c r="B57" s="35"/>
      <c r="C57" s="36"/>
      <c r="D57" s="37"/>
      <c r="E57" s="76"/>
    </row>
    <row r="58" spans="2:5" s="4" customFormat="1" ht="14.25" customHeight="1" thickBot="1" x14ac:dyDescent="0.3">
      <c r="B58" s="35"/>
      <c r="C58" s="36"/>
      <c r="D58" s="37"/>
      <c r="E58" s="70" t="s">
        <v>90</v>
      </c>
    </row>
    <row r="59" spans="2:5" s="66" customFormat="1" ht="45.75" customHeight="1" thickBot="1" x14ac:dyDescent="0.3">
      <c r="B59" s="128" t="s">
        <v>98</v>
      </c>
      <c r="C59" s="129"/>
      <c r="D59" s="130"/>
      <c r="E59" s="78">
        <f>E56*1.15</f>
        <v>0</v>
      </c>
    </row>
    <row r="60" spans="2:5" s="4" customFormat="1" ht="29.25" customHeight="1" thickBot="1" x14ac:dyDescent="0.3">
      <c r="B60" s="128" t="s">
        <v>88</v>
      </c>
      <c r="C60" s="129"/>
      <c r="D60" s="130"/>
      <c r="E60" s="77">
        <f>E59/12</f>
        <v>0</v>
      </c>
    </row>
    <row r="61" spans="2:5" ht="17.25" customHeight="1" thickBot="1" x14ac:dyDescent="0.3">
      <c r="B61" s="35"/>
      <c r="C61" s="36"/>
      <c r="D61" s="37"/>
      <c r="E61" s="34"/>
    </row>
    <row r="62" spans="2:5" ht="28.2" thickBot="1" x14ac:dyDescent="0.3">
      <c r="B62" s="22"/>
      <c r="C62" s="33" t="s">
        <v>61</v>
      </c>
      <c r="D62" s="23" t="s">
        <v>17</v>
      </c>
      <c r="E62" s="23" t="s">
        <v>20</v>
      </c>
    </row>
    <row r="63" spans="2:5" ht="24" customHeight="1" x14ac:dyDescent="0.25">
      <c r="B63" s="39">
        <v>1</v>
      </c>
      <c r="C63" s="40" t="s">
        <v>57</v>
      </c>
      <c r="D63" s="57"/>
      <c r="E63" s="57">
        <f>D63*1.14</f>
        <v>0</v>
      </c>
    </row>
    <row r="64" spans="2:5" ht="24" customHeight="1" x14ac:dyDescent="0.25">
      <c r="B64" s="41">
        <v>2</v>
      </c>
      <c r="C64" s="42" t="s">
        <v>58</v>
      </c>
      <c r="D64" s="58"/>
      <c r="E64" s="58">
        <f t="shared" ref="E64:E69" si="0">D64*1.14</f>
        <v>0</v>
      </c>
    </row>
    <row r="65" spans="2:5" ht="24" customHeight="1" x14ac:dyDescent="0.25">
      <c r="B65" s="41">
        <v>3</v>
      </c>
      <c r="C65" s="42" t="s">
        <v>16</v>
      </c>
      <c r="D65" s="58"/>
      <c r="E65" s="58">
        <f t="shared" si="0"/>
        <v>0</v>
      </c>
    </row>
    <row r="66" spans="2:5" ht="24" customHeight="1" x14ac:dyDescent="0.25">
      <c r="B66" s="41">
        <v>4</v>
      </c>
      <c r="C66" s="42" t="s">
        <v>19</v>
      </c>
      <c r="D66" s="58"/>
      <c r="E66" s="58">
        <f t="shared" si="0"/>
        <v>0</v>
      </c>
    </row>
    <row r="67" spans="2:5" ht="24" customHeight="1" x14ac:dyDescent="0.25">
      <c r="B67" s="41">
        <v>5</v>
      </c>
      <c r="C67" s="42" t="s">
        <v>19</v>
      </c>
      <c r="D67" s="58"/>
      <c r="E67" s="58">
        <f t="shared" si="0"/>
        <v>0</v>
      </c>
    </row>
    <row r="68" spans="2:5" ht="24" customHeight="1" x14ac:dyDescent="0.25">
      <c r="B68" s="41">
        <v>6</v>
      </c>
      <c r="C68" s="42" t="s">
        <v>19</v>
      </c>
      <c r="D68" s="58"/>
      <c r="E68" s="58">
        <f t="shared" si="0"/>
        <v>0</v>
      </c>
    </row>
    <row r="69" spans="2:5" ht="24" customHeight="1" thickBot="1" x14ac:dyDescent="0.3">
      <c r="B69" s="43">
        <v>7</v>
      </c>
      <c r="C69" s="44" t="s">
        <v>19</v>
      </c>
      <c r="D69" s="65"/>
      <c r="E69" s="65">
        <f t="shared" si="0"/>
        <v>0</v>
      </c>
    </row>
    <row r="70" spans="2:5" x14ac:dyDescent="0.25">
      <c r="B70" s="12"/>
      <c r="C70" s="45"/>
      <c r="D70" s="13"/>
      <c r="E70" s="46"/>
    </row>
    <row r="71" spans="2:5" ht="29.25" customHeight="1" thickBot="1" x14ac:dyDescent="0.45">
      <c r="B71" s="121" t="s">
        <v>22</v>
      </c>
      <c r="C71" s="122"/>
      <c r="D71" s="19"/>
      <c r="E71" s="29"/>
    </row>
    <row r="72" spans="2:5" ht="28.2" thickBot="1" x14ac:dyDescent="0.3">
      <c r="B72" s="26" t="s">
        <v>9</v>
      </c>
      <c r="C72" s="26" t="s">
        <v>0</v>
      </c>
      <c r="D72" s="23" t="s">
        <v>8</v>
      </c>
      <c r="E72" s="74" t="s">
        <v>23</v>
      </c>
    </row>
    <row r="73" spans="2:5" ht="43.5" customHeight="1" thickBot="1" x14ac:dyDescent="0.3">
      <c r="B73" s="24">
        <v>1</v>
      </c>
      <c r="C73" s="25" t="s">
        <v>24</v>
      </c>
      <c r="D73" s="55"/>
      <c r="E73" s="75"/>
    </row>
    <row r="74" spans="2:5" x14ac:dyDescent="0.25">
      <c r="B74" s="31"/>
      <c r="C74" s="31"/>
      <c r="D74" s="31"/>
      <c r="E74" s="31"/>
    </row>
    <row r="75" spans="2:5" x14ac:dyDescent="0.25">
      <c r="B75" s="67"/>
      <c r="C75" s="67"/>
      <c r="D75" s="67"/>
      <c r="E75" s="67"/>
    </row>
  </sheetData>
  <mergeCells count="18">
    <mergeCell ref="B11:C11"/>
    <mergeCell ref="D11:E11"/>
    <mergeCell ref="D12:E12"/>
    <mergeCell ref="B44:D44"/>
    <mergeCell ref="B59:D59"/>
    <mergeCell ref="B16:C16"/>
    <mergeCell ref="B14:D14"/>
    <mergeCell ref="B71:C71"/>
    <mergeCell ref="B45:C45"/>
    <mergeCell ref="B56:D56"/>
    <mergeCell ref="B42:D42"/>
    <mergeCell ref="B54:D54"/>
    <mergeCell ref="B60:D60"/>
    <mergeCell ref="D1:E3"/>
    <mergeCell ref="D4:E4"/>
    <mergeCell ref="D7:E7"/>
    <mergeCell ref="D8:E8"/>
    <mergeCell ref="D9:E9"/>
  </mergeCells>
  <printOptions horizontalCentered="1"/>
  <pageMargins left="0.51181102362204722" right="0.11811023622047245" top="0.74803149606299213" bottom="0.74803149606299213" header="0.31496062992125984" footer="0.31496062992125984"/>
  <pageSetup paperSize="9" scale="78" fitToHeight="18" orientation="portrait" horizontalDpi="4294967295" verticalDpi="4294967295" r:id="rId1"/>
  <headerFooter>
    <oddFooter>&amp;L&amp;D&amp;C&amp;P of &amp;N&amp;R&amp;A</oddFooter>
  </headerFooter>
  <rowBreaks count="1" manualBreakCount="1">
    <brk id="43" min="1" max="5"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tabColor rgb="FF00B050"/>
  </sheetPr>
  <dimension ref="A1:I57"/>
  <sheetViews>
    <sheetView zoomScaleNormal="100" zoomScaleSheetLayoutView="90" workbookViewId="0">
      <selection activeCell="C8" sqref="C8:I8"/>
    </sheetView>
  </sheetViews>
  <sheetFormatPr defaultRowHeight="13.2" x14ac:dyDescent="0.25"/>
  <cols>
    <col min="1" max="1" width="25" customWidth="1"/>
    <col min="2" max="2" width="13.5546875" customWidth="1"/>
    <col min="5" max="5" width="13.88671875" customWidth="1"/>
    <col min="7" max="7" width="11.109375" customWidth="1"/>
    <col min="10" max="10" width="39.33203125" customWidth="1"/>
  </cols>
  <sheetData>
    <row r="1" spans="1:9" x14ac:dyDescent="0.25">
      <c r="A1" s="5"/>
      <c r="B1" s="6"/>
      <c r="C1" s="6"/>
      <c r="D1" s="6"/>
      <c r="E1" s="6"/>
      <c r="F1" s="6"/>
      <c r="G1" s="6"/>
      <c r="H1" s="6"/>
      <c r="I1" s="7"/>
    </row>
    <row r="2" spans="1:9" x14ac:dyDescent="0.25">
      <c r="A2" s="8"/>
      <c r="B2" s="9"/>
      <c r="C2" s="9"/>
      <c r="D2" s="9"/>
      <c r="E2" s="9"/>
      <c r="F2" s="9"/>
      <c r="G2" s="9"/>
      <c r="H2" s="9"/>
      <c r="I2" s="10"/>
    </row>
    <row r="3" spans="1:9" x14ac:dyDescent="0.25">
      <c r="A3" s="8"/>
      <c r="B3" s="9"/>
      <c r="C3" s="9"/>
      <c r="D3" s="9"/>
      <c r="E3" s="9"/>
      <c r="F3" s="9"/>
      <c r="G3" s="9"/>
      <c r="H3" s="9"/>
      <c r="I3" s="10"/>
    </row>
    <row r="4" spans="1:9" x14ac:dyDescent="0.25">
      <c r="A4" s="8"/>
      <c r="B4" s="9"/>
      <c r="C4" s="9"/>
      <c r="D4" s="9"/>
      <c r="E4" s="9"/>
      <c r="F4" s="9"/>
      <c r="G4" s="9"/>
      <c r="H4" s="9"/>
      <c r="I4" s="10"/>
    </row>
    <row r="5" spans="1:9" x14ac:dyDescent="0.25">
      <c r="A5" s="8"/>
      <c r="B5" s="9"/>
      <c r="C5" s="9"/>
      <c r="D5" s="9"/>
      <c r="E5" s="9"/>
      <c r="F5" s="9"/>
      <c r="G5" s="9"/>
      <c r="H5" s="9"/>
      <c r="I5" s="10"/>
    </row>
    <row r="6" spans="1:9" x14ac:dyDescent="0.25">
      <c r="A6" s="8"/>
      <c r="B6" s="9"/>
      <c r="C6" s="9"/>
      <c r="D6" s="9"/>
      <c r="E6" s="9"/>
      <c r="F6" s="9"/>
      <c r="G6" s="9"/>
      <c r="H6" s="9"/>
      <c r="I6" s="10"/>
    </row>
    <row r="7" spans="1:9" ht="13.8" thickBot="1" x14ac:dyDescent="0.3">
      <c r="A7" s="8"/>
      <c r="B7" s="9"/>
      <c r="C7" s="9"/>
      <c r="D7" s="9"/>
      <c r="E7" s="9"/>
      <c r="F7" s="9"/>
      <c r="G7" s="9"/>
      <c r="H7" s="9"/>
      <c r="I7" s="10"/>
    </row>
    <row r="8" spans="1:9" ht="14.4" thickBot="1" x14ac:dyDescent="0.3">
      <c r="A8" s="139" t="s">
        <v>10</v>
      </c>
      <c r="B8" s="139"/>
      <c r="C8" s="146" t="s">
        <v>100</v>
      </c>
      <c r="D8" s="147"/>
      <c r="E8" s="147"/>
      <c r="F8" s="147"/>
      <c r="G8" s="147"/>
      <c r="H8" s="147"/>
      <c r="I8" s="147"/>
    </row>
    <row r="9" spans="1:9" ht="42" customHeight="1" thickBot="1" x14ac:dyDescent="0.3">
      <c r="A9" s="139" t="s">
        <v>11</v>
      </c>
      <c r="B9" s="139"/>
      <c r="C9" s="148" t="str">
        <f>'COVER SHEET'!$E$19</f>
        <v>THE PROVISION OF TRAVEL MANAGEMENT SERVICES FOR A PERIOD OF 36 MONTHS</v>
      </c>
      <c r="D9" s="148"/>
      <c r="E9" s="148"/>
      <c r="F9" s="148"/>
      <c r="G9" s="148"/>
      <c r="H9" s="148"/>
      <c r="I9" s="148"/>
    </row>
    <row r="10" spans="1:9" ht="22.5" customHeight="1" thickBot="1" x14ac:dyDescent="0.3">
      <c r="A10" s="139" t="s">
        <v>2</v>
      </c>
      <c r="B10" s="139"/>
      <c r="C10" s="148" t="str">
        <f>'COVER SHEET'!$E$21</f>
        <v>&lt;NAME OF BIDDER TO BE FILLED IN HERE&gt;</v>
      </c>
      <c r="D10" s="148"/>
      <c r="E10" s="148"/>
      <c r="F10" s="148"/>
      <c r="G10" s="148"/>
      <c r="H10" s="148"/>
      <c r="I10" s="148"/>
    </row>
    <row r="11" spans="1:9" x14ac:dyDescent="0.25">
      <c r="A11" s="8"/>
      <c r="B11" s="9"/>
      <c r="C11" s="9"/>
      <c r="D11" s="9"/>
      <c r="E11" s="9"/>
      <c r="F11" s="9"/>
      <c r="G11" s="9"/>
      <c r="H11" s="9"/>
      <c r="I11" s="10"/>
    </row>
    <row r="12" spans="1:9" x14ac:dyDescent="0.25">
      <c r="A12" s="8"/>
      <c r="B12" s="9"/>
      <c r="C12" s="9"/>
      <c r="D12" s="9"/>
      <c r="E12" s="9"/>
      <c r="F12" s="9"/>
      <c r="G12" s="9"/>
      <c r="H12" s="9"/>
      <c r="I12" s="10"/>
    </row>
    <row r="13" spans="1:9" ht="13.8" x14ac:dyDescent="0.25">
      <c r="A13" s="140" t="s">
        <v>7</v>
      </c>
      <c r="B13" s="141"/>
      <c r="C13" s="141"/>
      <c r="D13" s="141"/>
      <c r="E13" s="141"/>
      <c r="F13" s="141"/>
      <c r="G13" s="141"/>
      <c r="H13" s="141"/>
      <c r="I13" s="142"/>
    </row>
    <row r="14" spans="1:9" x14ac:dyDescent="0.25">
      <c r="A14" s="16" t="s">
        <v>6</v>
      </c>
      <c r="B14" s="9"/>
      <c r="C14" s="9"/>
      <c r="D14" s="9"/>
      <c r="E14" s="9"/>
      <c r="F14" s="9"/>
      <c r="G14" s="9"/>
      <c r="H14" s="9"/>
      <c r="I14" s="10"/>
    </row>
    <row r="15" spans="1:9" x14ac:dyDescent="0.25">
      <c r="A15" s="16"/>
      <c r="B15" s="9"/>
      <c r="C15" s="9"/>
      <c r="D15" s="9"/>
      <c r="E15" s="9"/>
      <c r="F15" s="9"/>
      <c r="G15" s="9"/>
      <c r="H15" s="9"/>
      <c r="I15" s="10"/>
    </row>
    <row r="16" spans="1:9" ht="54.75" customHeight="1" x14ac:dyDescent="0.25">
      <c r="A16" s="143" t="s">
        <v>97</v>
      </c>
      <c r="B16" s="144"/>
      <c r="C16" s="144"/>
      <c r="D16" s="144"/>
      <c r="E16" s="144"/>
      <c r="F16" s="144"/>
      <c r="G16" s="144"/>
      <c r="H16" s="144"/>
      <c r="I16" s="145"/>
    </row>
    <row r="17" spans="1:9" ht="13.8" thickBot="1" x14ac:dyDescent="0.3">
      <c r="A17" s="149"/>
      <c r="B17" s="150"/>
      <c r="C17" s="150"/>
      <c r="D17" s="150"/>
      <c r="E17" s="150"/>
      <c r="F17" s="150"/>
      <c r="G17" s="150"/>
      <c r="H17" s="150"/>
      <c r="I17" s="151"/>
    </row>
    <row r="18" spans="1:9" ht="21.75" customHeight="1" x14ac:dyDescent="0.25">
      <c r="A18" s="152" t="s">
        <v>62</v>
      </c>
      <c r="B18" s="153"/>
      <c r="C18" s="153"/>
      <c r="D18" s="153"/>
      <c r="E18" s="153"/>
      <c r="F18" s="153"/>
      <c r="G18" s="153"/>
      <c r="H18" s="153"/>
      <c r="I18" s="154"/>
    </row>
    <row r="19" spans="1:9" ht="28.5" customHeight="1" x14ac:dyDescent="0.3">
      <c r="A19" s="155" t="e">
        <f>#REF!</f>
        <v>#REF!</v>
      </c>
      <c r="B19" s="156"/>
      <c r="C19" s="157" t="s">
        <v>64</v>
      </c>
      <c r="D19" s="157"/>
      <c r="E19" s="158"/>
      <c r="F19" s="158"/>
      <c r="G19" s="158"/>
      <c r="H19" s="159"/>
      <c r="I19" s="160"/>
    </row>
    <row r="20" spans="1:9" x14ac:dyDescent="0.25">
      <c r="A20" s="161" t="s">
        <v>63</v>
      </c>
      <c r="B20" s="162"/>
      <c r="C20" s="162"/>
      <c r="D20" s="162"/>
      <c r="E20" s="162"/>
      <c r="F20" s="162"/>
      <c r="G20" s="162"/>
      <c r="H20" s="162"/>
      <c r="I20" s="163"/>
    </row>
    <row r="21" spans="1:9" ht="24" customHeight="1" thickBot="1" x14ac:dyDescent="0.3">
      <c r="A21" s="164"/>
      <c r="B21" s="165"/>
      <c r="C21" s="165"/>
      <c r="D21" s="165"/>
      <c r="E21" s="165"/>
      <c r="F21" s="165"/>
      <c r="G21" s="165"/>
      <c r="H21" s="165"/>
      <c r="I21" s="166"/>
    </row>
    <row r="22" spans="1:9" x14ac:dyDescent="0.25">
      <c r="A22" s="47"/>
      <c r="B22" s="48"/>
      <c r="C22" s="48"/>
      <c r="D22" s="48"/>
      <c r="E22" s="48"/>
      <c r="F22" s="48"/>
      <c r="G22" s="48"/>
      <c r="H22" s="48"/>
      <c r="I22" s="49"/>
    </row>
    <row r="23" spans="1:9" ht="13.8" thickBot="1" x14ac:dyDescent="0.3">
      <c r="A23" s="50"/>
      <c r="B23" s="51"/>
      <c r="C23" s="51"/>
      <c r="D23" s="51"/>
      <c r="E23" s="51"/>
      <c r="F23" s="51"/>
      <c r="G23" s="51"/>
      <c r="H23" s="51"/>
      <c r="I23" s="52"/>
    </row>
    <row r="24" spans="1:9" x14ac:dyDescent="0.25">
      <c r="A24" s="152" t="s">
        <v>65</v>
      </c>
      <c r="B24" s="153"/>
      <c r="C24" s="153"/>
      <c r="D24" s="153"/>
      <c r="E24" s="153"/>
      <c r="F24" s="153"/>
      <c r="G24" s="153"/>
      <c r="H24" s="153"/>
      <c r="I24" s="154"/>
    </row>
    <row r="25" spans="1:9" ht="28.5" customHeight="1" x14ac:dyDescent="0.3">
      <c r="A25" s="155" t="e">
        <f>#REF!</f>
        <v>#REF!</v>
      </c>
      <c r="B25" s="156"/>
      <c r="C25" s="157" t="s">
        <v>64</v>
      </c>
      <c r="D25" s="157"/>
      <c r="E25" s="158"/>
      <c r="F25" s="158"/>
      <c r="G25" s="158"/>
      <c r="H25" s="159"/>
      <c r="I25" s="160"/>
    </row>
    <row r="26" spans="1:9" x14ac:dyDescent="0.25">
      <c r="A26" s="161" t="s">
        <v>63</v>
      </c>
      <c r="B26" s="162"/>
      <c r="C26" s="162"/>
      <c r="D26" s="162"/>
      <c r="E26" s="162"/>
      <c r="F26" s="162"/>
      <c r="G26" s="162"/>
      <c r="H26" s="162"/>
      <c r="I26" s="163"/>
    </row>
    <row r="27" spans="1:9" ht="34.5" customHeight="1" thickBot="1" x14ac:dyDescent="0.3">
      <c r="A27" s="164"/>
      <c r="B27" s="165"/>
      <c r="C27" s="165"/>
      <c r="D27" s="165"/>
      <c r="E27" s="165"/>
      <c r="F27" s="165"/>
      <c r="G27" s="165"/>
      <c r="H27" s="165"/>
      <c r="I27" s="166"/>
    </row>
    <row r="28" spans="1:9" x14ac:dyDescent="0.25">
      <c r="A28" s="50"/>
      <c r="B28" s="51"/>
      <c r="C28" s="51"/>
      <c r="D28" s="51"/>
      <c r="E28" s="51"/>
      <c r="F28" s="51"/>
      <c r="G28" s="51"/>
      <c r="H28" s="51"/>
      <c r="I28" s="52"/>
    </row>
    <row r="29" spans="1:9" ht="13.8" thickBot="1" x14ac:dyDescent="0.3">
      <c r="A29" s="47"/>
      <c r="B29" s="48"/>
      <c r="C29" s="48"/>
      <c r="D29" s="48"/>
      <c r="E29" s="48"/>
      <c r="F29" s="48"/>
      <c r="G29" s="48"/>
      <c r="H29" s="48"/>
      <c r="I29" s="49"/>
    </row>
    <row r="30" spans="1:9" x14ac:dyDescent="0.25">
      <c r="A30" s="152" t="s">
        <v>66</v>
      </c>
      <c r="B30" s="153"/>
      <c r="C30" s="153"/>
      <c r="D30" s="153"/>
      <c r="E30" s="153"/>
      <c r="F30" s="153"/>
      <c r="G30" s="153"/>
      <c r="H30" s="153"/>
      <c r="I30" s="154"/>
    </row>
    <row r="31" spans="1:9" ht="30.75" customHeight="1" x14ac:dyDescent="0.3">
      <c r="A31" s="155">
        <f>'MANAGEMENT FEE ONSITE'!$E$59</f>
        <v>0</v>
      </c>
      <c r="B31" s="156"/>
      <c r="C31" s="157" t="s">
        <v>64</v>
      </c>
      <c r="D31" s="157"/>
      <c r="E31" s="158"/>
      <c r="F31" s="158"/>
      <c r="G31" s="158"/>
      <c r="H31" s="159"/>
      <c r="I31" s="160"/>
    </row>
    <row r="32" spans="1:9" ht="13.5" customHeight="1" x14ac:dyDescent="0.25">
      <c r="A32" s="161" t="s">
        <v>63</v>
      </c>
      <c r="B32" s="162"/>
      <c r="C32" s="162"/>
      <c r="D32" s="162"/>
      <c r="E32" s="162"/>
      <c r="F32" s="162"/>
      <c r="G32" s="162"/>
      <c r="H32" s="162"/>
      <c r="I32" s="163"/>
    </row>
    <row r="33" spans="1:9" ht="31.5" customHeight="1" thickBot="1" x14ac:dyDescent="0.3">
      <c r="A33" s="164"/>
      <c r="B33" s="165"/>
      <c r="C33" s="165"/>
      <c r="D33" s="165"/>
      <c r="E33" s="165"/>
      <c r="F33" s="165"/>
      <c r="G33" s="165"/>
      <c r="H33" s="165"/>
      <c r="I33" s="166"/>
    </row>
    <row r="34" spans="1:9" x14ac:dyDescent="0.25">
      <c r="A34" s="47"/>
      <c r="B34" s="48"/>
      <c r="C34" s="48"/>
      <c r="D34" s="48"/>
      <c r="E34" s="48"/>
      <c r="F34" s="48"/>
      <c r="G34" s="48"/>
      <c r="H34" s="48"/>
      <c r="I34" s="49"/>
    </row>
    <row r="35" spans="1:9" ht="13.8" thickBot="1" x14ac:dyDescent="0.3">
      <c r="A35" s="50"/>
      <c r="B35" s="51"/>
      <c r="C35" s="51"/>
      <c r="D35" s="51"/>
      <c r="E35" s="51"/>
      <c r="F35" s="51"/>
      <c r="G35" s="51"/>
      <c r="H35" s="51"/>
      <c r="I35" s="52"/>
    </row>
    <row r="36" spans="1:9" x14ac:dyDescent="0.25">
      <c r="A36" s="152" t="s">
        <v>67</v>
      </c>
      <c r="B36" s="153"/>
      <c r="C36" s="153"/>
      <c r="D36" s="153"/>
      <c r="E36" s="153"/>
      <c r="F36" s="153"/>
      <c r="G36" s="153"/>
      <c r="H36" s="153"/>
      <c r="I36" s="154"/>
    </row>
    <row r="37" spans="1:9" ht="30.75" customHeight="1" x14ac:dyDescent="0.3">
      <c r="A37" s="155" t="e">
        <f>#REF!</f>
        <v>#REF!</v>
      </c>
      <c r="B37" s="156"/>
      <c r="C37" s="157" t="s">
        <v>64</v>
      </c>
      <c r="D37" s="157"/>
      <c r="E37" s="158"/>
      <c r="F37" s="158"/>
      <c r="G37" s="158"/>
      <c r="H37" s="159"/>
      <c r="I37" s="160"/>
    </row>
    <row r="38" spans="1:9" x14ac:dyDescent="0.25">
      <c r="A38" s="161" t="s">
        <v>63</v>
      </c>
      <c r="B38" s="162"/>
      <c r="C38" s="162"/>
      <c r="D38" s="162"/>
      <c r="E38" s="162"/>
      <c r="F38" s="162"/>
      <c r="G38" s="162"/>
      <c r="H38" s="162"/>
      <c r="I38" s="163"/>
    </row>
    <row r="39" spans="1:9" ht="29.25" customHeight="1" thickBot="1" x14ac:dyDescent="0.3">
      <c r="A39" s="164"/>
      <c r="B39" s="165"/>
      <c r="C39" s="165"/>
      <c r="D39" s="165"/>
      <c r="E39" s="165"/>
      <c r="F39" s="165"/>
      <c r="G39" s="165"/>
      <c r="H39" s="165"/>
      <c r="I39" s="166"/>
    </row>
    <row r="40" spans="1:9" x14ac:dyDescent="0.25">
      <c r="A40" s="149"/>
      <c r="B40" s="150"/>
      <c r="C40" s="150"/>
      <c r="D40" s="150"/>
      <c r="E40" s="150"/>
      <c r="F40" s="150"/>
      <c r="G40" s="150"/>
      <c r="H40" s="150"/>
      <c r="I40" s="151"/>
    </row>
    <row r="41" spans="1:9" ht="39" customHeight="1" x14ac:dyDescent="0.25">
      <c r="A41" s="143" t="s">
        <v>99</v>
      </c>
      <c r="B41" s="144"/>
      <c r="C41" s="144"/>
      <c r="D41" s="144"/>
      <c r="E41" s="144"/>
      <c r="F41" s="144"/>
      <c r="G41" s="144"/>
      <c r="H41" s="144"/>
      <c r="I41" s="145"/>
    </row>
    <row r="42" spans="1:9" x14ac:dyDescent="0.25">
      <c r="A42" s="149"/>
      <c r="B42" s="150"/>
      <c r="C42" s="150"/>
      <c r="D42" s="150"/>
      <c r="E42" s="150"/>
      <c r="F42" s="150"/>
      <c r="G42" s="150"/>
      <c r="H42" s="150"/>
      <c r="I42" s="151"/>
    </row>
    <row r="43" spans="1:9" ht="27.75" customHeight="1" x14ac:dyDescent="0.25">
      <c r="A43" s="143" t="s">
        <v>94</v>
      </c>
      <c r="B43" s="167"/>
      <c r="C43" s="167"/>
      <c r="D43" s="167"/>
      <c r="E43" s="167"/>
      <c r="F43" s="167"/>
      <c r="G43" s="167"/>
      <c r="H43" s="167"/>
      <c r="I43" s="168"/>
    </row>
    <row r="44" spans="1:9" ht="10.5" customHeight="1" x14ac:dyDescent="0.25">
      <c r="A44" s="176"/>
      <c r="B44" s="182"/>
      <c r="C44" s="182"/>
      <c r="D44" s="182"/>
      <c r="E44" s="182"/>
      <c r="F44" s="182"/>
      <c r="G44" s="182"/>
      <c r="H44" s="182"/>
      <c r="I44" s="183"/>
    </row>
    <row r="45" spans="1:9" ht="38.25" customHeight="1" x14ac:dyDescent="0.25">
      <c r="A45" s="143" t="s">
        <v>68</v>
      </c>
      <c r="B45" s="167"/>
      <c r="C45" s="167"/>
      <c r="D45" s="167"/>
      <c r="E45" s="167"/>
      <c r="F45" s="167"/>
      <c r="G45" s="167"/>
      <c r="H45" s="167"/>
      <c r="I45" s="168"/>
    </row>
    <row r="46" spans="1:9" ht="13.8" thickBot="1" x14ac:dyDescent="0.3">
      <c r="A46" s="149"/>
      <c r="B46" s="150"/>
      <c r="C46" s="150"/>
      <c r="D46" s="150"/>
      <c r="E46" s="150"/>
      <c r="F46" s="150"/>
      <c r="G46" s="150"/>
      <c r="H46" s="150"/>
      <c r="I46" s="151"/>
    </row>
    <row r="47" spans="1:9" ht="41.25" customHeight="1" thickBot="1" x14ac:dyDescent="0.3">
      <c r="A47" s="179" t="s">
        <v>69</v>
      </c>
      <c r="B47" s="180"/>
      <c r="C47" s="181"/>
      <c r="D47" s="48"/>
      <c r="E47" s="179" t="s">
        <v>70</v>
      </c>
      <c r="F47" s="180"/>
      <c r="G47" s="180"/>
      <c r="H47" s="180"/>
      <c r="I47" s="181"/>
    </row>
    <row r="48" spans="1:9" ht="22.5" customHeight="1" x14ac:dyDescent="0.25">
      <c r="A48" s="172" t="s">
        <v>71</v>
      </c>
      <c r="B48" s="150"/>
      <c r="C48" s="150"/>
      <c r="D48" s="150"/>
      <c r="E48" s="150"/>
      <c r="F48" s="150"/>
      <c r="G48" s="150"/>
      <c r="H48" s="150"/>
      <c r="I48" s="151"/>
    </row>
    <row r="49" spans="1:9" ht="23.25" customHeight="1" x14ac:dyDescent="0.25">
      <c r="A49" s="172" t="s">
        <v>72</v>
      </c>
      <c r="B49" s="150"/>
      <c r="C49" s="150"/>
      <c r="D49" s="150"/>
      <c r="E49" s="150"/>
      <c r="F49" s="150"/>
      <c r="G49" s="150"/>
      <c r="H49" s="150"/>
      <c r="I49" s="151"/>
    </row>
    <row r="50" spans="1:9" x14ac:dyDescent="0.25">
      <c r="A50" s="149"/>
      <c r="B50" s="150"/>
      <c r="C50" s="150"/>
      <c r="D50" s="150"/>
      <c r="E50" s="150"/>
      <c r="F50" s="150"/>
      <c r="G50" s="150"/>
      <c r="H50" s="150"/>
      <c r="I50" s="151"/>
    </row>
    <row r="51" spans="1:9" x14ac:dyDescent="0.25">
      <c r="A51" s="173" t="s">
        <v>73</v>
      </c>
      <c r="B51" s="174"/>
      <c r="C51" s="174"/>
      <c r="D51" s="174"/>
      <c r="E51" s="174"/>
      <c r="F51" s="174"/>
      <c r="G51" s="174"/>
      <c r="H51" s="174"/>
      <c r="I51" s="175"/>
    </row>
    <row r="52" spans="1:9" x14ac:dyDescent="0.25">
      <c r="A52" s="149"/>
      <c r="B52" s="150"/>
      <c r="C52" s="150"/>
      <c r="D52" s="150"/>
      <c r="E52" s="150"/>
      <c r="F52" s="150"/>
      <c r="G52" s="150"/>
      <c r="H52" s="150"/>
      <c r="I52" s="151"/>
    </row>
    <row r="53" spans="1:9" x14ac:dyDescent="0.25">
      <c r="A53" s="176" t="s">
        <v>3</v>
      </c>
      <c r="B53" s="177"/>
      <c r="C53" s="177"/>
      <c r="D53" s="177"/>
      <c r="E53" s="177"/>
      <c r="F53" s="177"/>
      <c r="G53" s="177"/>
      <c r="H53" s="177"/>
      <c r="I53" s="178"/>
    </row>
    <row r="54" spans="1:9" x14ac:dyDescent="0.25">
      <c r="A54" s="176" t="s">
        <v>4</v>
      </c>
      <c r="B54" s="177"/>
      <c r="C54" s="177"/>
      <c r="D54" s="177"/>
      <c r="E54" s="177"/>
      <c r="F54" s="177"/>
      <c r="G54" s="177"/>
      <c r="H54" s="177"/>
      <c r="I54" s="178"/>
    </row>
    <row r="55" spans="1:9" x14ac:dyDescent="0.25">
      <c r="A55" s="176" t="s">
        <v>5</v>
      </c>
      <c r="B55" s="177"/>
      <c r="C55" s="177"/>
      <c r="D55" s="177"/>
      <c r="E55" s="177"/>
      <c r="F55" s="177"/>
      <c r="G55" s="177"/>
      <c r="H55" s="177"/>
      <c r="I55" s="178"/>
    </row>
    <row r="56" spans="1:9" x14ac:dyDescent="0.25">
      <c r="A56" s="176" t="s">
        <v>74</v>
      </c>
      <c r="B56" s="177"/>
      <c r="C56" s="177"/>
      <c r="D56" s="177"/>
      <c r="E56" s="177"/>
      <c r="F56" s="177"/>
      <c r="G56" s="177"/>
      <c r="H56" s="177"/>
      <c r="I56" s="178"/>
    </row>
    <row r="57" spans="1:9" ht="13.8" thickBot="1" x14ac:dyDescent="0.3">
      <c r="A57" s="169"/>
      <c r="B57" s="170"/>
      <c r="C57" s="170"/>
      <c r="D57" s="170"/>
      <c r="E57" s="170"/>
      <c r="F57" s="170"/>
      <c r="G57" s="170"/>
      <c r="H57" s="170"/>
      <c r="I57" s="171"/>
    </row>
  </sheetData>
  <mergeCells count="56">
    <mergeCell ref="A39:I39"/>
    <mergeCell ref="A32:I32"/>
    <mergeCell ref="A26:I26"/>
    <mergeCell ref="A30:I30"/>
    <mergeCell ref="A31:B31"/>
    <mergeCell ref="C31:D31"/>
    <mergeCell ref="E31:G31"/>
    <mergeCell ref="H31:I31"/>
    <mergeCell ref="A47:C47"/>
    <mergeCell ref="E47:I47"/>
    <mergeCell ref="A44:I44"/>
    <mergeCell ref="A45:I45"/>
    <mergeCell ref="A46:I46"/>
    <mergeCell ref="A57:I57"/>
    <mergeCell ref="A48:I48"/>
    <mergeCell ref="A49:I49"/>
    <mergeCell ref="A50:I50"/>
    <mergeCell ref="A51:I51"/>
    <mergeCell ref="A52:I52"/>
    <mergeCell ref="A53:I53"/>
    <mergeCell ref="A54:I54"/>
    <mergeCell ref="A55:I55"/>
    <mergeCell ref="A56:I56"/>
    <mergeCell ref="A42:I42"/>
    <mergeCell ref="A43:I43"/>
    <mergeCell ref="A25:B25"/>
    <mergeCell ref="C25:D25"/>
    <mergeCell ref="E25:G25"/>
    <mergeCell ref="H25:I25"/>
    <mergeCell ref="A36:I36"/>
    <mergeCell ref="A38:I38"/>
    <mergeCell ref="A37:B37"/>
    <mergeCell ref="C37:D37"/>
    <mergeCell ref="E37:G37"/>
    <mergeCell ref="H37:I37"/>
    <mergeCell ref="A40:I40"/>
    <mergeCell ref="A41:I41"/>
    <mergeCell ref="A27:I27"/>
    <mergeCell ref="A33:I33"/>
    <mergeCell ref="A17:I17"/>
    <mergeCell ref="A18:I18"/>
    <mergeCell ref="A24:I24"/>
    <mergeCell ref="A19:B19"/>
    <mergeCell ref="C19:D19"/>
    <mergeCell ref="E19:G19"/>
    <mergeCell ref="H19:I19"/>
    <mergeCell ref="A20:I20"/>
    <mergeCell ref="A21:I21"/>
    <mergeCell ref="A8:B8"/>
    <mergeCell ref="A9:B9"/>
    <mergeCell ref="A10:B10"/>
    <mergeCell ref="A13:I13"/>
    <mergeCell ref="A16:I16"/>
    <mergeCell ref="C8:I8"/>
    <mergeCell ref="C9:I9"/>
    <mergeCell ref="C10:I10"/>
  </mergeCells>
  <printOptions horizontalCentered="1"/>
  <pageMargins left="0.51181102362204722" right="0.11811023622047245" top="0.74803149606299213" bottom="0.74803149606299213" header="0.31496062992125984" footer="0.31496062992125984"/>
  <pageSetup paperSize="9" scale="90" fitToHeight="18" orientation="portrait" horizontalDpi="4294967295" verticalDpi="4294967295" r:id="rId1"/>
  <headerFooter>
    <oddFooter>&amp;L&amp;D&amp;C&amp;P of &amp;N&amp;R&amp;A</oddFooter>
  </headerFooter>
  <rowBreaks count="1" manualBreakCount="1">
    <brk id="39" max="8"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COVER SHEET</vt:lpstr>
      <vt:lpstr>MANAGEMENT FEE ONSITE</vt:lpstr>
      <vt:lpstr>Price Declaration </vt:lpstr>
      <vt:lpstr>'COVER SHEET'!Print_Area</vt:lpstr>
      <vt:lpstr>'MANAGEMENT FEE ONSITE'!Print_Area</vt:lpstr>
      <vt:lpstr>'Price Declaration '!Print_Area</vt:lpstr>
    </vt:vector>
  </TitlesOfParts>
  <Company>SARS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Alick Burger</dc:creator>
  <cp:lastModifiedBy>Enid Kweyama</cp:lastModifiedBy>
  <cp:lastPrinted>2017-01-19T11:42:12Z</cp:lastPrinted>
  <dcterms:created xsi:type="dcterms:W3CDTF">2007-09-21T10:17:54Z</dcterms:created>
  <dcterms:modified xsi:type="dcterms:W3CDTF">2023-10-08T14:44:37Z</dcterms:modified>
</cp:coreProperties>
</file>