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airports.sharepoint.com/sites/EndUserDevices2025Tender/Shared Documents/End User/Tender Pack/Publish/"/>
    </mc:Choice>
  </mc:AlternateContent>
  <xr:revisionPtr revIDLastSave="454" documentId="8_{E417DE87-7ECC-486C-AA86-82A708ADFDF6}" xr6:coauthVersionLast="47" xr6:coauthVersionMax="47" xr10:uidLastSave="{13B23E1F-E2FA-495B-B2E9-83296A63CB7C}"/>
  <bookViews>
    <workbookView xWindow="22932" yWindow="-108" windowWidth="23256" windowHeight="12456" tabRatio="748" xr2:uid="{00000000-000D-0000-FFFF-FFFF00000000}"/>
  </bookViews>
  <sheets>
    <sheet name="Bidders Instructions" sheetId="15" r:id="rId1"/>
    <sheet name="Bidders Response Compulsory" sheetId="12" r:id="rId2"/>
  </sheets>
  <definedNames>
    <definedName name="FullList" localSheetId="1">'Bidders Response Compulsory'!$L$1:$L$3</definedName>
    <definedName name="FullList">#REF!</definedName>
    <definedName name="_xlnm.Print_Area" localSheetId="1">'Bidders Response Compulsory'!$A$1:$H$363</definedName>
    <definedName name="YesNoList" localSheetId="1">'Bidders Response Compulsory'!$K$1:$K$2</definedName>
    <definedName name="YesNoLis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03" i="12" l="1"/>
  <c r="I402" i="12"/>
  <c r="I401" i="12"/>
  <c r="I400" i="12"/>
  <c r="I399" i="12"/>
  <c r="I398" i="12"/>
  <c r="I397" i="12"/>
  <c r="I396" i="12"/>
  <c r="I395" i="12"/>
  <c r="I394" i="12"/>
  <c r="I393" i="12"/>
  <c r="I392" i="12"/>
  <c r="I391" i="12"/>
  <c r="I390" i="12"/>
  <c r="I389" i="12"/>
  <c r="I388" i="12"/>
  <c r="I387" i="12"/>
  <c r="I386" i="12"/>
  <c r="I385" i="12"/>
  <c r="I384" i="12"/>
  <c r="I383" i="12"/>
  <c r="I382" i="12"/>
  <c r="I381" i="12"/>
  <c r="I380" i="12"/>
  <c r="I379" i="12"/>
  <c r="I378" i="12"/>
  <c r="I377" i="12"/>
  <c r="I376" i="12"/>
  <c r="I375" i="12"/>
  <c r="I374" i="12"/>
  <c r="I373" i="12"/>
  <c r="I372" i="12"/>
  <c r="I371" i="12"/>
  <c r="I370" i="12"/>
  <c r="I369" i="12"/>
  <c r="I368" i="12"/>
  <c r="I367" i="12"/>
  <c r="I366" i="12"/>
  <c r="I365" i="12"/>
  <c r="I364" i="12"/>
  <c r="I363" i="12"/>
  <c r="I362" i="12"/>
  <c r="I361" i="12"/>
  <c r="I360" i="12"/>
  <c r="I359" i="12"/>
  <c r="I358" i="12"/>
  <c r="I357" i="12"/>
  <c r="I356" i="12"/>
  <c r="I355" i="12"/>
  <c r="I354" i="12"/>
  <c r="I353" i="12"/>
  <c r="I352" i="12"/>
  <c r="I351" i="12"/>
  <c r="I350" i="12"/>
  <c r="I349" i="12"/>
  <c r="I348" i="12"/>
  <c r="I347" i="12"/>
  <c r="I346" i="12"/>
  <c r="I345" i="12"/>
  <c r="I344" i="12"/>
  <c r="I343" i="12"/>
  <c r="I342" i="12"/>
  <c r="I341" i="12"/>
  <c r="I340" i="12"/>
  <c r="I339" i="12"/>
  <c r="I338" i="12"/>
  <c r="I337" i="12"/>
  <c r="I336" i="12"/>
  <c r="I335" i="12"/>
  <c r="I334" i="12"/>
  <c r="I333" i="12"/>
  <c r="I332" i="12"/>
  <c r="I331" i="12"/>
  <c r="I330" i="12"/>
  <c r="I329" i="12"/>
  <c r="I328" i="12"/>
  <c r="I327" i="12"/>
  <c r="I326" i="12"/>
  <c r="I325" i="12"/>
  <c r="I324" i="12"/>
  <c r="I323" i="12"/>
  <c r="I322" i="12"/>
  <c r="I321" i="12"/>
  <c r="I320" i="12"/>
  <c r="I319" i="12"/>
  <c r="I318" i="12"/>
  <c r="I317" i="12"/>
  <c r="I316" i="12"/>
  <c r="I315" i="12"/>
  <c r="I314" i="12"/>
  <c r="I313" i="12"/>
  <c r="I312" i="12"/>
  <c r="I311" i="12"/>
  <c r="I310" i="12"/>
  <c r="I309" i="12"/>
  <c r="I308" i="12"/>
  <c r="I307" i="12"/>
  <c r="I306" i="12"/>
  <c r="I305" i="12"/>
  <c r="I304" i="12"/>
  <c r="I303" i="12"/>
  <c r="I302" i="12"/>
  <c r="I301" i="12"/>
  <c r="I300" i="12"/>
  <c r="I299" i="12"/>
  <c r="I298" i="12"/>
  <c r="I297" i="12"/>
  <c r="I296" i="12"/>
  <c r="I295" i="12"/>
  <c r="I294" i="12"/>
  <c r="I293" i="12"/>
  <c r="I292" i="12"/>
  <c r="I291" i="12"/>
  <c r="I290" i="12"/>
  <c r="I289" i="12"/>
  <c r="I288" i="12"/>
  <c r="I287" i="12"/>
  <c r="I286" i="12"/>
  <c r="I285" i="12"/>
  <c r="I284" i="12"/>
  <c r="I283" i="12"/>
  <c r="I282" i="12"/>
  <c r="I281" i="12"/>
  <c r="I280" i="12"/>
  <c r="I279" i="12"/>
  <c r="I278" i="12"/>
  <c r="I277" i="12"/>
  <c r="I276" i="12"/>
  <c r="I275" i="12"/>
  <c r="I274" i="12"/>
  <c r="I273" i="12"/>
  <c r="I272" i="12"/>
  <c r="I271" i="12"/>
  <c r="I270" i="12"/>
  <c r="I269" i="12"/>
  <c r="I268" i="12"/>
  <c r="I267" i="12"/>
  <c r="I266" i="12"/>
  <c r="I265" i="12"/>
  <c r="I264" i="12"/>
  <c r="I263" i="12"/>
  <c r="I262" i="12"/>
  <c r="I261" i="12"/>
  <c r="I260" i="12"/>
  <c r="I259" i="12"/>
  <c r="I258" i="12"/>
  <c r="I257" i="12"/>
  <c r="I256" i="12"/>
  <c r="I255" i="12"/>
  <c r="I254" i="12"/>
  <c r="I253" i="12"/>
  <c r="I252" i="12"/>
  <c r="I251" i="12"/>
  <c r="I250" i="12"/>
  <c r="I249" i="12"/>
  <c r="I248" i="12"/>
  <c r="I247" i="12"/>
  <c r="I246" i="12"/>
  <c r="I245" i="12"/>
  <c r="I244" i="12"/>
  <c r="I243" i="12"/>
  <c r="I242" i="12"/>
  <c r="I241" i="12"/>
  <c r="I240" i="12"/>
  <c r="I239" i="12"/>
  <c r="I238" i="12"/>
  <c r="I237" i="12"/>
  <c r="I236" i="12"/>
  <c r="I235" i="12"/>
  <c r="I234" i="12"/>
  <c r="I233" i="12"/>
  <c r="I232" i="12"/>
  <c r="I231" i="12"/>
  <c r="I230" i="12"/>
  <c r="I229" i="12"/>
  <c r="I228" i="12"/>
  <c r="I227" i="12"/>
  <c r="I226" i="12"/>
  <c r="I225" i="12"/>
  <c r="I224" i="12"/>
  <c r="I223" i="12"/>
  <c r="I222" i="12"/>
  <c r="I221" i="12"/>
  <c r="I220" i="12"/>
  <c r="I219" i="12"/>
  <c r="I218" i="12"/>
  <c r="I217" i="12"/>
  <c r="I216" i="12"/>
  <c r="I215" i="12"/>
  <c r="I214" i="12"/>
  <c r="I213" i="12"/>
  <c r="I212" i="12"/>
  <c r="I211" i="12"/>
  <c r="I210" i="12"/>
  <c r="I209" i="12"/>
  <c r="I208" i="12"/>
  <c r="I207" i="12"/>
  <c r="I206" i="12"/>
  <c r="I205" i="12"/>
  <c r="I204" i="12"/>
  <c r="I203" i="12"/>
  <c r="I202" i="12"/>
  <c r="I201" i="12"/>
  <c r="I200" i="12"/>
  <c r="I199" i="12"/>
  <c r="I198" i="12"/>
  <c r="I197" i="12"/>
  <c r="I196" i="12"/>
  <c r="I195" i="12"/>
  <c r="I194" i="12"/>
  <c r="I193" i="12"/>
  <c r="I192" i="12"/>
  <c r="I191" i="12"/>
  <c r="I190" i="12"/>
  <c r="I189" i="12"/>
  <c r="I188" i="12"/>
  <c r="I187" i="12"/>
  <c r="I186" i="12"/>
  <c r="I185" i="12"/>
  <c r="I184" i="12"/>
  <c r="I183" i="12"/>
  <c r="I182" i="12"/>
  <c r="I181" i="12"/>
  <c r="I180" i="12"/>
  <c r="I179" i="12"/>
  <c r="I178" i="12"/>
  <c r="I177" i="12"/>
  <c r="I176" i="12"/>
  <c r="I175" i="12"/>
  <c r="I174" i="12"/>
  <c r="I173" i="12"/>
  <c r="I172" i="12"/>
  <c r="I171" i="12"/>
  <c r="I170" i="12"/>
  <c r="I169" i="12"/>
  <c r="I168" i="12"/>
  <c r="I167" i="12"/>
  <c r="I166" i="12"/>
  <c r="I165" i="12"/>
  <c r="I164" i="12"/>
  <c r="I163" i="12"/>
  <c r="I162" i="12"/>
  <c r="I161" i="12"/>
  <c r="I160" i="12"/>
  <c r="I159" i="12"/>
  <c r="I158" i="12"/>
  <c r="I157" i="12"/>
  <c r="I156" i="12"/>
  <c r="I155" i="12"/>
  <c r="I154" i="12"/>
  <c r="I153" i="12"/>
  <c r="I152" i="12"/>
  <c r="I151" i="12"/>
  <c r="I150" i="12"/>
  <c r="I149" i="12"/>
  <c r="I148" i="12"/>
  <c r="I147" i="12"/>
  <c r="I146" i="12"/>
  <c r="I145" i="12"/>
  <c r="I144" i="12"/>
  <c r="I143" i="12"/>
  <c r="I142" i="12"/>
  <c r="I141" i="12"/>
  <c r="I140" i="12"/>
  <c r="I139" i="12"/>
  <c r="I138" i="12"/>
  <c r="I137" i="12"/>
  <c r="I136" i="12"/>
  <c r="I135" i="12"/>
  <c r="I134" i="12"/>
  <c r="I133" i="12"/>
  <c r="I132" i="12"/>
  <c r="I131" i="12"/>
  <c r="I130" i="12"/>
  <c r="I129" i="12"/>
  <c r="I128" i="12"/>
  <c r="I127" i="12"/>
  <c r="I126" i="12"/>
  <c r="I125" i="12"/>
  <c r="I124" i="12"/>
  <c r="I123" i="12"/>
  <c r="I122" i="12"/>
  <c r="I121" i="12"/>
  <c r="I120" i="12"/>
  <c r="I119" i="12"/>
  <c r="I118" i="12"/>
  <c r="I117" i="12"/>
  <c r="I116" i="12"/>
  <c r="I115" i="12"/>
  <c r="I114" i="12"/>
  <c r="I113" i="12"/>
  <c r="I112" i="12"/>
  <c r="I111" i="12"/>
  <c r="I110" i="12"/>
  <c r="I109" i="12"/>
  <c r="I108" i="12"/>
  <c r="I107" i="12"/>
  <c r="I106" i="12"/>
  <c r="I105" i="12"/>
  <c r="I104" i="12"/>
  <c r="I103" i="12"/>
  <c r="I102" i="12"/>
  <c r="I101" i="12"/>
  <c r="I100" i="12"/>
  <c r="I99" i="12"/>
  <c r="I98" i="12"/>
  <c r="I97" i="12"/>
  <c r="I96" i="12"/>
  <c r="I95" i="12"/>
  <c r="I94" i="12"/>
  <c r="I93" i="12"/>
  <c r="I92" i="12"/>
  <c r="I91" i="12"/>
  <c r="I90" i="12"/>
  <c r="I89" i="12"/>
  <c r="I88" i="12"/>
  <c r="I87" i="12"/>
  <c r="I86" i="12"/>
  <c r="I85" i="12"/>
  <c r="I84" i="12"/>
  <c r="I83" i="12"/>
  <c r="I82" i="12"/>
  <c r="I81" i="12"/>
  <c r="I80" i="12"/>
  <c r="I79" i="12"/>
  <c r="I78" i="12"/>
  <c r="I77" i="12"/>
  <c r="I76" i="12"/>
  <c r="I75" i="12"/>
  <c r="I74" i="12"/>
  <c r="I73" i="12"/>
  <c r="I72" i="12"/>
  <c r="I71" i="12"/>
  <c r="I70" i="12"/>
  <c r="I69" i="12"/>
  <c r="I68" i="12"/>
  <c r="I67" i="12"/>
  <c r="I66" i="12"/>
  <c r="I65" i="12"/>
  <c r="I64" i="12"/>
  <c r="I63" i="12"/>
  <c r="I62" i="12"/>
  <c r="I61" i="12"/>
  <c r="I60" i="12"/>
  <c r="I59" i="12"/>
  <c r="I58" i="12"/>
  <c r="I57" i="12"/>
  <c r="I56" i="12"/>
  <c r="I55" i="12"/>
  <c r="I54" i="12"/>
  <c r="I53" i="12"/>
  <c r="I52" i="12"/>
  <c r="I51" i="12"/>
  <c r="I50" i="12"/>
  <c r="I49" i="12"/>
  <c r="I48" i="12"/>
  <c r="I47" i="12"/>
  <c r="I46" i="12"/>
  <c r="I45" i="12"/>
  <c r="I44" i="12"/>
  <c r="I43" i="12"/>
  <c r="I42" i="12"/>
  <c r="I41" i="12"/>
  <c r="I40" i="12"/>
  <c r="I39" i="12"/>
  <c r="I38" i="12"/>
  <c r="I37" i="12"/>
  <c r="I36" i="12"/>
  <c r="I35" i="12"/>
  <c r="I34" i="12"/>
  <c r="I33" i="12"/>
  <c r="I32" i="12"/>
  <c r="I31" i="12"/>
  <c r="I30" i="12"/>
  <c r="I29" i="12"/>
  <c r="I28" i="12"/>
  <c r="I27" i="12"/>
  <c r="I26" i="12"/>
  <c r="I25" i="12"/>
  <c r="I24" i="12"/>
  <c r="I23" i="12"/>
  <c r="I22" i="12"/>
  <c r="I21" i="12"/>
  <c r="I20" i="12"/>
  <c r="I19" i="12"/>
  <c r="I18" i="12"/>
  <c r="I17" i="12"/>
  <c r="I16" i="12"/>
  <c r="I15" i="12"/>
  <c r="I14" i="12"/>
  <c r="I13" i="12"/>
</calcChain>
</file>

<file path=xl/sharedStrings.xml><?xml version="1.0" encoding="utf-8"?>
<sst xmlns="http://schemas.openxmlformats.org/spreadsheetml/2006/main" count="1964" uniqueCount="444">
  <si>
    <t>Category</t>
  </si>
  <si>
    <t>Item</t>
  </si>
  <si>
    <t>Technical Area</t>
  </si>
  <si>
    <t>Technical spec Description</t>
  </si>
  <si>
    <t>Page reference in Bid Response for Proof</t>
  </si>
  <si>
    <t>Comments</t>
  </si>
  <si>
    <t>Desktop</t>
  </si>
  <si>
    <t>Display</t>
  </si>
  <si>
    <t>Headset</t>
  </si>
  <si>
    <t>Audio</t>
  </si>
  <si>
    <t>Included</t>
  </si>
  <si>
    <t>BIOS</t>
  </si>
  <si>
    <t>Network Boot</t>
  </si>
  <si>
    <t>PXE</t>
  </si>
  <si>
    <t>Chassis</t>
  </si>
  <si>
    <t>From Factor</t>
  </si>
  <si>
    <t>Communications</t>
  </si>
  <si>
    <t>Bluetooth</t>
  </si>
  <si>
    <t>Ethernet (RJ-45) Integrated</t>
  </si>
  <si>
    <t>10/100/1000 Mbps</t>
  </si>
  <si>
    <t>Wireless LAN</t>
  </si>
  <si>
    <t>Input</t>
  </si>
  <si>
    <t>Keyboard</t>
  </si>
  <si>
    <t>USB Full size US layout keyboard</t>
  </si>
  <si>
    <t>Mouse</t>
  </si>
  <si>
    <t>USB optical mouse with fingerprint reader</t>
  </si>
  <si>
    <t>Memory</t>
  </si>
  <si>
    <t>16GB  (1 Module)</t>
  </si>
  <si>
    <t>Other</t>
  </si>
  <si>
    <t>Asset Tag</t>
  </si>
  <si>
    <t>Electronic Tag to be configured to ACSA tag number before delivery</t>
  </si>
  <si>
    <t>Physical Tag to be placed according to ACSA requirements before delivery. Tag to be provided</t>
  </si>
  <si>
    <t>OEM Asset tag label affixed to device. Customisable with ACSA Logo. Include the following fields:  Serial number, MAC Address, Wi-Fi MAC, Manufacture date, Company name and Company number in a QR code.</t>
  </si>
  <si>
    <t>Operating System</t>
  </si>
  <si>
    <t>Windows 10 Professional 64 Bit</t>
  </si>
  <si>
    <t>Ports</t>
  </si>
  <si>
    <t>USB 3.1 Gen1</t>
  </si>
  <si>
    <t>USB Type-C™3.1 Gen2</t>
  </si>
  <si>
    <t>Video</t>
  </si>
  <si>
    <t>1 Display port</t>
  </si>
  <si>
    <t>Power</t>
  </si>
  <si>
    <t>Input Power</t>
  </si>
  <si>
    <t>South African Standards</t>
  </si>
  <si>
    <t>Power Cable Length</t>
  </si>
  <si>
    <t>Processor</t>
  </si>
  <si>
    <t>Vpro</t>
  </si>
  <si>
    <t>Security</t>
  </si>
  <si>
    <t>Device Tracking/Tracing service</t>
  </si>
  <si>
    <t>Absolute Resilience 4 year</t>
  </si>
  <si>
    <t>Security Cable</t>
  </si>
  <si>
    <t>Included, Capable of locking the Screen and PC at the same time</t>
  </si>
  <si>
    <t>Storage</t>
  </si>
  <si>
    <t>SSD</t>
  </si>
  <si>
    <t>500GB</t>
  </si>
  <si>
    <t>Integrated panel</t>
  </si>
  <si>
    <t>System Integrated Graphics</t>
  </si>
  <si>
    <t>Intel HD</t>
  </si>
  <si>
    <t>Warranty</t>
  </si>
  <si>
    <t>4 Year Onsite Next Business Day fix Warranty, with 24/7 access to support engineers, including accidental repair.</t>
  </si>
  <si>
    <t>Small form Factor Desktop</t>
  </si>
  <si>
    <t>32GB  (2 Module)</t>
  </si>
  <si>
    <t>Graphics</t>
  </si>
  <si>
    <t>Workstation Graphics</t>
  </si>
  <si>
    <t>Laptop</t>
  </si>
  <si>
    <t>Internal speaker</t>
  </si>
  <si>
    <t>Broadband Wireless (WWAN)</t>
  </si>
  <si>
    <t>Touch display</t>
  </si>
  <si>
    <t>Webcam</t>
  </si>
  <si>
    <t>720p Integrated, Windows hello Compliance</t>
  </si>
  <si>
    <t>Docking Station</t>
  </si>
  <si>
    <t>Slim Line</t>
  </si>
  <si>
    <t>USB Type C, With Charging</t>
  </si>
  <si>
    <t>Backlit</t>
  </si>
  <si>
    <t>Pointing Devices</t>
  </si>
  <si>
    <t>Touchpad</t>
  </si>
  <si>
    <t>1 fast Charging, 1 Standard</t>
  </si>
  <si>
    <t>USB Type-C™3.1 Gen1</t>
  </si>
  <si>
    <t>1 USB-C 3.1 with Power Delivery &amp; DisplayPort</t>
  </si>
  <si>
    <t>1 DisplayPort or HDMI (delivered via external USB Type C adaptor)</t>
  </si>
  <si>
    <t>Fingerprint Reader</t>
  </si>
  <si>
    <t>Included, 2 heads</t>
  </si>
  <si>
    <t>External Display</t>
  </si>
  <si>
    <t>External input</t>
  </si>
  <si>
    <t>External Wireless mouse and keyboard combo (executive style)</t>
  </si>
  <si>
    <t>External Battery</t>
  </si>
  <si>
    <t>External Battery, To change device via USB type C</t>
  </si>
  <si>
    <t>M.2 SSD</t>
  </si>
  <si>
    <t>Touch</t>
  </si>
  <si>
    <t>spill-resistant keyboard</t>
  </si>
  <si>
    <t>Detachable</t>
  </si>
  <si>
    <t>Carry Bag, sling type</t>
  </si>
  <si>
    <t>Slots</t>
  </si>
  <si>
    <t>SD Media Card Reader Slot that Supports SD, SDHC, SDXC</t>
  </si>
  <si>
    <t>1 USB-C™ Basic Port 15 W Power</t>
  </si>
  <si>
    <t>1 DisplayPort or HDMI</t>
  </si>
  <si>
    <t>Non-Touch</t>
  </si>
  <si>
    <t>Monitor</t>
  </si>
  <si>
    <t>Standard Desktop Screen Type1</t>
  </si>
  <si>
    <t>Colour</t>
  </si>
  <si>
    <t>Black</t>
  </si>
  <si>
    <t>Security Lock-Ready</t>
  </si>
  <si>
    <t>VESA External Mounting</t>
  </si>
  <si>
    <t>Panel</t>
  </si>
  <si>
    <t>Anti-Glare</t>
  </si>
  <si>
    <t>Native Resolution</t>
  </si>
  <si>
    <t>min 1920 x 1080 @ 60 Hz</t>
  </si>
  <si>
    <t>Size</t>
  </si>
  <si>
    <t>&gt;=24"</t>
  </si>
  <si>
    <t>Type</t>
  </si>
  <si>
    <t>LED / LCD</t>
  </si>
  <si>
    <t>Viewing Angle (Horizontal/Vertical)</t>
  </si>
  <si>
    <t>&gt;= 160°</t>
  </si>
  <si>
    <t>1,8 m (Red plug, shaven on top)</t>
  </si>
  <si>
    <t>Video/Other Inputs</t>
  </si>
  <si>
    <t>Input Connectors</t>
  </si>
  <si>
    <t>DisplayPort/HDMI</t>
  </si>
  <si>
    <t>Plug and Play</t>
  </si>
  <si>
    <t>Video Cable Lengths</t>
  </si>
  <si>
    <t>1,8 m</t>
  </si>
  <si>
    <t>Video Cables</t>
  </si>
  <si>
    <t>1 x DisplayPort/HDMI/USB type C</t>
  </si>
  <si>
    <t>&gt;=27"</t>
  </si>
  <si>
    <t>&gt;=30"</t>
  </si>
  <si>
    <t>3 Year carry-in</t>
  </si>
  <si>
    <t>Compliance Response (Yes/No)</t>
  </si>
  <si>
    <t>Printer</t>
  </si>
  <si>
    <t>Printing Technology</t>
  </si>
  <si>
    <t>Functions</t>
  </si>
  <si>
    <t>Connectivity</t>
  </si>
  <si>
    <t>Print Speed</t>
  </si>
  <si>
    <t>Print Resolution</t>
  </si>
  <si>
    <t>Duplex Printing</t>
  </si>
  <si>
    <t>Input Tray Capacity</t>
  </si>
  <si>
    <t>Output Tray Capacity</t>
  </si>
  <si>
    <t>Mobile Printing</t>
  </si>
  <si>
    <t>Weight</t>
  </si>
  <si>
    <t>Pages per minute (ppm)</t>
  </si>
  <si>
    <t>Dots per inch (dpi)</t>
  </si>
  <si>
    <t>Automatic or Manual</t>
  </si>
  <si>
    <t>Automatic (Auto-Duplex)</t>
  </si>
  <si>
    <t>Paper Sizes</t>
  </si>
  <si>
    <t>Supported paper formats</t>
  </si>
  <si>
    <t>Maximum number of sheets input</t>
  </si>
  <si>
    <t>Maximum sheets output</t>
  </si>
  <si>
    <t>Wireless print compatibility</t>
  </si>
  <si>
    <t>AirPrint, Google Cloud Print, Mopria</t>
  </si>
  <si>
    <t>Total weight of unit</t>
  </si>
  <si>
    <t>Laser (Monochrome and Colour)</t>
  </si>
  <si>
    <t>Print, Copy, Scan, e-mail</t>
  </si>
  <si>
    <t>USB, Ethernet, Wi-Fi, Bluetooth, Wi-Fi, Wi-Fi Direct, Mobile Printing</t>
  </si>
  <si>
    <t>up to 6 kg</t>
  </si>
  <si>
    <t>BIOS/UEFI firmware must be remotely upgradable (e.g., via management tools)</t>
  </si>
  <si>
    <t xml:space="preserve">	Support for PXE (Preboot Execution Environment) – network boot capability</t>
  </si>
  <si>
    <t>Wi-Fi 6 (802.11ax) or higher</t>
  </si>
  <si>
    <t>High Resolution (&gt;720p) Integrated webcam with privacy shutter, Windows hello Compliance</t>
  </si>
  <si>
    <t>Integrated professional workstation graphics (e.g., NVIDIA Quadro or Intel Iris Xe Pro) suitable for CAD/design workloads</t>
  </si>
  <si>
    <t>Primary drive: M.2 PCIe NVMe Solid-State Drive, minimum 512GB</t>
  </si>
  <si>
    <t>Minimum 1 × USB Type-C - 3.1 Gen 1 with DisplayPort and Power Delivery</t>
  </si>
  <si>
    <t>Minimum 2 × USB 3.1 Gen 1 Type-A ports</t>
  </si>
  <si>
    <t>USB 3.1 Gen 1 Type-A ports</t>
  </si>
  <si>
    <t>At least one expansion slot (e.g., Smart Card reader, MicroSD card, SIM slot, SD, SDHC, SDXC)</t>
  </si>
  <si>
    <t>Backpack</t>
  </si>
  <si>
    <t>Integrated stereo speakers (min. 2W each); HD Audio; support for high-definition audio codec</t>
  </si>
  <si>
    <t>Support for BIOS flashing via network or management interface (e.g., Intel AMT, WMI, or SMBIOS interface)</t>
  </si>
  <si>
    <t>Bluetooth 5.2 or later (backward compatible with earlier versions)</t>
  </si>
  <si>
    <t>Integrated 4G LTE or 5G modem with eSIM support; user-accessible nano SIM slot</t>
  </si>
  <si>
    <t>Wi-Fi 6 (802.11ax) or newer; dual-band (2.4GHz and 5GHz); MU-MIMO; WPA3 security</t>
  </si>
  <si>
    <t>Minimum 64GB DDR5-4800 (expandable); dual channel</t>
  </si>
  <si>
    <t>Carry Bag sling type + Executive type trolley</t>
  </si>
  <si>
    <t>Intel® Core™ i7-1265U / i7-1270P / i7-1280P or equivalent, with Intel® vPro® platform support</t>
  </si>
  <si>
    <t>Integrated fingerprint reader with Windows Hello Compliant</t>
  </si>
  <si>
    <t>Intel® Iris Xe or UHD Graphics integrated; optional discrete GPU (e.g., NVIDIA T1000 for workstation)</t>
  </si>
  <si>
    <t>DDR4-3200  or later</t>
  </si>
  <si>
    <t>Intel Core i7 (10th Gen) or higher 
Intel vPro Compliant</t>
  </si>
  <si>
    <t>Integrated Bluetooth 5.0 or newer</t>
  </si>
  <si>
    <t>WWAN (LTE/5G ready)</t>
  </si>
  <si>
    <t>Multi-touch enabled rugged screen</t>
  </si>
  <si>
    <t>Integrated webcam (720p or higher)</t>
  </si>
  <si>
    <t>Windows 11 Pro (64-bit), with downgrade rights to Windows 10 Pro</t>
  </si>
  <si>
    <t>At least one USB 3.1 Gen 1 port</t>
  </si>
  <si>
    <t>USB Type-C™ 3.1 Gen1 with display and charging support</t>
  </si>
  <si>
    <t>Intel® Core™ i7 10th Gen or higher, vPro compliant</t>
  </si>
  <si>
    <t>&gt;= 1,5 m RED TOP ( Shaven on top)</t>
  </si>
  <si>
    <t>South African Standards
Input: 65W or higher adapter</t>
  </si>
  <si>
    <t>Tablet</t>
  </si>
  <si>
    <t>Integrated stereo speakers</t>
  </si>
  <si>
    <t>PXE Boot support over LAN/WLAN; UEFI-compliant; secure boot enabled</t>
  </si>
  <si>
    <t xml:space="preserve">Multi-touch 15.6" or larger, UHD, (3840 x 2160), Touch </t>
  </si>
  <si>
    <t>Standard 27" or larger Display</t>
  </si>
  <si>
    <t>Backpack or Carry Bag, sling type</t>
  </si>
  <si>
    <t>Windows 10 Home or later</t>
  </si>
  <si>
    <t>Windows 11 Pro (64-bit), Downgradeable to Windows 10 Pro
certified for enterprise use</t>
  </si>
  <si>
    <t>Windows 11 Pro (64-bit), Downgradeable to Windows 10 Pro
certified for enterprise use
MUST be Linux compatible (distribution such as Ubuntu LTS)</t>
  </si>
  <si>
    <t>All-in-One form factor with integrated display and components</t>
  </si>
  <si>
    <t>Wireless LAN with Wi-Fi 6 (802.11ax) or better</t>
  </si>
  <si>
    <t>Intel® Core™ i7 10th Gen or newer with Intel® vPro® technology</t>
  </si>
  <si>
    <t xml:space="preserve">21"- 24" touch </t>
  </si>
  <si>
    <t>Standard 24" or larger display</t>
  </si>
  <si>
    <t>1 HDMI or DisplayPort</t>
  </si>
  <si>
    <t>Small form Factor Desktop / Mid-Tower Workstation with internal expandability</t>
  </si>
  <si>
    <t>Workstation Graphics - Dedicated GPU</t>
  </si>
  <si>
    <t>2 HDMI or DisplayPort</t>
  </si>
  <si>
    <t>USB 3.2</t>
  </si>
  <si>
    <t>USB 3.1 or later</t>
  </si>
  <si>
    <t>Intel® Xeon W-series or Core™ i9 13th Gen / AMD Ryzen Threadripper PRO</t>
  </si>
  <si>
    <t>More than 40 ppm (mono), 30 ppm (color)</t>
  </si>
  <si>
    <t>More than 1200 x 1200 dpi</t>
  </si>
  <si>
    <t>More than 350 sheets</t>
  </si>
  <si>
    <t>More than 250 sheets</t>
  </si>
  <si>
    <t>14”–15.6” x (1920 x 1080) Non-Touch</t>
  </si>
  <si>
    <t>Intel® Core™ i3 Gen10 or later Processor</t>
  </si>
  <si>
    <t>Intel® HD Graphics or equivalent</t>
  </si>
  <si>
    <t>Compliance</t>
  </si>
  <si>
    <t>13" - 15” Full HD (1920x1080) or higher resolution IPS or OLED touch-enabled display with anti-glare coating, convertable to Tablet</t>
  </si>
  <si>
    <t>NVIDIA RTX A4000 or Quadro equivalent with &gt;4GB GDDR6, multiple monitor support</t>
  </si>
  <si>
    <t>DDR4-3200 or later</t>
  </si>
  <si>
    <t>DDR4-2400 or later</t>
  </si>
  <si>
    <t>DDR5-4800 or later</t>
  </si>
  <si>
    <t>Intel® Core™ i9 11th Gen (or higher) with vPro® support</t>
  </si>
  <si>
    <t>&gt;= 500GB</t>
  </si>
  <si>
    <t>&gt;= 1TB</t>
  </si>
  <si>
    <t>Integrated Intel UHD or HD Graphics or later; optional discrete GPU (e.g., NVIDIA T1000 for workstation)</t>
  </si>
  <si>
    <t>A3, A4, A5, A6, Legal, Executive, Envelopes</t>
  </si>
  <si>
    <t>USB or Bluetooth-enabled professional headset with Active Noise Cancellation (ANC), noise-suppressing boom microphone, wideband audio, and Microsoft Teams certification. Must support 8+ hours of continuous use, offer ergonomic comfort for extended wear, and include a 2-year warranty.</t>
  </si>
  <si>
    <t>Full Compliance</t>
  </si>
  <si>
    <t>32GB  (1 Module) Expandable</t>
  </si>
  <si>
    <t xml:space="preserve">16GB </t>
  </si>
  <si>
    <t>Apple iPad STD</t>
  </si>
  <si>
    <t>iPad Air 11-in (M3) or later</t>
  </si>
  <si>
    <t>Model specific</t>
  </si>
  <si>
    <t>Apple iPad Pro</t>
  </si>
  <si>
    <t>iPad Pro 13-in (M4) or later</t>
  </si>
  <si>
    <t>Accessories</t>
  </si>
  <si>
    <t>Apple iPad</t>
  </si>
  <si>
    <t>Apple Pencil Pro
Supports Apple Pencil (USB‑C)</t>
  </si>
  <si>
    <t>iPad Pro - accessories</t>
  </si>
  <si>
    <t>Magic Keyboard</t>
  </si>
  <si>
    <t>Screen Protector</t>
  </si>
  <si>
    <t>iPad Air 11-inch (M3) Glass Screen Guard</t>
  </si>
  <si>
    <t>iPad Pro 13-inch (M4) Glass Screen Guard</t>
  </si>
  <si>
    <t>iPad Case</t>
  </si>
  <si>
    <t>Case for iPad Air 11-in (M3) or later</t>
  </si>
  <si>
    <t>Case for iPad Pro 13-in (M4) or later</t>
  </si>
  <si>
    <t xml:space="preserve">Apple USB-C Power Adapter </t>
  </si>
  <si>
    <t xml:space="preserve">Lightning To USB-C Cable </t>
  </si>
  <si>
    <t>Desk Mount Screen bracket Type 1</t>
  </si>
  <si>
    <t>Desk Mount Screen bracket Type 2</t>
  </si>
  <si>
    <t>Desk Mount Screen bracket Type 3</t>
  </si>
  <si>
    <t>Display Adapter Type 1</t>
  </si>
  <si>
    <t>DisplayPort to HDMI 4K Convertor</t>
  </si>
  <si>
    <t>Display Adapter Type 2</t>
  </si>
  <si>
    <t>DisplayPort M to VGA F Convertor</t>
  </si>
  <si>
    <t>Power Cable Type 1</t>
  </si>
  <si>
    <t xml:space="preserve">1.8M Single Headed Clover Dedicated Power Cable </t>
  </si>
  <si>
    <t>Power Cable Type 2</t>
  </si>
  <si>
    <t xml:space="preserve">1.8M Dedicated Figure 8 Power Cable </t>
  </si>
  <si>
    <t>Display Cable Type 1</t>
  </si>
  <si>
    <t>1.8M SVGA Male - Male Cable</t>
  </si>
  <si>
    <t>Display Cable Type 2</t>
  </si>
  <si>
    <t>2M DVI-D M To DVI-D M Dual Link Cable</t>
  </si>
  <si>
    <t>Display Cable Type 3</t>
  </si>
  <si>
    <t>1.8M HDMI MALE To HDMI MALE Cable</t>
  </si>
  <si>
    <t>Power Cable Type 3</t>
  </si>
  <si>
    <t>4M Dedicated to 2x IEC F to 1x Clover With 15cm Clover To IEC Male Power Cable</t>
  </si>
  <si>
    <t>Laptop Backpack Type 1</t>
  </si>
  <si>
    <t>Backpack - Screen Size Compatibility - Slim-Line Notebook, Filing Compartment - Yes;    Printer/Luggage Compartment - No; Material: Nylon; Colour: Black</t>
  </si>
  <si>
    <t>Laptop Backpack Type 2</t>
  </si>
  <si>
    <t>Backpack - Screen Size Compatibility - Standard Notebook, Filing Compartment - Yes;    Printer/Luggage Compartment - No; Material: Nylon; Colour: Black</t>
  </si>
  <si>
    <t>Laptop Backpack Type 3</t>
  </si>
  <si>
    <t>Backpack - Screen Size Compatibility - Mobile Workstation; Filing Compartment - Yes;    Printer/Luggage Compartment - No; Material: Nylon; Colour: Black</t>
  </si>
  <si>
    <t>Laptop Briefcase Type 1</t>
  </si>
  <si>
    <t>13" Laptop Briefcase - Black</t>
  </si>
  <si>
    <t>Laptop Briefcase Type 2</t>
  </si>
  <si>
    <t>14" Laptop Briefcase - Black</t>
  </si>
  <si>
    <t>Laptop Briefcase Type 3</t>
  </si>
  <si>
    <t>15" Laptop Briefcase - Black</t>
  </si>
  <si>
    <t>Laptop Briefcase Type 4</t>
  </si>
  <si>
    <t>16" Laptop Briefcase - Black</t>
  </si>
  <si>
    <t>Laptop Trolley Backpack</t>
  </si>
  <si>
    <t>Memory Stick Type 4</t>
  </si>
  <si>
    <t>Memory Stick -  128GB USB 3.0</t>
  </si>
  <si>
    <t>Power Adapter Type 1</t>
  </si>
  <si>
    <t>Laptop Power adaptor - Standard Laptop</t>
  </si>
  <si>
    <t>Power Adapter Type 2</t>
  </si>
  <si>
    <t>Laptop Power adaptor - Executive Laptop</t>
  </si>
  <si>
    <t>Power Adapter Type 3</t>
  </si>
  <si>
    <t>Laptop Power adaptor - Mobile Workstation Laptop</t>
  </si>
  <si>
    <t>Rubberised Protective Case Type 1</t>
  </si>
  <si>
    <t>Ruggedized protective case for IOS Tablet - Black</t>
  </si>
  <si>
    <t>Universal Laptop Docking Station</t>
  </si>
  <si>
    <t>Universal Laptop Docking Station (compatible with all laptops)</t>
  </si>
  <si>
    <t>USB External DVDRW Drive</t>
  </si>
  <si>
    <t>USB Numeric Keypad Type 1</t>
  </si>
  <si>
    <t>USB Numeric Keypad</t>
  </si>
  <si>
    <t>USB Wireless Adapter Type 1</t>
  </si>
  <si>
    <t>USB Wireless Mini Adapter; 802,11ac</t>
  </si>
  <si>
    <t>USB Wireless Adapter Type 2</t>
  </si>
  <si>
    <t>USB Wireless Adapter; 802,11ac</t>
  </si>
  <si>
    <t>Wired Keyboard Type 1</t>
  </si>
  <si>
    <t>Wired Keyboard USB - Black</t>
  </si>
  <si>
    <t>Wired Mouse Type 1</t>
  </si>
  <si>
    <t>Wired Mouse  - USB</t>
  </si>
  <si>
    <t>Wireless Keyboard Type 1</t>
  </si>
  <si>
    <t>Wireless Keyboard - Black</t>
  </si>
  <si>
    <t>Wireless Mouse and Keyboard Type 1</t>
  </si>
  <si>
    <t>Wireless Mouse and Keyboard Combo</t>
  </si>
  <si>
    <t>Wireless Mouse Type 1</t>
  </si>
  <si>
    <t>Wireless Mouse</t>
  </si>
  <si>
    <t>Headset Type 1</t>
  </si>
  <si>
    <t>Wired, adaptive audio, adjustable noise-cancelling mic, and accessible audio controls. Soft Carrying Pouch</t>
  </si>
  <si>
    <t>Headset Type 2</t>
  </si>
  <si>
    <t>Wireless headset, noise cancellation microphone, 
Wireless Headset
USB-A Adapter
USB-C Wireless Audio Receiver
Type-C Charging Cable
Soft Carrying Pouch</t>
  </si>
  <si>
    <t>&gt;= 65W Notebook Power Bank</t>
  </si>
  <si>
    <t>Desk mountable duel screen bracket</t>
  </si>
  <si>
    <t>Desk mountable triple screen bracket</t>
  </si>
  <si>
    <t>Desk mountable quad screen bracket</t>
  </si>
  <si>
    <t>Desk mountable quad screen bracket, up to 24" - 32" screens, (hole pattern: 100 x 100 mm &amp; 75 x 75 mm)</t>
  </si>
  <si>
    <t>35W USB-C Power Adapter</t>
  </si>
  <si>
    <t>Apple Charging Accessories</t>
  </si>
  <si>
    <t>Display Convertor</t>
  </si>
  <si>
    <t>Display Cable</t>
  </si>
  <si>
    <t>Wired Headset</t>
  </si>
  <si>
    <t>Laptop Trolley Bag</t>
  </si>
  <si>
    <t>1 - port available</t>
  </si>
  <si>
    <t>Onsite Next Business Day fix Warranty</t>
  </si>
  <si>
    <t>14”– 15.6” FHD (1920×1080) Anti-glare, Non-Touch</t>
  </si>
  <si>
    <t>16" Transit Roller - Colour: Black / Grey ;  Compatibility:  16" / 41cm ;   Exterior Dimensions Up to 42 x 30 x 38cm ;  Interior Dimensions Up to 39 x 5x 27 cm ;  Material:  Poly / PU ; Warranty: Limited Lifetime ;  Weight: +-3.50 kg</t>
  </si>
  <si>
    <t xml:space="preserve">&gt;= 100W Notebook Power Bank 25000mAh </t>
  </si>
  <si>
    <t xml:space="preserve">&gt;= 65W Notebook Power Bank 25000mAh </t>
  </si>
  <si>
    <t>Power Bank</t>
  </si>
  <si>
    <t>Power Bank Type 1</t>
  </si>
  <si>
    <t>Power Bank Type 2</t>
  </si>
  <si>
    <t>Non Compliance</t>
  </si>
  <si>
    <t>Desk mountable triple screen bracket, 24" - 32" screens, (hole pattern: 100 x 100 mm &amp; 75 x 75 mm)</t>
  </si>
  <si>
    <t>Desk mountable duel screen bracket, 24" - 32" screens, (hole pattern: 100 x 100 mm &amp; 75 x 75 mm)</t>
  </si>
  <si>
    <t>Wireless Headset</t>
  </si>
  <si>
    <t>Laptop Backpack - Executive</t>
  </si>
  <si>
    <t>Laptop Backpack - Mobile Workstation</t>
  </si>
  <si>
    <t>Laptop Backpack - Standard Business-Class</t>
  </si>
  <si>
    <t>Full size including number pad, Spill-resistant keyboard</t>
  </si>
  <si>
    <t>AppleCare+ extended for 2 years</t>
  </si>
  <si>
    <t>Entry Level Laptop/Education edition/Student laptop (package)</t>
  </si>
  <si>
    <t>Executive Laptop (package)</t>
  </si>
  <si>
    <t>Mobile workstation (package)</t>
  </si>
  <si>
    <t>Rugged Tablet (package)</t>
  </si>
  <si>
    <t>Standard AIO Desktop (package)</t>
  </si>
  <si>
    <t>Standard Business-Class Laptop (package)</t>
  </si>
  <si>
    <t>Standard Desktop (package)</t>
  </si>
  <si>
    <t>Standard Desktop Printer (package)</t>
  </si>
  <si>
    <t>Workstation (package)</t>
  </si>
  <si>
    <t>Standard Desktop Screen Type1 (package)</t>
  </si>
  <si>
    <t>Standard Desktop Screen Type2 (package)</t>
  </si>
  <si>
    <t>Standard Desktop Screen Type3 (package)</t>
  </si>
  <si>
    <t>Apple iPad STD (package)</t>
  </si>
  <si>
    <t>Apple iPad Pro (package)</t>
  </si>
  <si>
    <t>iPad Pencil</t>
  </si>
  <si>
    <t>Apple Care Pro (package)</t>
  </si>
  <si>
    <t>iPad Pro 13-in (M4) or later tablet</t>
  </si>
  <si>
    <t>iPad Air 11-in (M3) or later tablet</t>
  </si>
  <si>
    <t xml:space="preserve">Apple iPad STD </t>
  </si>
  <si>
    <t>iPad Pro - Screen Protector</t>
  </si>
  <si>
    <t>iPad Pro - Case</t>
  </si>
  <si>
    <t>iPad STD - Screen Protector</t>
  </si>
  <si>
    <t>iPad STD - iPad Case</t>
  </si>
  <si>
    <t xml:space="preserve">Annexure C
Bidders Technical Response For 
IT End user Devices
</t>
  </si>
  <si>
    <t>Interactive Display</t>
  </si>
  <si>
    <t>Finger, stylus, or passive pen</t>
  </si>
  <si>
    <t>Response Time</t>
  </si>
  <si>
    <t>&lt; 10 ms</t>
  </si>
  <si>
    <t>Touch &amp; Input</t>
  </si>
  <si>
    <t>Audio &amp; Camera</t>
  </si>
  <si>
    <t>2 x 10W or better</t>
  </si>
  <si>
    <t>Built-in array (for conferencing)</t>
  </si>
  <si>
    <t>HDMI (x2), USB-A/B/C, VGA, LAN, Audio In/Out</t>
  </si>
  <si>
    <t>Wi-Fi 5/6, Bluetooth 5.0</t>
  </si>
  <si>
    <t>Miracast, AirPlay, Chromecast support</t>
  </si>
  <si>
    <t>Approximately 1600 x 1200mm or 65"</t>
  </si>
  <si>
    <t>4K UHD (3840 x 2160) or higher</t>
  </si>
  <si>
    <t>350–500 nits (suitable for well-lit rooms)</t>
  </si>
  <si>
    <t>&gt; 10 simultaneous touch points</t>
  </si>
  <si>
    <t>Infrared (IR), Capacitive, or Optical</t>
  </si>
  <si>
    <t>4000:1 or better</t>
  </si>
  <si>
    <t>Touch Points</t>
  </si>
  <si>
    <t>Input Methods</t>
  </si>
  <si>
    <t>Touch Technology</t>
  </si>
  <si>
    <t>Speakers</t>
  </si>
  <si>
    <t>Microphone</t>
  </si>
  <si>
    <t>Camera</t>
  </si>
  <si>
    <t>Wireless</t>
  </si>
  <si>
    <t>Screen Sharing</t>
  </si>
  <si>
    <t>Aspect Ratio</t>
  </si>
  <si>
    <t>Resolution</t>
  </si>
  <si>
    <t>Brightness</t>
  </si>
  <si>
    <t>Contrast Ratio</t>
  </si>
  <si>
    <t>Viewing Angle</t>
  </si>
  <si>
    <t>camera with at least 1080p resolution (detachable or integrated)</t>
  </si>
  <si>
    <t>16:9 (widescreen format)</t>
  </si>
  <si>
    <t>Electronic Whiteboard (package)</t>
  </si>
  <si>
    <t>min 3840 x 2160 @ 60 Hz</t>
  </si>
  <si>
    <t>&gt;=60"</t>
  </si>
  <si>
    <t>Wall Mounted</t>
  </si>
  <si>
    <t>&gt; 60" screens, weight &gt; 30KG</t>
  </si>
  <si>
    <t>Wall Mount Screen bracket Type 4</t>
  </si>
  <si>
    <t>Screen Type4 &gt;= 60" (Package)</t>
  </si>
  <si>
    <t>Flat Panel Display with Android (Package)</t>
  </si>
  <si>
    <t xml:space="preserve"> 65" – 70"</t>
  </si>
  <si>
    <t xml:space="preserve"> 3840 × 2160 (4K UHD)</t>
  </si>
  <si>
    <t xml:space="preserve"> 178° (H/V)</t>
  </si>
  <si>
    <t xml:space="preserve"> 6 – 8 ms</t>
  </si>
  <si>
    <t>Refresh Rate</t>
  </si>
  <si>
    <t xml:space="preserve"> 60 – 75 Hz</t>
  </si>
  <si>
    <t>Surface</t>
  </si>
  <si>
    <t xml:space="preserve"> 4 mm Anti-Glare Glass</t>
  </si>
  <si>
    <t>Technology</t>
  </si>
  <si>
    <t xml:space="preserve"> Infrared Touch Frame</t>
  </si>
  <si>
    <t xml:space="preserve"> 10 – 20</t>
  </si>
  <si>
    <t>Accuracy</t>
  </si>
  <si>
    <t xml:space="preserve"> ±1 mm</t>
  </si>
  <si>
    <t xml:space="preserve"> ≤8 ms</t>
  </si>
  <si>
    <t>System</t>
  </si>
  <si>
    <t>OS</t>
  </si>
  <si>
    <t xml:space="preserve"> Android 8.0 – Android 11 or later and must be upgradeable</t>
  </si>
  <si>
    <t xml:space="preserve"> 2 × 15 W – 2 × 20 W / 8 Ω</t>
  </si>
  <si>
    <t>Inputs</t>
  </si>
  <si>
    <t xml:space="preserve"> HDMI IN × 2 – 3, DP IN × 1, USB × 4 – 6, Type-C × 1, LAN × 1, RS232 IN × 1</t>
  </si>
  <si>
    <t>Outputs</t>
  </si>
  <si>
    <t xml:space="preserve"> HDMI OUT × 1, S/PDIF OUT × 1, Audio OUT × 1</t>
  </si>
  <si>
    <t>Support</t>
  </si>
  <si>
    <t>48-Month Warranty &amp; Technical Support (Onsite)</t>
  </si>
  <si>
    <t>Software</t>
  </si>
  <si>
    <t>Endpoint Security &amp; Cyber Resilience Software</t>
  </si>
  <si>
    <t>Absolute Resilience for Automation</t>
  </si>
  <si>
    <t>Endpoint Security</t>
  </si>
  <si>
    <t>Backpack - Screen Size Compatibility - Standard Notebook, Filing Compartment - Yes;    Printer/Luggage Compartment - No; Material: Nylon; Colour: Black; Branded with approved ACSA logo and name</t>
  </si>
  <si>
    <t>Backpack - Screen Size Compatibility - Slim-Line Notebook, Filing Compartment - Yes;    Printer/Luggage Compartment - No; Material: Nylon; Colour: Black; Branded with approved ACSA logo and name</t>
  </si>
  <si>
    <t>Backpack - Screen Size Compatibility - Mobile Workstation; Filing Compartment - Yes;    Printer/Luggage Compartment - No; Material: Nylon; Colour: Black; Branded with approved ACSA logo and name</t>
  </si>
  <si>
    <t>14" Laptop Briefcase - Black; Branded with approved ACSA logo and name</t>
  </si>
  <si>
    <t>13" Laptop Briefcase - Black; Branded with approved ACSA logo and name</t>
  </si>
  <si>
    <t>15" Laptop Briefcase - Black; Branded with approved ACSA logo and name</t>
  </si>
  <si>
    <t>16" Laptop Briefcase - Black; Branded with approved ACSA logo and name</t>
  </si>
  <si>
    <t>16" Transit Roller - Colour: Black / Grey ;  Compatibility:  16" / 41cm ;   Exterior Dimensions Up to 42 x 30 x 38cm ;  Interior Dimensions Up to 39 x 5x 27 cm ;  Material:  Poly / PU ; Warranty: Limited Lifetime ;  Weight: +-3.50 kg; Branded with approved ACSA logo and name</t>
  </si>
  <si>
    <t>Yes</t>
  </si>
  <si>
    <t>No</t>
  </si>
  <si>
    <t>Bag; Branded with approved ACSA logo and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</si>
</sst>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Arial"/>
      <family val="2"/>
    </font>
    <font>
      <sz val="11"/>
      <color theme="1"/>
      <name val="Arial"/>
      <family val="2"/>
    </font>
    <font>
      <b/>
      <sz val="11"/>
      <color theme="0"/>
      <name val="Arial"/>
      <family val="2"/>
    </font>
    <font>
      <sz val="10"/>
      <color theme="1"/>
      <name val="Arial"/>
      <family val="2"/>
    </font>
    <font>
      <b/>
      <u/>
      <sz val="11"/>
      <color theme="1"/>
      <name val="Arial"/>
      <family val="2"/>
    </font>
    <font>
      <sz val="12"/>
      <color theme="1"/>
      <name val="Arial"/>
      <family val="2"/>
    </font>
    <font>
      <b/>
      <sz val="11"/>
      <color theme="1"/>
      <name val="Calibri"/>
      <family val="2"/>
      <scheme val="minor"/>
    </font>
    <font>
      <sz val="11"/>
      <color rgb="FF000000"/>
      <name val="Arial"/>
      <family val="2"/>
    </font>
    <font>
      <sz val="11"/>
      <color theme="0"/>
      <name val="Arial"/>
      <family val="2"/>
    </font>
    <font>
      <sz val="11"/>
      <name val="Arial"/>
      <family val="2"/>
    </font>
    <font>
      <sz val="11"/>
      <color rgb="FFFF0000"/>
      <name val="Arial"/>
      <family val="2"/>
    </font>
  </fonts>
  <fills count="6">
    <fill>
      <patternFill patternType="none"/>
    </fill>
    <fill>
      <patternFill patternType="gray125"/>
    </fill>
    <fill>
      <patternFill patternType="solid">
        <fgColor theme="4"/>
        <bgColor theme="4"/>
      </patternFill>
    </fill>
    <fill>
      <patternFill patternType="solid">
        <fgColor rgb="FF00B050"/>
        <bgColor theme="4" tint="0.59999389629810485"/>
      </patternFill>
    </fill>
    <fill>
      <patternFill patternType="solid">
        <fgColor rgb="FF00B050"/>
        <bgColor theme="4" tint="0.79998168889431442"/>
      </patternFill>
    </fill>
    <fill>
      <patternFill patternType="solid">
        <fgColor theme="4" tint="0.79998168889431442"/>
        <bgColor theme="4" tint="0.79998168889431442"/>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theme="0"/>
      </left>
      <right style="thin">
        <color theme="0"/>
      </right>
      <top/>
      <bottom/>
      <diagonal/>
    </border>
    <border>
      <left style="thin">
        <color theme="0"/>
      </left>
      <right/>
      <top/>
      <bottom/>
      <diagonal/>
    </border>
  </borders>
  <cellStyleXfs count="2">
    <xf numFmtId="0" fontId="0" fillId="0" borderId="0"/>
    <xf numFmtId="0" fontId="4" fillId="0" borderId="0"/>
  </cellStyleXfs>
  <cellXfs count="40">
    <xf numFmtId="0" fontId="0" fillId="0" borderId="0" xfId="0"/>
    <xf numFmtId="0" fontId="2" fillId="0" borderId="1" xfId="0" applyFont="1" applyBorder="1" applyAlignment="1">
      <alignment vertical="center" wrapText="1"/>
    </xf>
    <xf numFmtId="0" fontId="8" fillId="0" borderId="1" xfId="0" applyFont="1" applyBorder="1" applyAlignment="1">
      <alignment horizontal="left" vertical="center" wrapText="1"/>
    </xf>
    <xf numFmtId="0" fontId="6" fillId="0" borderId="1" xfId="0" applyFont="1" applyBorder="1" applyAlignment="1">
      <alignment horizontal="left" vertical="center" wrapText="1"/>
    </xf>
    <xf numFmtId="0" fontId="2" fillId="0" borderId="1" xfId="0" applyFont="1" applyBorder="1" applyAlignment="1">
      <alignment horizontal="left" vertical="center" wrapText="1"/>
    </xf>
    <xf numFmtId="0" fontId="8" fillId="0" borderId="1" xfId="0" applyFont="1" applyBorder="1" applyAlignment="1">
      <alignment vertical="center" wrapText="1"/>
    </xf>
    <xf numFmtId="0" fontId="6" fillId="0" borderId="1" xfId="0" applyFont="1" applyBorder="1" applyAlignment="1">
      <alignment vertical="center" wrapText="1"/>
    </xf>
    <xf numFmtId="0" fontId="2" fillId="5" borderId="0" xfId="0" applyFont="1" applyFill="1" applyAlignment="1">
      <alignment horizontal="center" vertical="center" wrapText="1"/>
    </xf>
    <xf numFmtId="0" fontId="7" fillId="0" borderId="0" xfId="0" applyFont="1"/>
    <xf numFmtId="0" fontId="0" fillId="0" borderId="0" xfId="0" applyAlignment="1">
      <alignment wrapText="1"/>
    </xf>
    <xf numFmtId="0" fontId="7" fillId="0" borderId="0" xfId="0" applyFont="1" applyAlignment="1">
      <alignment wrapText="1"/>
    </xf>
    <xf numFmtId="0" fontId="7" fillId="0" borderId="0" xfId="0" applyFont="1" applyAlignment="1">
      <alignment horizontal="center" vertical="center" wrapText="1"/>
    </xf>
    <xf numFmtId="0" fontId="0" fillId="0" borderId="0" xfId="0" applyAlignment="1">
      <alignment vertical="center" wrapText="1"/>
    </xf>
    <xf numFmtId="0" fontId="2" fillId="0" borderId="0" xfId="0" applyFont="1" applyAlignment="1">
      <alignment wrapText="1"/>
    </xf>
    <xf numFmtId="0" fontId="9" fillId="0" borderId="0" xfId="0" applyFont="1"/>
    <xf numFmtId="0" fontId="9" fillId="0" borderId="0" xfId="0" applyFont="1" applyAlignment="1">
      <alignment horizontal="center" vertical="center" wrapText="1"/>
    </xf>
    <xf numFmtId="0" fontId="9" fillId="0" borderId="0" xfId="0" applyFont="1" applyAlignment="1">
      <alignment wrapText="1"/>
    </xf>
    <xf numFmtId="0" fontId="1" fillId="0" borderId="0" xfId="0" applyFont="1"/>
    <xf numFmtId="0" fontId="2" fillId="0" borderId="0" xfId="0" applyFont="1"/>
    <xf numFmtId="0" fontId="2" fillId="0" borderId="0" xfId="0" applyFont="1" applyAlignment="1">
      <alignment horizontal="center" vertical="center"/>
    </xf>
    <xf numFmtId="0" fontId="1" fillId="0" borderId="0" xfId="0" applyFont="1" applyAlignment="1">
      <alignment horizontal="left"/>
    </xf>
    <xf numFmtId="0" fontId="2" fillId="0" borderId="0" xfId="0" applyFont="1" applyAlignment="1">
      <alignment horizontal="center" vertical="center" wrapText="1"/>
    </xf>
    <xf numFmtId="0" fontId="2" fillId="5" borderId="1" xfId="0" applyFont="1" applyFill="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 fillId="5" borderId="2" xfId="0" applyFont="1" applyFill="1" applyBorder="1" applyAlignment="1">
      <alignment vertical="center" wrapText="1"/>
    </xf>
    <xf numFmtId="0" fontId="2" fillId="5" borderId="3" xfId="0" applyFont="1" applyFill="1" applyBorder="1" applyAlignment="1">
      <alignment vertical="center" wrapText="1"/>
    </xf>
    <xf numFmtId="0" fontId="2" fillId="4" borderId="4" xfId="0" applyFont="1" applyFill="1" applyBorder="1" applyAlignment="1">
      <alignment horizontal="center" vertical="center" wrapText="1"/>
    </xf>
    <xf numFmtId="0" fontId="2" fillId="4" borderId="4" xfId="0" applyFont="1" applyFill="1" applyBorder="1" applyAlignment="1">
      <alignment vertical="center" wrapText="1"/>
    </xf>
    <xf numFmtId="0" fontId="2" fillId="4" borderId="5" xfId="0" applyFont="1" applyFill="1" applyBorder="1" applyAlignment="1">
      <alignment vertical="center" wrapText="1"/>
    </xf>
    <xf numFmtId="0" fontId="2" fillId="4" borderId="1" xfId="0" applyFont="1" applyFill="1" applyBorder="1" applyAlignment="1" applyProtection="1">
      <alignment horizontal="center" vertical="center" wrapText="1"/>
      <protection locked="0"/>
    </xf>
    <xf numFmtId="0" fontId="2" fillId="4" borderId="1" xfId="0" applyFont="1" applyFill="1" applyBorder="1" applyAlignment="1" applyProtection="1">
      <alignment vertical="center" wrapText="1"/>
      <protection locked="0"/>
    </xf>
    <xf numFmtId="0" fontId="2" fillId="3" borderId="1" xfId="0" applyFont="1" applyFill="1" applyBorder="1" applyAlignment="1" applyProtection="1">
      <alignment vertical="center" wrapText="1"/>
      <protection locked="0"/>
    </xf>
    <xf numFmtId="0" fontId="10" fillId="0" borderId="1" xfId="0" applyFont="1" applyBorder="1" applyAlignment="1">
      <alignment vertical="center" wrapText="1"/>
    </xf>
    <xf numFmtId="20" fontId="2" fillId="0" borderId="1" xfId="0" applyNumberFormat="1" applyFont="1" applyBorder="1" applyAlignment="1">
      <alignment vertical="center" wrapText="1"/>
    </xf>
    <xf numFmtId="0" fontId="5" fillId="0" borderId="0" xfId="0" applyFont="1" applyAlignment="1">
      <alignment horizontal="center" vertical="center" wrapText="1"/>
    </xf>
    <xf numFmtId="0" fontId="11" fillId="0" borderId="0" xfId="0" applyFont="1"/>
    <xf numFmtId="0" fontId="2" fillId="5" borderId="1" xfId="0" applyFont="1" applyFill="1" applyBorder="1" applyAlignment="1">
      <alignment horizontal="center" vertical="center" wrapText="1"/>
    </xf>
  </cellXfs>
  <cellStyles count="2">
    <cellStyle name="Normal" xfId="0" builtinId="0"/>
    <cellStyle name="Normal 2" xfId="1" xr:uid="{00000000-0005-0000-0000-000001000000}"/>
  </cellStyles>
  <dxfs count="24">
    <dxf>
      <font>
        <b val="0"/>
        <i val="0"/>
        <strike val="0"/>
        <condense val="0"/>
        <extend val="0"/>
        <outline val="0"/>
        <shadow val="0"/>
        <u val="none"/>
        <vertAlign val="baseline"/>
        <sz val="11"/>
        <color theme="1"/>
        <name val="Arial"/>
        <family val="2"/>
        <scheme val="none"/>
      </font>
      <fill>
        <patternFill patternType="solid">
          <fgColor theme="4" tint="0.79998168889431442"/>
          <bgColor theme="4"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fill>
        <patternFill patternType="solid">
          <fgColor theme="4" tint="0.79998168889431442"/>
          <bgColor rgb="FF00B050"/>
        </patternFill>
      </fill>
      <alignment horizontal="general" vertical="center" textRotation="0" wrapText="1" indent="0" justifyLastLine="0" shrinkToFit="0" readingOrder="0"/>
      <border diagonalUp="0" diagonalDown="0" outline="0">
        <left style="thin">
          <color theme="0"/>
        </left>
        <right/>
        <top/>
        <bottom/>
      </border>
    </dxf>
    <dxf>
      <font>
        <b val="0"/>
        <i val="0"/>
        <strike val="0"/>
        <condense val="0"/>
        <extend val="0"/>
        <outline val="0"/>
        <shadow val="0"/>
        <u val="none"/>
        <vertAlign val="baseline"/>
        <sz val="11"/>
        <color theme="1"/>
        <name val="Arial"/>
        <family val="2"/>
        <scheme val="none"/>
      </font>
      <fill>
        <patternFill patternType="solid">
          <fgColor theme="4" tint="0.79998168889431442"/>
          <bgColor rgb="FF00B050"/>
        </patternFill>
      </fill>
      <alignment horizontal="general" vertical="center" textRotation="0" wrapText="1"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1"/>
        <color theme="1"/>
        <name val="Arial"/>
        <family val="2"/>
        <scheme val="none"/>
      </font>
      <fill>
        <patternFill patternType="solid">
          <fgColor theme="4" tint="0.79998168889431442"/>
          <bgColor rgb="FF00B050"/>
        </patternFill>
      </fill>
      <alignment horizontal="center" vertical="center" textRotation="0" wrapText="1" indent="0" justifyLastLine="0" shrinkToFit="0" readingOrder="0"/>
      <border diagonalUp="0" diagonalDown="0" outline="0">
        <left style="thin">
          <color theme="0"/>
        </left>
        <right style="thin">
          <color theme="0"/>
        </right>
        <top/>
        <bottom/>
      </border>
    </dxf>
    <dxf>
      <font>
        <b val="0"/>
        <i val="0"/>
        <strike val="0"/>
        <condense val="0"/>
        <extend val="0"/>
        <outline val="0"/>
        <shadow val="0"/>
        <u val="none"/>
        <vertAlign val="baseline"/>
        <sz val="11"/>
        <color theme="1"/>
        <name val="Arial"/>
        <family val="2"/>
        <scheme val="none"/>
      </font>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outline="0">
        <left/>
        <right style="thin">
          <color indexed="64"/>
        </right>
        <top/>
        <bottom/>
      </border>
    </dxf>
    <dxf>
      <font>
        <b val="0"/>
        <i val="0"/>
        <strike val="0"/>
        <condense val="0"/>
        <extend val="0"/>
        <outline val="0"/>
        <shadow val="0"/>
        <u val="none"/>
        <vertAlign val="baseline"/>
        <sz val="11"/>
        <color theme="1"/>
        <name val="Arial"/>
        <family val="2"/>
        <scheme val="none"/>
      </font>
      <numFmt numFmtId="0" formatCode="General"/>
      <fill>
        <patternFill patternType="solid">
          <fgColor theme="4" tint="0.79998168889431442"/>
          <bgColor theme="4" tint="0.7999816888943144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color rgb="FF006100"/>
      </font>
      <fill>
        <patternFill>
          <bgColor rgb="FFC6EFCE"/>
        </patternFill>
      </fill>
    </dxf>
    <dxf>
      <font>
        <b val="0"/>
        <i val="0"/>
        <strike val="0"/>
        <condense val="0"/>
        <extend val="0"/>
        <outline val="0"/>
        <shadow val="0"/>
        <u val="none"/>
        <vertAlign val="baseline"/>
        <sz val="11"/>
        <color theme="1"/>
        <name val="Arial"/>
        <family val="2"/>
        <scheme val="none"/>
      </font>
      <fill>
        <patternFill patternType="solid">
          <fgColor theme="4" tint="0.79998168889431442"/>
          <bgColor rgb="FF00B05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theme="1"/>
        <name val="Arial"/>
        <family val="2"/>
        <scheme val="none"/>
      </font>
      <fill>
        <patternFill patternType="solid">
          <fgColor theme="4" tint="0.79998168889431442"/>
          <bgColor rgb="FF00B05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theme="1"/>
        <name val="Arial"/>
        <family val="2"/>
        <scheme val="none"/>
      </font>
      <fill>
        <patternFill patternType="solid">
          <fgColor theme="4" tint="0.79998168889431442"/>
          <bgColor rgb="FF00B05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1"/>
        <color theme="1"/>
        <name val="Arial"/>
        <family val="2"/>
        <scheme val="none"/>
      </font>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1"/>
        <color theme="1"/>
        <name val="Arial"/>
        <family val="2"/>
        <scheme val="none"/>
      </font>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1"/>
        <color theme="1"/>
        <name val="Arial"/>
        <family val="2"/>
        <scheme val="none"/>
      </font>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1"/>
        <color theme="1"/>
        <name val="Arial"/>
        <family val="2"/>
        <scheme val="none"/>
      </font>
      <fill>
        <patternFill patternType="solid">
          <fgColor theme="4" tint="0.79998168889431442"/>
          <bgColor theme="4" tint="0.79998168889431442"/>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protection locked="1" hidden="0"/>
    </dxf>
    <dxf>
      <border outline="0">
        <right style="thin">
          <color rgb="FFFFFFFF"/>
        </right>
        <bottom style="thin">
          <color rgb="FFFFFFFF"/>
        </bottom>
      </border>
    </dxf>
    <dxf>
      <font>
        <b val="0"/>
        <i val="0"/>
        <strike val="0"/>
        <condense val="0"/>
        <extend val="0"/>
        <outline val="0"/>
        <shadow val="0"/>
        <u val="none"/>
        <vertAlign val="baseline"/>
        <sz val="11"/>
        <color rgb="FF000000"/>
        <name val="Arial"/>
        <family val="2"/>
        <scheme val="none"/>
      </font>
      <fill>
        <patternFill patternType="solid">
          <fgColor rgb="FFD9E1F2"/>
          <bgColor rgb="FFD9E1F2"/>
        </patternFill>
      </fill>
      <alignment horizontal="general" vertical="center" textRotation="0" wrapText="1" indent="0" justifyLastLine="0" shrinkToFit="0" readingOrder="0"/>
      <protection locked="1" hidden="0"/>
    </dxf>
    <dxf>
      <border outline="0">
        <bottom style="thick">
          <color rgb="FFFFFFFF"/>
        </bottom>
      </border>
    </dxf>
    <dxf>
      <font>
        <b/>
        <i val="0"/>
        <strike val="0"/>
        <condense val="0"/>
        <extend val="0"/>
        <outline val="0"/>
        <shadow val="0"/>
        <u val="none"/>
        <vertAlign val="baseline"/>
        <sz val="11"/>
        <color theme="0"/>
        <name val="Arial"/>
        <family val="2"/>
        <scheme val="none"/>
      </font>
      <fill>
        <patternFill patternType="solid">
          <fgColor theme="4"/>
          <bgColor theme="4"/>
        </patternFill>
      </fill>
      <alignment horizontal="center" vertical="center" textRotation="0" wrapText="1" indent="0" justifyLastLine="0" shrinkToFit="0" readingOrder="0"/>
      <border diagonalUp="0" diagonalDown="0">
        <left style="thin">
          <color theme="0"/>
        </left>
        <right style="thin">
          <color theme="0"/>
        </right>
        <top/>
        <bottom/>
      </border>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251460</xdr:colOff>
      <xdr:row>0</xdr:row>
      <xdr:rowOff>53340</xdr:rowOff>
    </xdr:from>
    <xdr:to>
      <xdr:col>6</xdr:col>
      <xdr:colOff>215900</xdr:colOff>
      <xdr:row>18</xdr:row>
      <xdr:rowOff>107950</xdr:rowOff>
    </xdr:to>
    <xdr:sp macro="" textlink="">
      <xdr:nvSpPr>
        <xdr:cNvPr id="2" name="TextBox 4">
          <a:extLst>
            <a:ext uri="{FF2B5EF4-FFF2-40B4-BE49-F238E27FC236}">
              <a16:creationId xmlns:a16="http://schemas.microsoft.com/office/drawing/2014/main" id="{B99E0600-7C56-0E0E-E58D-11649A2AFB68}"/>
            </a:ext>
          </a:extLst>
        </xdr:cNvPr>
        <xdr:cNvSpPr txBox="1"/>
      </xdr:nvSpPr>
      <xdr:spPr>
        <a:xfrm>
          <a:off x="251460" y="53340"/>
          <a:ext cx="10937240" cy="3369310"/>
        </a:xfrm>
        <a:prstGeom prst="rect">
          <a:avLst/>
        </a:prstGeom>
        <a:noFill/>
      </xdr:spPr>
      <xdr:txBody>
        <a:bodyPr wrap="square">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ZA" sz="1200" b="1">
              <a:latin typeface="Arial" panose="020B0604020202020204" pitchFamily="34" charset="0"/>
              <a:cs typeface="Arial" panose="020B0604020202020204" pitchFamily="34" charset="0"/>
            </a:rPr>
            <a:t>Bidders instructions</a:t>
          </a:r>
        </a:p>
        <a:p>
          <a:endParaRPr lang="en-ZA" sz="1200">
            <a:latin typeface="Arial" panose="020B0604020202020204" pitchFamily="34" charset="0"/>
            <a:cs typeface="Arial" panose="020B0604020202020204" pitchFamily="34" charset="0"/>
          </a:endParaRPr>
        </a:p>
        <a:p>
          <a:r>
            <a:rPr lang="en-ZA" sz="1200" b="1">
              <a:latin typeface="Arial" panose="020B0604020202020204" pitchFamily="34" charset="0"/>
              <a:cs typeface="Arial" panose="020B0604020202020204" pitchFamily="34" charset="0"/>
            </a:rPr>
            <a:t>General Guidelines</a:t>
          </a:r>
        </a:p>
        <a:p>
          <a:pPr marL="171450" indent="-171450">
            <a:buFont typeface="Arial" panose="020B0604020202020204" pitchFamily="34" charset="0"/>
            <a:buChar char="•"/>
          </a:pPr>
          <a:r>
            <a:rPr lang="en-ZA" sz="1200">
              <a:latin typeface="Arial" panose="020B0604020202020204" pitchFamily="34" charset="0"/>
              <a:cs typeface="Arial" panose="020B0604020202020204" pitchFamily="34" charset="0"/>
            </a:rPr>
            <a:t>All technical specifications must be equivalent to or better than the requirements stated in Column E (Full Compliance).</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lang="en-ZA" sz="1200" kern="1200">
              <a:solidFill>
                <a:schemeClr val="tx1"/>
              </a:solidFill>
              <a:latin typeface="Arial" panose="020B0604020202020204" pitchFamily="34" charset="0"/>
              <a:ea typeface="+mn-ea"/>
              <a:cs typeface="Arial" panose="020B0604020202020204" pitchFamily="34" charset="0"/>
            </a:rPr>
            <a:t>These items are grouped into categories aligned with the Pricing tab. The Item column lists packages that must be priced.</a:t>
          </a:r>
          <a:br>
            <a:rPr lang="en-ZA" sz="1200" kern="1200">
              <a:solidFill>
                <a:schemeClr val="tx1"/>
              </a:solidFill>
              <a:latin typeface="Arial" panose="020B0604020202020204" pitchFamily="34" charset="0"/>
              <a:ea typeface="+mn-ea"/>
              <a:cs typeface="Arial" panose="020B0604020202020204" pitchFamily="34" charset="0"/>
            </a:rPr>
          </a:br>
          <a:r>
            <a:rPr lang="en-ZA" sz="1200" kern="1200">
              <a:solidFill>
                <a:schemeClr val="tx1"/>
              </a:solidFill>
              <a:latin typeface="Arial" panose="020B0604020202020204" pitchFamily="34" charset="0"/>
              <a:ea typeface="+mn-ea"/>
              <a:cs typeface="Arial" panose="020B0604020202020204" pitchFamily="34" charset="0"/>
            </a:rPr>
            <a:t>For example, the Standard AIO Desktop (package) comprises multiple components in the Technical Area section (e.g. BIOS, Chassis, Communications, Display, etc.).</a:t>
          </a:r>
        </a:p>
        <a:p>
          <a:pPr marL="171450" marR="0" lvl="0" indent="-171450" algn="l" defTabSz="914400" rtl="0" eaLnBrk="1" fontAlgn="auto" latinLnBrk="0" hangingPunct="1">
            <a:lnSpc>
              <a:spcPct val="100000"/>
            </a:lnSpc>
            <a:spcBef>
              <a:spcPts val="0"/>
            </a:spcBef>
            <a:spcAft>
              <a:spcPts val="0"/>
            </a:spcAft>
            <a:buClrTx/>
            <a:buSzTx/>
            <a:buFont typeface="Arial" panose="020B0604020202020204" pitchFamily="34" charset="0"/>
            <a:buChar char="•"/>
            <a:tabLst/>
            <a:defRPr/>
          </a:pPr>
          <a:r>
            <a:rPr lang="en-ZA" sz="1200" kern="1200">
              <a:solidFill>
                <a:schemeClr val="tx1"/>
              </a:solidFill>
              <a:latin typeface="Arial" panose="020B0604020202020204" pitchFamily="34" charset="0"/>
              <a:ea typeface="+mn-ea"/>
              <a:cs typeface="Arial" panose="020B0604020202020204" pitchFamily="34" charset="0"/>
            </a:rPr>
            <a:t>Accessories are priced</a:t>
          </a:r>
          <a:r>
            <a:rPr lang="en-ZA" sz="1200" kern="1200" baseline="0">
              <a:solidFill>
                <a:schemeClr val="tx1"/>
              </a:solidFill>
              <a:latin typeface="Arial" panose="020B0604020202020204" pitchFamily="34" charset="0"/>
              <a:ea typeface="+mn-ea"/>
              <a:cs typeface="Arial" panose="020B0604020202020204" pitchFamily="34" charset="0"/>
            </a:rPr>
            <a:t> as </a:t>
          </a:r>
          <a:r>
            <a:rPr lang="en-ZA" sz="1200" kern="1200">
              <a:solidFill>
                <a:schemeClr val="tx1"/>
              </a:solidFill>
              <a:latin typeface="Arial" panose="020B0604020202020204" pitchFamily="34" charset="0"/>
              <a:ea typeface="+mn-ea"/>
              <a:cs typeface="Arial" panose="020B0604020202020204" pitchFamily="34" charset="0"/>
            </a:rPr>
            <a:t>all separate line items.</a:t>
          </a:r>
        </a:p>
        <a:p>
          <a:pPr marL="171450" indent="-171450" algn="l" defTabSz="914400" rtl="0" eaLnBrk="1" latinLnBrk="0" hangingPunct="1">
            <a:buFont typeface="Arial" panose="020B0604020202020204" pitchFamily="34" charset="0"/>
            <a:buChar char="•"/>
          </a:pPr>
          <a:r>
            <a:rPr lang="en-ZA" sz="1200" kern="1200">
              <a:solidFill>
                <a:schemeClr val="tx1"/>
              </a:solidFill>
              <a:latin typeface="Arial" panose="020B0604020202020204" pitchFamily="34" charset="0"/>
              <a:ea typeface="+mn-ea"/>
              <a:cs typeface="Arial" panose="020B0604020202020204" pitchFamily="34" charset="0"/>
            </a:rPr>
            <a:t>Select the appropriate compliance response level in Column F.</a:t>
          </a:r>
        </a:p>
        <a:p>
          <a:pPr marL="171450" indent="-171450" algn="l" defTabSz="914400" rtl="0" eaLnBrk="1" latinLnBrk="0" hangingPunct="1">
            <a:buFont typeface="Arial" panose="020B0604020202020204" pitchFamily="34" charset="0"/>
            <a:buChar char="•"/>
          </a:pPr>
          <a:r>
            <a:rPr lang="en-ZA" sz="1200" kern="1200">
              <a:solidFill>
                <a:schemeClr val="tx1"/>
              </a:solidFill>
              <a:latin typeface="Arial" panose="020B0604020202020204" pitchFamily="34" charset="0"/>
              <a:ea typeface="+mn-ea"/>
              <a:cs typeface="Arial" panose="020B0604020202020204" pitchFamily="34" charset="0"/>
            </a:rPr>
            <a:t>Include a detailed reference (e.g. Section/Annex/Attachment and Page Number) as proof of compliance in Column G.</a:t>
          </a:r>
        </a:p>
        <a:p>
          <a:pPr marL="171450" indent="-171450" algn="l" defTabSz="914400" rtl="0" eaLnBrk="1" latinLnBrk="0" hangingPunct="1">
            <a:buFont typeface="Arial" panose="020B0604020202020204" pitchFamily="34" charset="0"/>
            <a:buChar char="•"/>
          </a:pPr>
          <a:r>
            <a:rPr lang="en-ZA" sz="1200" kern="1200">
              <a:solidFill>
                <a:schemeClr val="tx1"/>
              </a:solidFill>
              <a:latin typeface="Arial" panose="020B0604020202020204" pitchFamily="34" charset="0"/>
              <a:ea typeface="+mn-ea"/>
              <a:cs typeface="Arial" panose="020B0604020202020204" pitchFamily="34" charset="0"/>
            </a:rPr>
            <a:t>You may add additional comments in Column H, if necessary.</a:t>
          </a:r>
        </a:p>
        <a:p>
          <a:pPr marL="171450" indent="-171450">
            <a:buFont typeface="Arial" panose="020B0604020202020204" pitchFamily="34" charset="0"/>
            <a:buChar char="•"/>
          </a:pPr>
          <a:r>
            <a:rPr lang="en-ZA" sz="1200">
              <a:latin typeface="Arial" panose="020B0604020202020204" pitchFamily="34" charset="0"/>
              <a:cs typeface="Arial" panose="020B0604020202020204" pitchFamily="34" charset="0"/>
            </a:rPr>
            <a:t>Only fill in the green-coloured columns.</a:t>
          </a:r>
        </a:p>
        <a:p>
          <a:endParaRPr lang="en-ZA" sz="1200">
            <a:latin typeface="Arial" panose="020B0604020202020204" pitchFamily="34" charset="0"/>
            <a:cs typeface="Arial" panose="020B0604020202020204" pitchFamily="34" charset="0"/>
          </a:endParaRPr>
        </a:p>
        <a:p>
          <a:r>
            <a:rPr lang="en-ZA" sz="1200" b="1">
              <a:latin typeface="Arial" panose="020B0604020202020204" pitchFamily="34" charset="0"/>
              <a:cs typeface="Arial" panose="020B0604020202020204" pitchFamily="34" charset="0"/>
            </a:rPr>
            <a:t>Compulsory Tab: "Bidders Response Compulsory"</a:t>
          </a:r>
        </a:p>
        <a:p>
          <a:r>
            <a:rPr lang="en-ZA" sz="1200">
              <a:latin typeface="Arial" panose="020B0604020202020204" pitchFamily="34" charset="0"/>
              <a:cs typeface="Arial" panose="020B0604020202020204" pitchFamily="34" charset="0"/>
            </a:rPr>
            <a:t>This tab is critical. </a:t>
          </a:r>
        </a:p>
        <a:p>
          <a:r>
            <a:rPr lang="en-ZA" sz="1200">
              <a:latin typeface="Arial" panose="020B0604020202020204" pitchFamily="34" charset="0"/>
              <a:cs typeface="Arial" panose="020B0604020202020204" pitchFamily="34" charset="0"/>
            </a:rPr>
            <a:t>To be considered compliant, all rows within this tab must be marked as either "Yes" or "No".</a:t>
          </a:r>
          <a:r>
            <a:rPr lang="en-ZA" sz="1200" baseline="0">
              <a:latin typeface="Arial" panose="020B0604020202020204" pitchFamily="34" charset="0"/>
              <a:cs typeface="Arial" panose="020B0604020202020204" pitchFamily="34" charset="0"/>
            </a:rPr>
            <a:t> </a:t>
          </a:r>
          <a:r>
            <a:rPr lang="en-ZA" sz="1200">
              <a:latin typeface="Arial" panose="020B0604020202020204" pitchFamily="34" charset="0"/>
              <a:cs typeface="Arial" panose="020B0604020202020204" pitchFamily="34" charset="0"/>
            </a:rPr>
            <a:t> If any row is marked "Non Compliant," your bid will automatically fail this section and will be disqualified. The status block in the document will automatically calculate your compliance level for this tab.</a:t>
          </a:r>
        </a:p>
        <a:p>
          <a:endParaRPr lang="en-ZA" sz="1200">
            <a:latin typeface="Arial" panose="020B0604020202020204" pitchFamily="34" charset="0"/>
            <a:cs typeface="Arial" panose="020B0604020202020204" pitchFamily="34" charset="0"/>
          </a:endParaRPr>
        </a:p>
        <a:p>
          <a:endParaRPr lang="en-ZA" sz="1200">
            <a:latin typeface="Arial" panose="020B0604020202020204" pitchFamily="34" charset="0"/>
            <a:cs typeface="Arial" panose="020B0604020202020204" pitchFamily="34" charset="0"/>
          </a:endParaRPr>
        </a:p>
      </xdr:txBody>
    </xdr:sp>
    <xdr:clientData/>
  </xdr:twoCellAnchor>
  <xdr:twoCellAnchor>
    <xdr:from>
      <xdr:col>0</xdr:col>
      <xdr:colOff>190500</xdr:colOff>
      <xdr:row>0</xdr:row>
      <xdr:rowOff>38100</xdr:rowOff>
    </xdr:from>
    <xdr:to>
      <xdr:col>6</xdr:col>
      <xdr:colOff>171450</xdr:colOff>
      <xdr:row>18</xdr:row>
      <xdr:rowOff>63500</xdr:rowOff>
    </xdr:to>
    <xdr:sp macro="" textlink="">
      <xdr:nvSpPr>
        <xdr:cNvPr id="4" name="Rectangle: Rounded Corners 3">
          <a:extLst>
            <a:ext uri="{FF2B5EF4-FFF2-40B4-BE49-F238E27FC236}">
              <a16:creationId xmlns:a16="http://schemas.microsoft.com/office/drawing/2014/main" id="{064E1919-FA0E-0BB8-2CC5-436C4F6AEDEE}"/>
            </a:ext>
          </a:extLst>
        </xdr:cNvPr>
        <xdr:cNvSpPr/>
      </xdr:nvSpPr>
      <xdr:spPr>
        <a:xfrm>
          <a:off x="190500" y="38100"/>
          <a:ext cx="10953750" cy="3340100"/>
        </a:xfrm>
        <a:prstGeom prst="roundRect">
          <a:avLst>
            <a:gd name="adj" fmla="val 1706"/>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8D1243E-C951-484B-BCBF-52BD2FE0AFCB}" name="T_BidResp23" displayName="T_BidResp23" ref="A12:I404" totalsRowCount="1" headerRowDxfId="23" dataDxfId="21" totalsRowDxfId="19" headerRowBorderDxfId="22" tableBorderDxfId="20">
  <autoFilter ref="A12:I403" xr:uid="{08D1243E-C951-484B-BCBF-52BD2FE0AFCB}"/>
  <sortState xmlns:xlrd2="http://schemas.microsoft.com/office/spreadsheetml/2017/richdata2" ref="A13:I403">
    <sortCondition ref="A12:A403"/>
  </sortState>
  <tableColumns count="9">
    <tableColumn id="1" xr3:uid="{BA8BC9E2-356F-43D8-92F5-B40E25D0B12E}" name="Category" dataDxfId="18" totalsRowDxfId="8"/>
    <tableColumn id="2" xr3:uid="{39B22C7D-635B-4F08-8ADF-8D3D61DB99BA}" name="Item" dataDxfId="17" totalsRowDxfId="7"/>
    <tableColumn id="3" xr3:uid="{6F51D8C1-8441-4B23-9441-D405C188B327}" name="Technical Area" dataDxfId="16" totalsRowDxfId="6"/>
    <tableColumn id="4" xr3:uid="{8671AB5E-EEC2-412A-B876-761CEA46AFE8}" name="Technical spec Description" dataDxfId="15" totalsRowDxfId="5"/>
    <tableColumn id="5" xr3:uid="{1DF912FD-970A-4E33-8FFE-A8E8DDE75A37}" name="Full Compliance" dataDxfId="14" totalsRowDxfId="4"/>
    <tableColumn id="8" xr3:uid="{A785CBDE-C6DE-4A0C-8057-167DB5061567}" name="Compliance Response (Yes/No)" dataDxfId="13" totalsRowDxfId="3"/>
    <tableColumn id="9" xr3:uid="{7A81370C-266D-4F10-9CD5-FBFE564688D3}" name="Page reference in Bid Response for Proof" dataDxfId="12" totalsRowDxfId="2"/>
    <tableColumn id="10" xr3:uid="{B4ABCD24-F9E2-4937-A7BA-C19D72E74DA5}" name="Comments" dataDxfId="11" totalsRowDxfId="1"/>
    <tableColumn id="14" xr3:uid="{88DF157C-2B26-41FE-A02B-84ACA2F6213C}" name="Compliance" dataDxfId="9" totalsRowDxfId="0">
      <calculatedColumnFormula>IF(OR(F13="No",F13=""),"NOT Compliant","Compliant")</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618D4-0586-427C-92FF-4A68B7A4EBAC}">
  <dimension ref="A1:H22"/>
  <sheetViews>
    <sheetView showGridLines="0" tabSelected="1" zoomScale="120" zoomScaleNormal="120" workbookViewId="0">
      <selection activeCell="C25" sqref="C25"/>
    </sheetView>
  </sheetViews>
  <sheetFormatPr defaultRowHeight="14.4" x14ac:dyDescent="0.3"/>
  <cols>
    <col min="1" max="1" width="115.5546875" style="9" customWidth="1"/>
    <col min="2" max="16384" width="8.88671875" style="9"/>
  </cols>
  <sheetData>
    <row r="1" spans="1:8" x14ac:dyDescent="0.3">
      <c r="A1" s="10"/>
    </row>
    <row r="2" spans="1:8" x14ac:dyDescent="0.3">
      <c r="A2" s="8"/>
    </row>
    <row r="3" spans="1:8" x14ac:dyDescent="0.3">
      <c r="A3" s="8"/>
    </row>
    <row r="10" spans="1:8" x14ac:dyDescent="0.3">
      <c r="A10" s="10"/>
    </row>
    <row r="12" spans="1:8" x14ac:dyDescent="0.3">
      <c r="F12" s="11"/>
      <c r="G12" s="11"/>
      <c r="H12" s="11"/>
    </row>
    <row r="13" spans="1:8" x14ac:dyDescent="0.3">
      <c r="F13" s="12"/>
      <c r="G13" s="12"/>
      <c r="H13" s="12"/>
    </row>
    <row r="14" spans="1:8" x14ac:dyDescent="0.3">
      <c r="F14" s="12"/>
      <c r="G14" s="12"/>
      <c r="H14" s="12"/>
    </row>
    <row r="15" spans="1:8" x14ac:dyDescent="0.3">
      <c r="F15" s="12"/>
      <c r="G15" s="12"/>
      <c r="H15" s="12"/>
    </row>
    <row r="16" spans="1:8" x14ac:dyDescent="0.3">
      <c r="F16" s="12"/>
      <c r="G16" s="12"/>
      <c r="H16" s="12"/>
    </row>
    <row r="17" spans="1:8" x14ac:dyDescent="0.3">
      <c r="F17" s="12"/>
      <c r="G17" s="12"/>
      <c r="H17" s="12"/>
    </row>
    <row r="22" spans="1:8" x14ac:dyDescent="0.3">
      <c r="A22" s="10"/>
    </row>
  </sheetData>
  <sheetProtection algorithmName="SHA-512" hashValue="q9u+hnzctAdeYN6nVW0hIn9h6qj++1crECzawu/svIHVDX8sO3xnL2VSk0kGvc9TAaate7nWE6n7Tg2tr8xkDA==" saltValue="zVG+uIgDoUQnM6AcRLcQTA==" spinCount="100000" sheet="1" objects="1" scenarios="1" selectLockedCell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8CAFC-5434-44BF-BA45-9D04A22E4418}">
  <sheetPr>
    <pageSetUpPr fitToPage="1"/>
  </sheetPr>
  <dimension ref="A1:M404"/>
  <sheetViews>
    <sheetView topLeftCell="E1" zoomScaleNormal="100" workbookViewId="0">
      <pane ySplit="12" topLeftCell="A13" activePane="bottomLeft" state="frozen"/>
      <selection pane="bottomLeft" activeCell="G21" sqref="G21"/>
    </sheetView>
  </sheetViews>
  <sheetFormatPr defaultColWidth="95.6640625" defaultRowHeight="13.8" x14ac:dyDescent="0.25"/>
  <cols>
    <col min="1" max="1" width="18.21875" style="13" customWidth="1"/>
    <col min="2" max="2" width="63.109375" style="13" customWidth="1"/>
    <col min="3" max="3" width="32.44140625" style="13" customWidth="1"/>
    <col min="4" max="4" width="42.88671875" style="13" bestFit="1" customWidth="1"/>
    <col min="5" max="5" width="71.88671875" style="13" bestFit="1" customWidth="1"/>
    <col min="6" max="6" width="25.6640625" style="13" customWidth="1"/>
    <col min="7" max="7" width="27.44140625" style="13" customWidth="1"/>
    <col min="8" max="8" width="30.109375" style="13" customWidth="1"/>
    <col min="9" max="9" width="19.5546875" style="21" customWidth="1"/>
    <col min="10" max="10" width="12.77734375" style="13" customWidth="1"/>
    <col min="11" max="11" width="19" style="13" customWidth="1"/>
    <col min="12" max="12" width="23.88671875" style="13" customWidth="1"/>
    <col min="13" max="13" width="12.77734375" style="21" customWidth="1"/>
    <col min="14" max="14" width="12.77734375" style="13" customWidth="1"/>
    <col min="15" max="16384" width="95.6640625" style="13"/>
  </cols>
  <sheetData>
    <row r="1" spans="1:13" x14ac:dyDescent="0.25">
      <c r="A1" s="37" t="s">
        <v>364</v>
      </c>
      <c r="B1" s="37"/>
      <c r="C1" s="37"/>
      <c r="D1" s="37"/>
      <c r="E1" s="37"/>
      <c r="F1" s="37"/>
      <c r="K1" s="14" t="s">
        <v>224</v>
      </c>
      <c r="L1" s="14" t="s">
        <v>441</v>
      </c>
      <c r="M1" s="15">
        <v>1</v>
      </c>
    </row>
    <row r="2" spans="1:13" x14ac:dyDescent="0.25">
      <c r="A2" s="37"/>
      <c r="B2" s="37"/>
      <c r="C2" s="37"/>
      <c r="D2" s="37"/>
      <c r="E2" s="37"/>
      <c r="F2" s="37"/>
      <c r="K2" s="14" t="s">
        <v>332</v>
      </c>
      <c r="L2" s="14" t="s">
        <v>442</v>
      </c>
      <c r="M2" s="15">
        <v>2</v>
      </c>
    </row>
    <row r="3" spans="1:13" x14ac:dyDescent="0.25">
      <c r="A3" s="37"/>
      <c r="B3" s="37"/>
      <c r="C3" s="37"/>
      <c r="D3" s="37"/>
      <c r="E3" s="37"/>
      <c r="F3" s="37"/>
      <c r="K3" s="16"/>
      <c r="L3" s="14"/>
      <c r="M3" s="15">
        <v>3</v>
      </c>
    </row>
    <row r="4" spans="1:13" x14ac:dyDescent="0.25">
      <c r="A4" s="37"/>
      <c r="B4" s="37"/>
      <c r="C4" s="37"/>
      <c r="D4" s="37"/>
      <c r="E4" s="37"/>
      <c r="F4" s="37"/>
      <c r="K4" s="16"/>
      <c r="L4" s="16"/>
      <c r="M4" s="15"/>
    </row>
    <row r="5" spans="1:13" s="18" customFormat="1" x14ac:dyDescent="0.25">
      <c r="A5" s="17"/>
      <c r="B5" s="20"/>
      <c r="C5" s="17"/>
      <c r="D5" s="17"/>
      <c r="F5" s="17"/>
      <c r="I5" s="19"/>
      <c r="L5" s="38"/>
      <c r="M5" s="19"/>
    </row>
    <row r="6" spans="1:13" s="18" customFormat="1" x14ac:dyDescent="0.25">
      <c r="A6" s="20"/>
      <c r="B6" s="20"/>
      <c r="C6" s="20"/>
      <c r="D6" s="20"/>
      <c r="E6" s="13"/>
      <c r="F6" s="20"/>
      <c r="I6" s="19"/>
      <c r="L6" s="38"/>
      <c r="M6" s="19"/>
    </row>
    <row r="7" spans="1:13" s="18" customFormat="1" x14ac:dyDescent="0.25">
      <c r="E7" s="21"/>
      <c r="I7" s="19"/>
      <c r="L7" s="38"/>
      <c r="M7" s="19"/>
    </row>
    <row r="8" spans="1:13" s="18" customFormat="1" x14ac:dyDescent="0.25">
      <c r="E8" s="21"/>
      <c r="I8" s="19"/>
      <c r="M8" s="19"/>
    </row>
    <row r="9" spans="1:13" s="18" customFormat="1" x14ac:dyDescent="0.25">
      <c r="E9" s="19"/>
      <c r="I9" s="19"/>
      <c r="M9" s="19"/>
    </row>
    <row r="10" spans="1:13" s="18" customFormat="1" x14ac:dyDescent="0.25">
      <c r="I10" s="19"/>
      <c r="M10" s="19"/>
    </row>
    <row r="12" spans="1:13" ht="27.6" x14ac:dyDescent="0.25">
      <c r="A12" s="23" t="s">
        <v>0</v>
      </c>
      <c r="B12" s="24" t="s">
        <v>1</v>
      </c>
      <c r="C12" s="24" t="s">
        <v>2</v>
      </c>
      <c r="D12" s="24" t="s">
        <v>3</v>
      </c>
      <c r="E12" s="24" t="s">
        <v>224</v>
      </c>
      <c r="F12" s="25" t="s">
        <v>124</v>
      </c>
      <c r="G12" s="25" t="s">
        <v>4</v>
      </c>
      <c r="H12" s="26" t="s">
        <v>5</v>
      </c>
      <c r="I12" s="25" t="s">
        <v>212</v>
      </c>
    </row>
    <row r="13" spans="1:13" x14ac:dyDescent="0.25">
      <c r="A13" s="5" t="s">
        <v>232</v>
      </c>
      <c r="B13" s="2" t="s">
        <v>318</v>
      </c>
      <c r="C13" s="5" t="s">
        <v>243</v>
      </c>
      <c r="D13" s="5" t="s">
        <v>243</v>
      </c>
      <c r="E13" s="1" t="s">
        <v>317</v>
      </c>
      <c r="F13" s="32"/>
      <c r="G13" s="33"/>
      <c r="H13" s="33"/>
      <c r="I13" s="39" t="str">
        <f t="shared" ref="I13:I76" si="0">IF(OR(F13="No",F13=""),"NOT Compliant","Compliant")</f>
        <v>NOT Compliant</v>
      </c>
    </row>
    <row r="14" spans="1:13" x14ac:dyDescent="0.25">
      <c r="A14" s="5" t="s">
        <v>232</v>
      </c>
      <c r="B14" s="2" t="s">
        <v>318</v>
      </c>
      <c r="C14" s="5" t="s">
        <v>244</v>
      </c>
      <c r="D14" s="5" t="s">
        <v>244</v>
      </c>
      <c r="E14" s="5" t="s">
        <v>244</v>
      </c>
      <c r="F14" s="32"/>
      <c r="G14" s="33"/>
      <c r="H14" s="33"/>
      <c r="I14" s="39" t="str">
        <f t="shared" si="0"/>
        <v>NOT Compliant</v>
      </c>
    </row>
    <row r="15" spans="1:13" ht="27.6" x14ac:dyDescent="0.25">
      <c r="A15" s="5" t="s">
        <v>232</v>
      </c>
      <c r="B15" s="1" t="s">
        <v>233</v>
      </c>
      <c r="C15" s="1" t="s">
        <v>355</v>
      </c>
      <c r="D15" s="1" t="s">
        <v>234</v>
      </c>
      <c r="E15" s="1" t="s">
        <v>234</v>
      </c>
      <c r="F15" s="32"/>
      <c r="G15" s="33"/>
      <c r="H15" s="33"/>
      <c r="I15" s="39" t="str">
        <f t="shared" si="0"/>
        <v>NOT Compliant</v>
      </c>
    </row>
    <row r="16" spans="1:13" x14ac:dyDescent="0.25">
      <c r="A16" s="5" t="s">
        <v>232</v>
      </c>
      <c r="B16" s="1" t="s">
        <v>230</v>
      </c>
      <c r="C16" s="1" t="s">
        <v>361</v>
      </c>
      <c r="D16" s="1" t="s">
        <v>242</v>
      </c>
      <c r="E16" s="1" t="s">
        <v>242</v>
      </c>
      <c r="F16" s="32"/>
      <c r="G16" s="33"/>
      <c r="H16" s="33"/>
      <c r="I16" s="39" t="str">
        <f t="shared" si="0"/>
        <v>NOT Compliant</v>
      </c>
    </row>
    <row r="17" spans="1:9" x14ac:dyDescent="0.25">
      <c r="A17" s="5" t="s">
        <v>232</v>
      </c>
      <c r="B17" s="1" t="s">
        <v>230</v>
      </c>
      <c r="C17" s="1" t="s">
        <v>360</v>
      </c>
      <c r="D17" s="1" t="s">
        <v>239</v>
      </c>
      <c r="E17" s="1" t="s">
        <v>239</v>
      </c>
      <c r="F17" s="32"/>
      <c r="G17" s="33"/>
      <c r="H17" s="33"/>
      <c r="I17" s="39" t="str">
        <f t="shared" si="0"/>
        <v>NOT Compliant</v>
      </c>
    </row>
    <row r="18" spans="1:9" x14ac:dyDescent="0.25">
      <c r="A18" s="5" t="s">
        <v>232</v>
      </c>
      <c r="B18" s="1" t="s">
        <v>230</v>
      </c>
      <c r="C18" s="1" t="s">
        <v>235</v>
      </c>
      <c r="D18" s="1" t="s">
        <v>236</v>
      </c>
      <c r="E18" s="1" t="s">
        <v>236</v>
      </c>
      <c r="F18" s="32"/>
      <c r="G18" s="33"/>
      <c r="H18" s="33"/>
      <c r="I18" s="39" t="str">
        <f t="shared" si="0"/>
        <v>NOT Compliant</v>
      </c>
    </row>
    <row r="19" spans="1:9" x14ac:dyDescent="0.25">
      <c r="A19" s="5" t="s">
        <v>232</v>
      </c>
      <c r="B19" s="1" t="s">
        <v>227</v>
      </c>
      <c r="C19" s="1" t="s">
        <v>362</v>
      </c>
      <c r="D19" s="1" t="s">
        <v>238</v>
      </c>
      <c r="E19" s="1" t="s">
        <v>238</v>
      </c>
      <c r="F19" s="32"/>
      <c r="G19" s="33"/>
      <c r="H19" s="33"/>
      <c r="I19" s="39" t="str">
        <f t="shared" si="0"/>
        <v>NOT Compliant</v>
      </c>
    </row>
    <row r="20" spans="1:9" x14ac:dyDescent="0.25">
      <c r="A20" s="5" t="s">
        <v>232</v>
      </c>
      <c r="B20" s="1" t="s">
        <v>359</v>
      </c>
      <c r="C20" s="1" t="s">
        <v>363</v>
      </c>
      <c r="D20" s="1" t="s">
        <v>241</v>
      </c>
      <c r="E20" s="1" t="s">
        <v>241</v>
      </c>
      <c r="F20" s="32"/>
      <c r="G20" s="33"/>
      <c r="H20" s="33"/>
      <c r="I20" s="39" t="str">
        <f t="shared" si="0"/>
        <v>NOT Compliant</v>
      </c>
    </row>
    <row r="21" spans="1:9" ht="41.4" x14ac:dyDescent="0.25">
      <c r="A21" s="5" t="s">
        <v>232</v>
      </c>
      <c r="B21" s="2" t="s">
        <v>245</v>
      </c>
      <c r="C21" s="5" t="s">
        <v>313</v>
      </c>
      <c r="D21" s="5" t="s">
        <v>334</v>
      </c>
      <c r="E21" s="5" t="s">
        <v>334</v>
      </c>
      <c r="F21" s="32"/>
      <c r="G21" s="33"/>
      <c r="H21" s="33"/>
      <c r="I21" s="39" t="str">
        <f t="shared" si="0"/>
        <v>NOT Compliant</v>
      </c>
    </row>
    <row r="22" spans="1:9" ht="41.4" x14ac:dyDescent="0.25">
      <c r="A22" s="5" t="s">
        <v>232</v>
      </c>
      <c r="B22" s="2" t="s">
        <v>246</v>
      </c>
      <c r="C22" s="5" t="s">
        <v>314</v>
      </c>
      <c r="D22" s="5" t="s">
        <v>333</v>
      </c>
      <c r="E22" s="5" t="s">
        <v>333</v>
      </c>
      <c r="F22" s="32"/>
      <c r="G22" s="33"/>
      <c r="H22" s="33"/>
      <c r="I22" s="39" t="str">
        <f t="shared" si="0"/>
        <v>NOT Compliant</v>
      </c>
    </row>
    <row r="23" spans="1:9" ht="41.4" x14ac:dyDescent="0.25">
      <c r="A23" s="5" t="s">
        <v>232</v>
      </c>
      <c r="B23" s="2" t="s">
        <v>247</v>
      </c>
      <c r="C23" s="5" t="s">
        <v>315</v>
      </c>
      <c r="D23" s="5" t="s">
        <v>316</v>
      </c>
      <c r="E23" s="5" t="s">
        <v>316</v>
      </c>
      <c r="F23" s="32"/>
      <c r="G23" s="33"/>
      <c r="H23" s="33"/>
      <c r="I23" s="39" t="str">
        <f t="shared" si="0"/>
        <v>NOT Compliant</v>
      </c>
    </row>
    <row r="24" spans="1:9" x14ac:dyDescent="0.25">
      <c r="A24" s="5" t="s">
        <v>232</v>
      </c>
      <c r="B24" s="2" t="s">
        <v>402</v>
      </c>
      <c r="C24" s="5" t="s">
        <v>400</v>
      </c>
      <c r="D24" s="5" t="s">
        <v>401</v>
      </c>
      <c r="E24" s="5" t="s">
        <v>401</v>
      </c>
      <c r="F24" s="32"/>
      <c r="G24" s="33"/>
      <c r="H24" s="33"/>
      <c r="I24" s="39" t="str">
        <f t="shared" si="0"/>
        <v>NOT Compliant</v>
      </c>
    </row>
    <row r="25" spans="1:9" x14ac:dyDescent="0.25">
      <c r="A25" s="5" t="s">
        <v>232</v>
      </c>
      <c r="B25" s="2" t="s">
        <v>248</v>
      </c>
      <c r="C25" s="5" t="s">
        <v>319</v>
      </c>
      <c r="D25" s="5" t="s">
        <v>249</v>
      </c>
      <c r="E25" s="5" t="s">
        <v>249</v>
      </c>
      <c r="F25" s="32"/>
      <c r="G25" s="33"/>
      <c r="H25" s="33"/>
      <c r="I25" s="39" t="str">
        <f t="shared" si="0"/>
        <v>NOT Compliant</v>
      </c>
    </row>
    <row r="26" spans="1:9" x14ac:dyDescent="0.25">
      <c r="A26" s="5" t="s">
        <v>232</v>
      </c>
      <c r="B26" s="2" t="s">
        <v>250</v>
      </c>
      <c r="C26" s="5" t="s">
        <v>319</v>
      </c>
      <c r="D26" s="5" t="s">
        <v>251</v>
      </c>
      <c r="E26" s="5" t="s">
        <v>251</v>
      </c>
      <c r="F26" s="32"/>
      <c r="G26" s="33"/>
      <c r="H26" s="33"/>
      <c r="I26" s="39" t="str">
        <f t="shared" si="0"/>
        <v>NOT Compliant</v>
      </c>
    </row>
    <row r="27" spans="1:9" x14ac:dyDescent="0.25">
      <c r="A27" s="5" t="s">
        <v>232</v>
      </c>
      <c r="B27" s="2" t="s">
        <v>256</v>
      </c>
      <c r="C27" s="5" t="s">
        <v>320</v>
      </c>
      <c r="D27" s="5" t="s">
        <v>257</v>
      </c>
      <c r="E27" s="5" t="s">
        <v>257</v>
      </c>
      <c r="F27" s="32"/>
      <c r="G27" s="33"/>
      <c r="H27" s="33"/>
      <c r="I27" s="39" t="str">
        <f t="shared" si="0"/>
        <v>NOT Compliant</v>
      </c>
    </row>
    <row r="28" spans="1:9" x14ac:dyDescent="0.25">
      <c r="A28" s="5" t="s">
        <v>232</v>
      </c>
      <c r="B28" s="2" t="s">
        <v>258</v>
      </c>
      <c r="C28" s="5" t="s">
        <v>320</v>
      </c>
      <c r="D28" s="5" t="s">
        <v>259</v>
      </c>
      <c r="E28" s="5" t="s">
        <v>259</v>
      </c>
      <c r="F28" s="32"/>
      <c r="G28" s="33"/>
      <c r="H28" s="33"/>
      <c r="I28" s="39" t="str">
        <f t="shared" si="0"/>
        <v>NOT Compliant</v>
      </c>
    </row>
    <row r="29" spans="1:9" x14ac:dyDescent="0.25">
      <c r="A29" s="5" t="s">
        <v>232</v>
      </c>
      <c r="B29" s="2" t="s">
        <v>260</v>
      </c>
      <c r="C29" s="5" t="s">
        <v>320</v>
      </c>
      <c r="D29" s="5" t="s">
        <v>261</v>
      </c>
      <c r="E29" s="5" t="s">
        <v>261</v>
      </c>
      <c r="F29" s="32"/>
      <c r="G29" s="33"/>
      <c r="H29" s="33"/>
      <c r="I29" s="39" t="str">
        <f t="shared" si="0"/>
        <v>NOT Compliant</v>
      </c>
    </row>
    <row r="30" spans="1:9" ht="41.4" x14ac:dyDescent="0.25">
      <c r="A30" s="5" t="s">
        <v>232</v>
      </c>
      <c r="B30" s="2" t="s">
        <v>308</v>
      </c>
      <c r="C30" s="5" t="s">
        <v>321</v>
      </c>
      <c r="D30" s="5" t="s">
        <v>309</v>
      </c>
      <c r="E30" s="5" t="s">
        <v>309</v>
      </c>
      <c r="F30" s="32"/>
      <c r="G30" s="33"/>
      <c r="H30" s="33"/>
      <c r="I30" s="39" t="str">
        <f t="shared" si="0"/>
        <v>NOT Compliant</v>
      </c>
    </row>
    <row r="31" spans="1:9" ht="96.6" x14ac:dyDescent="0.25">
      <c r="A31" s="5" t="s">
        <v>232</v>
      </c>
      <c r="B31" s="2" t="s">
        <v>310</v>
      </c>
      <c r="C31" s="5" t="s">
        <v>335</v>
      </c>
      <c r="D31" s="5" t="s">
        <v>311</v>
      </c>
      <c r="E31" s="5" t="s">
        <v>311</v>
      </c>
      <c r="F31" s="32"/>
      <c r="G31" s="33"/>
      <c r="H31" s="33"/>
      <c r="I31" s="39" t="str">
        <f t="shared" si="0"/>
        <v>NOT Compliant</v>
      </c>
    </row>
    <row r="32" spans="1:9" ht="69" x14ac:dyDescent="0.25">
      <c r="A32" s="5" t="s">
        <v>232</v>
      </c>
      <c r="B32" s="2" t="s">
        <v>264</v>
      </c>
      <c r="C32" s="5" t="s">
        <v>336</v>
      </c>
      <c r="D32" s="5" t="s">
        <v>434</v>
      </c>
      <c r="E32" s="5" t="s">
        <v>265</v>
      </c>
      <c r="F32" s="32"/>
      <c r="G32" s="33"/>
      <c r="H32" s="33"/>
      <c r="I32" s="39" t="str">
        <f t="shared" si="0"/>
        <v>NOT Compliant</v>
      </c>
    </row>
    <row r="33" spans="1:9" ht="69" x14ac:dyDescent="0.25">
      <c r="A33" s="5" t="s">
        <v>232</v>
      </c>
      <c r="B33" s="2" t="s">
        <v>266</v>
      </c>
      <c r="C33" s="5" t="s">
        <v>337</v>
      </c>
      <c r="D33" s="5" t="s">
        <v>433</v>
      </c>
      <c r="E33" s="5" t="s">
        <v>267</v>
      </c>
      <c r="F33" s="32"/>
      <c r="G33" s="33"/>
      <c r="H33" s="33"/>
      <c r="I33" s="39" t="str">
        <f t="shared" si="0"/>
        <v>NOT Compliant</v>
      </c>
    </row>
    <row r="34" spans="1:9" ht="69" x14ac:dyDescent="0.25">
      <c r="A34" s="5" t="s">
        <v>232</v>
      </c>
      <c r="B34" s="2" t="s">
        <v>268</v>
      </c>
      <c r="C34" s="5" t="s">
        <v>338</v>
      </c>
      <c r="D34" s="5" t="s">
        <v>435</v>
      </c>
      <c r="E34" s="5" t="s">
        <v>269</v>
      </c>
      <c r="F34" s="32"/>
      <c r="G34" s="33"/>
      <c r="H34" s="33"/>
      <c r="I34" s="39" t="str">
        <f t="shared" si="0"/>
        <v>NOT Compliant</v>
      </c>
    </row>
    <row r="35" spans="1:9" ht="27.6" x14ac:dyDescent="0.25">
      <c r="A35" s="5" t="s">
        <v>232</v>
      </c>
      <c r="B35" s="2" t="s">
        <v>270</v>
      </c>
      <c r="C35" s="5" t="s">
        <v>271</v>
      </c>
      <c r="D35" s="5" t="s">
        <v>437</v>
      </c>
      <c r="E35" s="5" t="s">
        <v>271</v>
      </c>
      <c r="F35" s="32"/>
      <c r="G35" s="33"/>
      <c r="H35" s="33"/>
      <c r="I35" s="39" t="str">
        <f t="shared" si="0"/>
        <v>NOT Compliant</v>
      </c>
    </row>
    <row r="36" spans="1:9" ht="27.6" x14ac:dyDescent="0.25">
      <c r="A36" s="5" t="s">
        <v>232</v>
      </c>
      <c r="B36" s="2" t="s">
        <v>272</v>
      </c>
      <c r="C36" s="5" t="s">
        <v>273</v>
      </c>
      <c r="D36" s="5" t="s">
        <v>436</v>
      </c>
      <c r="E36" s="5" t="s">
        <v>273</v>
      </c>
      <c r="F36" s="32"/>
      <c r="G36" s="33"/>
      <c r="H36" s="33"/>
      <c r="I36" s="39" t="str">
        <f t="shared" si="0"/>
        <v>NOT Compliant</v>
      </c>
    </row>
    <row r="37" spans="1:9" ht="27.6" x14ac:dyDescent="0.25">
      <c r="A37" s="5" t="s">
        <v>232</v>
      </c>
      <c r="B37" s="2" t="s">
        <v>274</v>
      </c>
      <c r="C37" s="5" t="s">
        <v>275</v>
      </c>
      <c r="D37" s="5" t="s">
        <v>438</v>
      </c>
      <c r="E37" s="5" t="s">
        <v>275</v>
      </c>
      <c r="F37" s="32"/>
      <c r="G37" s="33"/>
      <c r="H37" s="33"/>
      <c r="I37" s="39" t="str">
        <f t="shared" si="0"/>
        <v>NOT Compliant</v>
      </c>
    </row>
    <row r="38" spans="1:9" ht="27.6" x14ac:dyDescent="0.25">
      <c r="A38" s="5" t="s">
        <v>232</v>
      </c>
      <c r="B38" s="2" t="s">
        <v>276</v>
      </c>
      <c r="C38" s="5" t="s">
        <v>277</v>
      </c>
      <c r="D38" s="5" t="s">
        <v>439</v>
      </c>
      <c r="E38" s="5" t="s">
        <v>277</v>
      </c>
      <c r="F38" s="32"/>
      <c r="G38" s="33"/>
      <c r="H38" s="33"/>
      <c r="I38" s="39" t="str">
        <f t="shared" si="0"/>
        <v>NOT Compliant</v>
      </c>
    </row>
    <row r="39" spans="1:9" ht="96.6" x14ac:dyDescent="0.25">
      <c r="A39" s="5" t="s">
        <v>232</v>
      </c>
      <c r="B39" s="2" t="s">
        <v>278</v>
      </c>
      <c r="C39" s="5" t="s">
        <v>322</v>
      </c>
      <c r="D39" s="5" t="s">
        <v>440</v>
      </c>
      <c r="E39" s="5" t="s">
        <v>326</v>
      </c>
      <c r="F39" s="32"/>
      <c r="G39" s="33"/>
      <c r="H39" s="33"/>
      <c r="I39" s="39" t="str">
        <f t="shared" si="0"/>
        <v>NOT Compliant</v>
      </c>
    </row>
    <row r="40" spans="1:9" x14ac:dyDescent="0.25">
      <c r="A40" s="5" t="s">
        <v>232</v>
      </c>
      <c r="B40" s="2" t="s">
        <v>279</v>
      </c>
      <c r="C40" s="5" t="s">
        <v>280</v>
      </c>
      <c r="D40" s="5" t="s">
        <v>280</v>
      </c>
      <c r="E40" s="5" t="s">
        <v>280</v>
      </c>
      <c r="F40" s="32"/>
      <c r="G40" s="33"/>
      <c r="H40" s="33"/>
      <c r="I40" s="39" t="str">
        <f t="shared" si="0"/>
        <v>NOT Compliant</v>
      </c>
    </row>
    <row r="41" spans="1:9" ht="27.6" x14ac:dyDescent="0.25">
      <c r="A41" s="5" t="s">
        <v>232</v>
      </c>
      <c r="B41" s="2" t="s">
        <v>281</v>
      </c>
      <c r="C41" s="5" t="s">
        <v>282</v>
      </c>
      <c r="D41" s="5" t="s">
        <v>282</v>
      </c>
      <c r="E41" s="5" t="s">
        <v>282</v>
      </c>
      <c r="F41" s="32"/>
      <c r="G41" s="33"/>
      <c r="H41" s="33"/>
      <c r="I41" s="39" t="str">
        <f t="shared" si="0"/>
        <v>NOT Compliant</v>
      </c>
    </row>
    <row r="42" spans="1:9" ht="27.6" x14ac:dyDescent="0.25">
      <c r="A42" s="5" t="s">
        <v>232</v>
      </c>
      <c r="B42" s="2" t="s">
        <v>283</v>
      </c>
      <c r="C42" s="5" t="s">
        <v>284</v>
      </c>
      <c r="D42" s="5" t="s">
        <v>284</v>
      </c>
      <c r="E42" s="5" t="s">
        <v>284</v>
      </c>
      <c r="F42" s="32"/>
      <c r="G42" s="33"/>
      <c r="H42" s="33"/>
      <c r="I42" s="39" t="str">
        <f t="shared" si="0"/>
        <v>NOT Compliant</v>
      </c>
    </row>
    <row r="43" spans="1:9" ht="27.6" x14ac:dyDescent="0.25">
      <c r="A43" s="5" t="s">
        <v>232</v>
      </c>
      <c r="B43" s="2" t="s">
        <v>285</v>
      </c>
      <c r="C43" s="5" t="s">
        <v>286</v>
      </c>
      <c r="D43" s="5" t="s">
        <v>286</v>
      </c>
      <c r="E43" s="5" t="s">
        <v>286</v>
      </c>
      <c r="F43" s="32"/>
      <c r="G43" s="33"/>
      <c r="H43" s="33"/>
      <c r="I43" s="39" t="str">
        <f t="shared" si="0"/>
        <v>NOT Compliant</v>
      </c>
    </row>
    <row r="44" spans="1:9" x14ac:dyDescent="0.25">
      <c r="A44" s="5" t="s">
        <v>232</v>
      </c>
      <c r="B44" s="2" t="s">
        <v>329</v>
      </c>
      <c r="C44" s="2" t="s">
        <v>330</v>
      </c>
      <c r="D44" s="5" t="s">
        <v>328</v>
      </c>
      <c r="E44" s="5" t="s">
        <v>312</v>
      </c>
      <c r="F44" s="32"/>
      <c r="G44" s="33"/>
      <c r="H44" s="33"/>
      <c r="I44" s="39" t="str">
        <f t="shared" si="0"/>
        <v>NOT Compliant</v>
      </c>
    </row>
    <row r="45" spans="1:9" x14ac:dyDescent="0.25">
      <c r="A45" s="5" t="s">
        <v>232</v>
      </c>
      <c r="B45" s="2" t="s">
        <v>329</v>
      </c>
      <c r="C45" s="2" t="s">
        <v>331</v>
      </c>
      <c r="D45" s="5" t="s">
        <v>327</v>
      </c>
      <c r="E45" s="5" t="s">
        <v>327</v>
      </c>
      <c r="F45" s="32"/>
      <c r="G45" s="33"/>
      <c r="H45" s="33"/>
      <c r="I45" s="39" t="str">
        <f t="shared" si="0"/>
        <v>NOT Compliant</v>
      </c>
    </row>
    <row r="46" spans="1:9" ht="27.6" x14ac:dyDescent="0.25">
      <c r="A46" s="5" t="s">
        <v>232</v>
      </c>
      <c r="B46" s="2" t="s">
        <v>252</v>
      </c>
      <c r="C46" s="5" t="s">
        <v>253</v>
      </c>
      <c r="D46" s="5" t="s">
        <v>253</v>
      </c>
      <c r="E46" s="5" t="s">
        <v>253</v>
      </c>
      <c r="F46" s="32"/>
      <c r="G46" s="33"/>
      <c r="H46" s="33"/>
      <c r="I46" s="39" t="str">
        <f t="shared" si="0"/>
        <v>NOT Compliant</v>
      </c>
    </row>
    <row r="47" spans="1:9" ht="27.6" x14ac:dyDescent="0.25">
      <c r="A47" s="5" t="s">
        <v>232</v>
      </c>
      <c r="B47" s="2" t="s">
        <v>254</v>
      </c>
      <c r="C47" s="5" t="s">
        <v>255</v>
      </c>
      <c r="D47" s="5" t="s">
        <v>255</v>
      </c>
      <c r="E47" s="5" t="s">
        <v>255</v>
      </c>
      <c r="F47" s="32"/>
      <c r="G47" s="33"/>
      <c r="H47" s="33"/>
      <c r="I47" s="39" t="str">
        <f t="shared" si="0"/>
        <v>NOT Compliant</v>
      </c>
    </row>
    <row r="48" spans="1:9" ht="41.4" x14ac:dyDescent="0.25">
      <c r="A48" s="5" t="s">
        <v>232</v>
      </c>
      <c r="B48" s="2" t="s">
        <v>262</v>
      </c>
      <c r="C48" s="5" t="s">
        <v>263</v>
      </c>
      <c r="D48" s="5" t="s">
        <v>263</v>
      </c>
      <c r="E48" s="5" t="s">
        <v>263</v>
      </c>
      <c r="F48" s="32"/>
      <c r="G48" s="33"/>
      <c r="H48" s="33"/>
      <c r="I48" s="39" t="str">
        <f t="shared" si="0"/>
        <v>NOT Compliant</v>
      </c>
    </row>
    <row r="49" spans="1:9" ht="27.6" x14ac:dyDescent="0.25">
      <c r="A49" s="5" t="s">
        <v>232</v>
      </c>
      <c r="B49" s="2" t="s">
        <v>287</v>
      </c>
      <c r="C49" s="5" t="s">
        <v>288</v>
      </c>
      <c r="D49" s="5" t="s">
        <v>288</v>
      </c>
      <c r="E49" s="5" t="s">
        <v>288</v>
      </c>
      <c r="F49" s="32"/>
      <c r="G49" s="33"/>
      <c r="H49" s="33"/>
      <c r="I49" s="39" t="str">
        <f t="shared" si="0"/>
        <v>NOT Compliant</v>
      </c>
    </row>
    <row r="50" spans="1:9" ht="27.6" x14ac:dyDescent="0.25">
      <c r="A50" s="5" t="s">
        <v>232</v>
      </c>
      <c r="B50" s="2" t="s">
        <v>289</v>
      </c>
      <c r="C50" s="5" t="s">
        <v>290</v>
      </c>
      <c r="D50" s="5" t="s">
        <v>290</v>
      </c>
      <c r="E50" s="5" t="s">
        <v>290</v>
      </c>
      <c r="F50" s="32"/>
      <c r="G50" s="33"/>
      <c r="H50" s="33"/>
      <c r="I50" s="39" t="str">
        <f t="shared" si="0"/>
        <v>NOT Compliant</v>
      </c>
    </row>
    <row r="51" spans="1:9" x14ac:dyDescent="0.25">
      <c r="A51" s="5" t="s">
        <v>232</v>
      </c>
      <c r="B51" s="2" t="s">
        <v>291</v>
      </c>
      <c r="C51" s="5" t="s">
        <v>291</v>
      </c>
      <c r="D51" s="5" t="s">
        <v>291</v>
      </c>
      <c r="E51" s="5" t="s">
        <v>291</v>
      </c>
      <c r="F51" s="32"/>
      <c r="G51" s="33"/>
      <c r="H51" s="33"/>
      <c r="I51" s="39" t="str">
        <f t="shared" si="0"/>
        <v>NOT Compliant</v>
      </c>
    </row>
    <row r="52" spans="1:9" x14ac:dyDescent="0.25">
      <c r="A52" s="5" t="s">
        <v>232</v>
      </c>
      <c r="B52" s="2" t="s">
        <v>292</v>
      </c>
      <c r="C52" s="5" t="s">
        <v>293</v>
      </c>
      <c r="D52" s="5" t="s">
        <v>293</v>
      </c>
      <c r="E52" s="5" t="s">
        <v>293</v>
      </c>
      <c r="F52" s="32"/>
      <c r="G52" s="33"/>
      <c r="H52" s="33"/>
      <c r="I52" s="39" t="str">
        <f t="shared" si="0"/>
        <v>NOT Compliant</v>
      </c>
    </row>
    <row r="53" spans="1:9" ht="27.6" x14ac:dyDescent="0.25">
      <c r="A53" s="5" t="s">
        <v>232</v>
      </c>
      <c r="B53" s="2" t="s">
        <v>294</v>
      </c>
      <c r="C53" s="5" t="s">
        <v>295</v>
      </c>
      <c r="D53" s="5" t="s">
        <v>295</v>
      </c>
      <c r="E53" s="5" t="s">
        <v>295</v>
      </c>
      <c r="F53" s="32"/>
      <c r="G53" s="33"/>
      <c r="H53" s="33"/>
      <c r="I53" s="39" t="str">
        <f t="shared" si="0"/>
        <v>NOT Compliant</v>
      </c>
    </row>
    <row r="54" spans="1:9" x14ac:dyDescent="0.25">
      <c r="A54" s="5" t="s">
        <v>232</v>
      </c>
      <c r="B54" s="2" t="s">
        <v>296</v>
      </c>
      <c r="C54" s="5" t="s">
        <v>297</v>
      </c>
      <c r="D54" s="5" t="s">
        <v>297</v>
      </c>
      <c r="E54" s="5" t="s">
        <v>297</v>
      </c>
      <c r="F54" s="32"/>
      <c r="G54" s="33"/>
      <c r="H54" s="33"/>
      <c r="I54" s="39" t="str">
        <f t="shared" si="0"/>
        <v>NOT Compliant</v>
      </c>
    </row>
    <row r="55" spans="1:9" x14ac:dyDescent="0.25">
      <c r="A55" s="5" t="s">
        <v>232</v>
      </c>
      <c r="B55" s="2" t="s">
        <v>298</v>
      </c>
      <c r="C55" s="5" t="s">
        <v>299</v>
      </c>
      <c r="D55" s="5" t="s">
        <v>299</v>
      </c>
      <c r="E55" s="5" t="s">
        <v>299</v>
      </c>
      <c r="F55" s="32"/>
      <c r="G55" s="33"/>
      <c r="H55" s="33"/>
      <c r="I55" s="39" t="str">
        <f t="shared" si="0"/>
        <v>NOT Compliant</v>
      </c>
    </row>
    <row r="56" spans="1:9" x14ac:dyDescent="0.25">
      <c r="A56" s="5" t="s">
        <v>232</v>
      </c>
      <c r="B56" s="2" t="s">
        <v>300</v>
      </c>
      <c r="C56" s="5" t="s">
        <v>301</v>
      </c>
      <c r="D56" s="5" t="s">
        <v>301</v>
      </c>
      <c r="E56" s="5" t="s">
        <v>301</v>
      </c>
      <c r="F56" s="32"/>
      <c r="G56" s="33"/>
      <c r="H56" s="33"/>
      <c r="I56" s="39" t="str">
        <f t="shared" si="0"/>
        <v>NOT Compliant</v>
      </c>
    </row>
    <row r="57" spans="1:9" x14ac:dyDescent="0.25">
      <c r="A57" s="5" t="s">
        <v>232</v>
      </c>
      <c r="B57" s="2" t="s">
        <v>302</v>
      </c>
      <c r="C57" s="5" t="s">
        <v>303</v>
      </c>
      <c r="D57" s="5" t="s">
        <v>303</v>
      </c>
      <c r="E57" s="5" t="s">
        <v>303</v>
      </c>
      <c r="F57" s="32"/>
      <c r="G57" s="33"/>
      <c r="H57" s="33"/>
      <c r="I57" s="39" t="str">
        <f t="shared" si="0"/>
        <v>NOT Compliant</v>
      </c>
    </row>
    <row r="58" spans="1:9" ht="27.6" x14ac:dyDescent="0.25">
      <c r="A58" s="5" t="s">
        <v>232</v>
      </c>
      <c r="B58" s="2" t="s">
        <v>304</v>
      </c>
      <c r="C58" s="5" t="s">
        <v>305</v>
      </c>
      <c r="D58" s="5" t="s">
        <v>305</v>
      </c>
      <c r="E58" s="5" t="s">
        <v>305</v>
      </c>
      <c r="F58" s="32"/>
      <c r="G58" s="33"/>
      <c r="H58" s="33"/>
      <c r="I58" s="39" t="str">
        <f t="shared" si="0"/>
        <v>NOT Compliant</v>
      </c>
    </row>
    <row r="59" spans="1:9" ht="27.6" x14ac:dyDescent="0.25">
      <c r="A59" s="5" t="s">
        <v>232</v>
      </c>
      <c r="B59" s="22" t="s">
        <v>429</v>
      </c>
      <c r="C59" s="22" t="s">
        <v>432</v>
      </c>
      <c r="D59" s="22" t="s">
        <v>430</v>
      </c>
      <c r="E59" s="22" t="s">
        <v>431</v>
      </c>
      <c r="F59" s="32"/>
      <c r="G59" s="33"/>
      <c r="H59" s="33"/>
      <c r="I59" s="39" t="str">
        <f t="shared" si="0"/>
        <v>NOT Compliant</v>
      </c>
    </row>
    <row r="60" spans="1:9" x14ac:dyDescent="0.25">
      <c r="A60" s="5" t="s">
        <v>232</v>
      </c>
      <c r="B60" s="2" t="s">
        <v>306</v>
      </c>
      <c r="C60" s="5" t="s">
        <v>307</v>
      </c>
      <c r="D60" s="5" t="s">
        <v>307</v>
      </c>
      <c r="E60" s="5" t="s">
        <v>307</v>
      </c>
      <c r="F60" s="32"/>
      <c r="G60" s="33"/>
      <c r="H60" s="33"/>
      <c r="I60" s="39" t="str">
        <f t="shared" si="0"/>
        <v>NOT Compliant</v>
      </c>
    </row>
    <row r="61" spans="1:9" ht="27.6" x14ac:dyDescent="0.25">
      <c r="A61" s="1" t="s">
        <v>6</v>
      </c>
      <c r="B61" s="1" t="s">
        <v>345</v>
      </c>
      <c r="C61" s="1" t="s">
        <v>11</v>
      </c>
      <c r="D61" s="1" t="s">
        <v>151</v>
      </c>
      <c r="E61" s="1" t="s">
        <v>163</v>
      </c>
      <c r="F61" s="32"/>
      <c r="G61" s="34"/>
      <c r="H61" s="34"/>
      <c r="I61" s="39" t="str">
        <f t="shared" si="0"/>
        <v>NOT Compliant</v>
      </c>
    </row>
    <row r="62" spans="1:9" x14ac:dyDescent="0.25">
      <c r="A62" s="1" t="s">
        <v>6</v>
      </c>
      <c r="B62" s="1" t="s">
        <v>345</v>
      </c>
      <c r="C62" s="1" t="s">
        <v>11</v>
      </c>
      <c r="D62" s="1" t="s">
        <v>12</v>
      </c>
      <c r="E62" s="1" t="s">
        <v>13</v>
      </c>
      <c r="F62" s="32"/>
      <c r="G62" s="33"/>
      <c r="H62" s="33"/>
      <c r="I62" s="39" t="str">
        <f t="shared" si="0"/>
        <v>NOT Compliant</v>
      </c>
    </row>
    <row r="63" spans="1:9" x14ac:dyDescent="0.25">
      <c r="A63" s="1" t="s">
        <v>6</v>
      </c>
      <c r="B63" s="1" t="s">
        <v>345</v>
      </c>
      <c r="C63" s="1" t="s">
        <v>14</v>
      </c>
      <c r="D63" s="1" t="s">
        <v>15</v>
      </c>
      <c r="E63" s="1" t="s">
        <v>193</v>
      </c>
      <c r="F63" s="32"/>
      <c r="G63" s="34"/>
      <c r="H63" s="34"/>
      <c r="I63" s="39" t="str">
        <f t="shared" si="0"/>
        <v>NOT Compliant</v>
      </c>
    </row>
    <row r="64" spans="1:9" x14ac:dyDescent="0.25">
      <c r="A64" s="1" t="s">
        <v>6</v>
      </c>
      <c r="B64" s="1" t="s">
        <v>345</v>
      </c>
      <c r="C64" s="1" t="s">
        <v>16</v>
      </c>
      <c r="D64" s="1" t="s">
        <v>17</v>
      </c>
      <c r="E64" s="1" t="s">
        <v>174</v>
      </c>
      <c r="F64" s="32"/>
      <c r="G64" s="34"/>
      <c r="H64" s="34"/>
      <c r="I64" s="39" t="str">
        <f t="shared" si="0"/>
        <v>NOT Compliant</v>
      </c>
    </row>
    <row r="65" spans="1:9" x14ac:dyDescent="0.25">
      <c r="A65" s="1" t="s">
        <v>6</v>
      </c>
      <c r="B65" s="1" t="s">
        <v>345</v>
      </c>
      <c r="C65" s="1" t="s">
        <v>16</v>
      </c>
      <c r="D65" s="1" t="s">
        <v>18</v>
      </c>
      <c r="E65" s="1" t="s">
        <v>19</v>
      </c>
      <c r="F65" s="32"/>
      <c r="G65" s="33"/>
      <c r="H65" s="33"/>
      <c r="I65" s="39" t="str">
        <f t="shared" si="0"/>
        <v>NOT Compliant</v>
      </c>
    </row>
    <row r="66" spans="1:9" x14ac:dyDescent="0.25">
      <c r="A66" s="1" t="s">
        <v>6</v>
      </c>
      <c r="B66" s="1" t="s">
        <v>345</v>
      </c>
      <c r="C66" s="1" t="s">
        <v>16</v>
      </c>
      <c r="D66" s="1" t="s">
        <v>20</v>
      </c>
      <c r="E66" s="1" t="s">
        <v>194</v>
      </c>
      <c r="F66" s="32"/>
      <c r="G66" s="34"/>
      <c r="H66" s="34"/>
      <c r="I66" s="39" t="str">
        <f t="shared" si="0"/>
        <v>NOT Compliant</v>
      </c>
    </row>
    <row r="67" spans="1:9" x14ac:dyDescent="0.25">
      <c r="A67" s="1" t="s">
        <v>6</v>
      </c>
      <c r="B67" s="1" t="s">
        <v>345</v>
      </c>
      <c r="C67" s="1" t="s">
        <v>7</v>
      </c>
      <c r="D67" s="1" t="s">
        <v>54</v>
      </c>
      <c r="E67" s="1" t="s">
        <v>196</v>
      </c>
      <c r="F67" s="32"/>
      <c r="G67" s="34"/>
      <c r="H67" s="34"/>
      <c r="I67" s="39" t="str">
        <f t="shared" si="0"/>
        <v>NOT Compliant</v>
      </c>
    </row>
    <row r="68" spans="1:9" ht="75" x14ac:dyDescent="0.25">
      <c r="A68" s="1" t="s">
        <v>6</v>
      </c>
      <c r="B68" s="1" t="s">
        <v>345</v>
      </c>
      <c r="C68" s="1" t="s">
        <v>8</v>
      </c>
      <c r="D68" s="1" t="s">
        <v>8</v>
      </c>
      <c r="E68" s="3" t="s">
        <v>223</v>
      </c>
      <c r="F68" s="32"/>
      <c r="G68" s="33"/>
      <c r="H68" s="33"/>
      <c r="I68" s="39" t="str">
        <f t="shared" si="0"/>
        <v>NOT Compliant</v>
      </c>
    </row>
    <row r="69" spans="1:9" x14ac:dyDescent="0.25">
      <c r="A69" s="1" t="s">
        <v>6</v>
      </c>
      <c r="B69" s="1" t="s">
        <v>345</v>
      </c>
      <c r="C69" s="1" t="s">
        <v>21</v>
      </c>
      <c r="D69" s="1" t="s">
        <v>22</v>
      </c>
      <c r="E69" s="1" t="s">
        <v>23</v>
      </c>
      <c r="F69" s="32"/>
      <c r="G69" s="34"/>
      <c r="H69" s="34"/>
      <c r="I69" s="39" t="str">
        <f t="shared" si="0"/>
        <v>NOT Compliant</v>
      </c>
    </row>
    <row r="70" spans="1:9" x14ac:dyDescent="0.25">
      <c r="A70" s="1" t="s">
        <v>6</v>
      </c>
      <c r="B70" s="1" t="s">
        <v>345</v>
      </c>
      <c r="C70" s="1" t="s">
        <v>21</v>
      </c>
      <c r="D70" s="1" t="s">
        <v>24</v>
      </c>
      <c r="E70" s="1" t="s">
        <v>25</v>
      </c>
      <c r="F70" s="32"/>
      <c r="G70" s="33"/>
      <c r="H70" s="33"/>
      <c r="I70" s="39" t="str">
        <f t="shared" si="0"/>
        <v>NOT Compliant</v>
      </c>
    </row>
    <row r="71" spans="1:9" x14ac:dyDescent="0.25">
      <c r="A71" s="1" t="s">
        <v>6</v>
      </c>
      <c r="B71" s="1" t="s">
        <v>345</v>
      </c>
      <c r="C71" s="1" t="s">
        <v>26</v>
      </c>
      <c r="D71" s="1" t="s">
        <v>215</v>
      </c>
      <c r="E71" s="1" t="s">
        <v>27</v>
      </c>
      <c r="F71" s="32"/>
      <c r="G71" s="34"/>
      <c r="H71" s="34"/>
      <c r="I71" s="39" t="str">
        <f t="shared" si="0"/>
        <v>NOT Compliant</v>
      </c>
    </row>
    <row r="72" spans="1:9" x14ac:dyDescent="0.25">
      <c r="A72" s="1" t="s">
        <v>6</v>
      </c>
      <c r="B72" s="1" t="s">
        <v>345</v>
      </c>
      <c r="C72" s="1" t="s">
        <v>28</v>
      </c>
      <c r="D72" s="1" t="s">
        <v>29</v>
      </c>
      <c r="E72" s="1" t="s">
        <v>30</v>
      </c>
      <c r="F72" s="32"/>
      <c r="G72" s="33"/>
      <c r="H72" s="33"/>
      <c r="I72" s="39" t="str">
        <f t="shared" si="0"/>
        <v>NOT Compliant</v>
      </c>
    </row>
    <row r="73" spans="1:9" ht="41.4" x14ac:dyDescent="0.25">
      <c r="A73" s="1" t="s">
        <v>6</v>
      </c>
      <c r="B73" s="1" t="s">
        <v>345</v>
      </c>
      <c r="C73" s="1" t="s">
        <v>28</v>
      </c>
      <c r="D73" s="1" t="s">
        <v>29</v>
      </c>
      <c r="E73" s="1" t="s">
        <v>32</v>
      </c>
      <c r="F73" s="32"/>
      <c r="G73" s="34"/>
      <c r="H73" s="34"/>
      <c r="I73" s="39" t="str">
        <f t="shared" si="0"/>
        <v>NOT Compliant</v>
      </c>
    </row>
    <row r="74" spans="1:9" ht="27.6" x14ac:dyDescent="0.25">
      <c r="A74" s="1" t="s">
        <v>6</v>
      </c>
      <c r="B74" s="1" t="s">
        <v>345</v>
      </c>
      <c r="C74" s="1" t="s">
        <v>28</v>
      </c>
      <c r="D74" s="1" t="s">
        <v>29</v>
      </c>
      <c r="E74" s="1" t="s">
        <v>31</v>
      </c>
      <c r="F74" s="32"/>
      <c r="G74" s="34"/>
      <c r="H74" s="34"/>
      <c r="I74" s="39" t="str">
        <f t="shared" si="0"/>
        <v>NOT Compliant</v>
      </c>
    </row>
    <row r="75" spans="1:9" ht="27.6" x14ac:dyDescent="0.25">
      <c r="A75" s="1" t="s">
        <v>6</v>
      </c>
      <c r="B75" s="1" t="s">
        <v>345</v>
      </c>
      <c r="C75" s="1" t="s">
        <v>28</v>
      </c>
      <c r="D75" s="1" t="s">
        <v>33</v>
      </c>
      <c r="E75" s="1" t="s">
        <v>191</v>
      </c>
      <c r="F75" s="32"/>
      <c r="G75" s="34"/>
      <c r="H75" s="34"/>
      <c r="I75" s="39" t="str">
        <f t="shared" si="0"/>
        <v>NOT Compliant</v>
      </c>
    </row>
    <row r="76" spans="1:9" x14ac:dyDescent="0.25">
      <c r="A76" s="1" t="s">
        <v>6</v>
      </c>
      <c r="B76" s="1" t="s">
        <v>345</v>
      </c>
      <c r="C76" s="1" t="s">
        <v>35</v>
      </c>
      <c r="D76" s="1" t="s">
        <v>203</v>
      </c>
      <c r="E76" s="4">
        <v>5</v>
      </c>
      <c r="F76" s="32"/>
      <c r="G76" s="34"/>
      <c r="H76" s="34"/>
      <c r="I76" s="39" t="str">
        <f t="shared" si="0"/>
        <v>NOT Compliant</v>
      </c>
    </row>
    <row r="77" spans="1:9" x14ac:dyDescent="0.25">
      <c r="A77" s="1" t="s">
        <v>6</v>
      </c>
      <c r="B77" s="1" t="s">
        <v>345</v>
      </c>
      <c r="C77" s="1" t="s">
        <v>35</v>
      </c>
      <c r="D77" s="1" t="s">
        <v>37</v>
      </c>
      <c r="E77" s="4" t="s">
        <v>323</v>
      </c>
      <c r="F77" s="32"/>
      <c r="G77" s="33"/>
      <c r="H77" s="33"/>
      <c r="I77" s="39" t="str">
        <f t="shared" ref="I77:I140" si="1">IF(OR(F77="No",F77=""),"NOT Compliant","Compliant")</f>
        <v>NOT Compliant</v>
      </c>
    </row>
    <row r="78" spans="1:9" x14ac:dyDescent="0.25">
      <c r="A78" s="1" t="s">
        <v>6</v>
      </c>
      <c r="B78" s="1" t="s">
        <v>345</v>
      </c>
      <c r="C78" s="1" t="s">
        <v>35</v>
      </c>
      <c r="D78" s="1" t="s">
        <v>38</v>
      </c>
      <c r="E78" s="1" t="s">
        <v>39</v>
      </c>
      <c r="F78" s="32"/>
      <c r="G78" s="33"/>
      <c r="H78" s="33"/>
      <c r="I78" s="39" t="str">
        <f t="shared" si="1"/>
        <v>NOT Compliant</v>
      </c>
    </row>
    <row r="79" spans="1:9" x14ac:dyDescent="0.25">
      <c r="A79" s="1" t="s">
        <v>6</v>
      </c>
      <c r="B79" s="1" t="s">
        <v>345</v>
      </c>
      <c r="C79" s="1" t="s">
        <v>40</v>
      </c>
      <c r="D79" s="1" t="s">
        <v>41</v>
      </c>
      <c r="E79" s="1" t="s">
        <v>42</v>
      </c>
      <c r="F79" s="32"/>
      <c r="G79" s="34"/>
      <c r="H79" s="34"/>
      <c r="I79" s="39" t="str">
        <f t="shared" si="1"/>
        <v>NOT Compliant</v>
      </c>
    </row>
    <row r="80" spans="1:9" x14ac:dyDescent="0.25">
      <c r="A80" s="1" t="s">
        <v>6</v>
      </c>
      <c r="B80" s="1" t="s">
        <v>345</v>
      </c>
      <c r="C80" s="1" t="s">
        <v>40</v>
      </c>
      <c r="D80" s="1" t="s">
        <v>43</v>
      </c>
      <c r="E80" s="1" t="s">
        <v>182</v>
      </c>
      <c r="F80" s="32"/>
      <c r="G80" s="34"/>
      <c r="H80" s="34"/>
      <c r="I80" s="39" t="str">
        <f t="shared" si="1"/>
        <v>NOT Compliant</v>
      </c>
    </row>
    <row r="81" spans="1:9" ht="27.6" x14ac:dyDescent="0.25">
      <c r="A81" s="1" t="s">
        <v>6</v>
      </c>
      <c r="B81" s="1" t="s">
        <v>345</v>
      </c>
      <c r="C81" s="1" t="s">
        <v>44</v>
      </c>
      <c r="D81" s="1" t="s">
        <v>195</v>
      </c>
      <c r="E81" s="1" t="s">
        <v>195</v>
      </c>
      <c r="F81" s="32"/>
      <c r="G81" s="34"/>
      <c r="H81" s="34"/>
      <c r="I81" s="39" t="str">
        <f t="shared" si="1"/>
        <v>NOT Compliant</v>
      </c>
    </row>
    <row r="82" spans="1:9" x14ac:dyDescent="0.25">
      <c r="A82" s="1" t="s">
        <v>6</v>
      </c>
      <c r="B82" s="1" t="s">
        <v>345</v>
      </c>
      <c r="C82" s="1" t="s">
        <v>44</v>
      </c>
      <c r="D82" s="1" t="s">
        <v>45</v>
      </c>
      <c r="E82" s="1" t="s">
        <v>45</v>
      </c>
      <c r="F82" s="32"/>
      <c r="G82" s="34"/>
      <c r="H82" s="34"/>
      <c r="I82" s="39" t="str">
        <f t="shared" si="1"/>
        <v>NOT Compliant</v>
      </c>
    </row>
    <row r="83" spans="1:9" x14ac:dyDescent="0.25">
      <c r="A83" s="1" t="s">
        <v>6</v>
      </c>
      <c r="B83" s="1" t="s">
        <v>345</v>
      </c>
      <c r="C83" s="1" t="s">
        <v>46</v>
      </c>
      <c r="D83" s="1" t="s">
        <v>47</v>
      </c>
      <c r="E83" s="1" t="s">
        <v>48</v>
      </c>
      <c r="F83" s="32"/>
      <c r="G83" s="33"/>
      <c r="H83" s="33"/>
      <c r="I83" s="39" t="str">
        <f t="shared" si="1"/>
        <v>NOT Compliant</v>
      </c>
    </row>
    <row r="84" spans="1:9" x14ac:dyDescent="0.25">
      <c r="A84" s="1" t="s">
        <v>6</v>
      </c>
      <c r="B84" s="1" t="s">
        <v>345</v>
      </c>
      <c r="C84" s="1" t="s">
        <v>46</v>
      </c>
      <c r="D84" s="1" t="s">
        <v>49</v>
      </c>
      <c r="E84" s="1" t="s">
        <v>50</v>
      </c>
      <c r="F84" s="32"/>
      <c r="G84" s="33"/>
      <c r="H84" s="33"/>
      <c r="I84" s="39" t="str">
        <f t="shared" si="1"/>
        <v>NOT Compliant</v>
      </c>
    </row>
    <row r="85" spans="1:9" x14ac:dyDescent="0.25">
      <c r="A85" s="1" t="s">
        <v>6</v>
      </c>
      <c r="B85" s="1" t="s">
        <v>345</v>
      </c>
      <c r="C85" s="1" t="s">
        <v>51</v>
      </c>
      <c r="D85" s="1" t="s">
        <v>52</v>
      </c>
      <c r="E85" s="1" t="s">
        <v>219</v>
      </c>
      <c r="F85" s="32"/>
      <c r="G85" s="34"/>
      <c r="H85" s="34"/>
      <c r="I85" s="39" t="str">
        <f t="shared" si="1"/>
        <v>NOT Compliant</v>
      </c>
    </row>
    <row r="86" spans="1:9" ht="27.6" x14ac:dyDescent="0.25">
      <c r="A86" s="1" t="s">
        <v>6</v>
      </c>
      <c r="B86" s="1" t="s">
        <v>345</v>
      </c>
      <c r="C86" s="1" t="s">
        <v>55</v>
      </c>
      <c r="D86" s="1" t="s">
        <v>56</v>
      </c>
      <c r="E86" s="1" t="s">
        <v>221</v>
      </c>
      <c r="F86" s="32"/>
      <c r="G86" s="33"/>
      <c r="H86" s="33"/>
      <c r="I86" s="39" t="str">
        <f t="shared" si="1"/>
        <v>NOT Compliant</v>
      </c>
    </row>
    <row r="87" spans="1:9" ht="27.6" x14ac:dyDescent="0.25">
      <c r="A87" s="1" t="s">
        <v>6</v>
      </c>
      <c r="B87" s="1" t="s">
        <v>345</v>
      </c>
      <c r="C87" s="1" t="s">
        <v>57</v>
      </c>
      <c r="D87" s="1" t="s">
        <v>324</v>
      </c>
      <c r="E87" s="1" t="s">
        <v>58</v>
      </c>
      <c r="F87" s="32"/>
      <c r="G87" s="34"/>
      <c r="H87" s="34"/>
      <c r="I87" s="39" t="str">
        <f t="shared" si="1"/>
        <v>NOT Compliant</v>
      </c>
    </row>
    <row r="88" spans="1:9" ht="27.6" x14ac:dyDescent="0.25">
      <c r="A88" s="1" t="s">
        <v>6</v>
      </c>
      <c r="B88" s="1" t="s">
        <v>347</v>
      </c>
      <c r="C88" s="1" t="s">
        <v>11</v>
      </c>
      <c r="D88" s="1" t="s">
        <v>151</v>
      </c>
      <c r="E88" s="1" t="s">
        <v>163</v>
      </c>
      <c r="F88" s="32"/>
      <c r="G88" s="33"/>
      <c r="H88" s="33"/>
      <c r="I88" s="39" t="str">
        <f t="shared" si="1"/>
        <v>NOT Compliant</v>
      </c>
    </row>
    <row r="89" spans="1:9" x14ac:dyDescent="0.25">
      <c r="A89" s="1" t="s">
        <v>6</v>
      </c>
      <c r="B89" s="1" t="s">
        <v>347</v>
      </c>
      <c r="C89" s="1" t="s">
        <v>11</v>
      </c>
      <c r="D89" s="1" t="s">
        <v>12</v>
      </c>
      <c r="E89" s="1" t="s">
        <v>13</v>
      </c>
      <c r="F89" s="32"/>
      <c r="G89" s="34"/>
      <c r="H89" s="34"/>
      <c r="I89" s="39" t="str">
        <f t="shared" si="1"/>
        <v>NOT Compliant</v>
      </c>
    </row>
    <row r="90" spans="1:9" x14ac:dyDescent="0.25">
      <c r="A90" s="1" t="s">
        <v>6</v>
      </c>
      <c r="B90" s="1" t="s">
        <v>347</v>
      </c>
      <c r="C90" s="1" t="s">
        <v>14</v>
      </c>
      <c r="D90" s="1" t="s">
        <v>15</v>
      </c>
      <c r="E90" s="1" t="s">
        <v>59</v>
      </c>
      <c r="F90" s="32"/>
      <c r="G90" s="33"/>
      <c r="H90" s="33"/>
      <c r="I90" s="39" t="str">
        <f t="shared" si="1"/>
        <v>NOT Compliant</v>
      </c>
    </row>
    <row r="91" spans="1:9" x14ac:dyDescent="0.25">
      <c r="A91" s="1" t="s">
        <v>6</v>
      </c>
      <c r="B91" s="1" t="s">
        <v>347</v>
      </c>
      <c r="C91" s="1" t="s">
        <v>16</v>
      </c>
      <c r="D91" s="1" t="s">
        <v>17</v>
      </c>
      <c r="E91" s="1" t="s">
        <v>174</v>
      </c>
      <c r="F91" s="32"/>
      <c r="G91" s="33"/>
      <c r="H91" s="33"/>
      <c r="I91" s="39" t="str">
        <f t="shared" si="1"/>
        <v>NOT Compliant</v>
      </c>
    </row>
    <row r="92" spans="1:9" x14ac:dyDescent="0.25">
      <c r="A92" s="1" t="s">
        <v>6</v>
      </c>
      <c r="B92" s="1" t="s">
        <v>347</v>
      </c>
      <c r="C92" s="1" t="s">
        <v>16</v>
      </c>
      <c r="D92" s="1" t="s">
        <v>18</v>
      </c>
      <c r="E92" s="1" t="s">
        <v>19</v>
      </c>
      <c r="F92" s="32"/>
      <c r="G92" s="34"/>
      <c r="H92" s="34"/>
      <c r="I92" s="39" t="str">
        <f t="shared" si="1"/>
        <v>NOT Compliant</v>
      </c>
    </row>
    <row r="93" spans="1:9" x14ac:dyDescent="0.25">
      <c r="A93" s="1" t="s">
        <v>6</v>
      </c>
      <c r="B93" s="1" t="s">
        <v>347</v>
      </c>
      <c r="C93" s="1" t="s">
        <v>16</v>
      </c>
      <c r="D93" s="1" t="s">
        <v>20</v>
      </c>
      <c r="E93" s="1" t="s">
        <v>194</v>
      </c>
      <c r="F93" s="32"/>
      <c r="G93" s="33"/>
      <c r="H93" s="33"/>
      <c r="I93" s="39" t="str">
        <f t="shared" si="1"/>
        <v>NOT Compliant</v>
      </c>
    </row>
    <row r="94" spans="1:9" x14ac:dyDescent="0.25">
      <c r="A94" s="1" t="s">
        <v>6</v>
      </c>
      <c r="B94" s="1" t="s">
        <v>347</v>
      </c>
      <c r="C94" s="1" t="s">
        <v>7</v>
      </c>
      <c r="D94" s="1" t="s">
        <v>197</v>
      </c>
      <c r="E94" s="1" t="s">
        <v>197</v>
      </c>
      <c r="F94" s="32"/>
      <c r="G94" s="33"/>
      <c r="H94" s="33"/>
      <c r="I94" s="39" t="str">
        <f t="shared" si="1"/>
        <v>NOT Compliant</v>
      </c>
    </row>
    <row r="95" spans="1:9" x14ac:dyDescent="0.25">
      <c r="A95" s="1" t="s">
        <v>6</v>
      </c>
      <c r="B95" s="1" t="s">
        <v>347</v>
      </c>
      <c r="C95" s="1" t="s">
        <v>7</v>
      </c>
      <c r="D95" s="1" t="s">
        <v>197</v>
      </c>
      <c r="E95" s="1" t="s">
        <v>197</v>
      </c>
      <c r="F95" s="32"/>
      <c r="G95" s="33"/>
      <c r="H95" s="33"/>
      <c r="I95" s="39" t="str">
        <f t="shared" si="1"/>
        <v>NOT Compliant</v>
      </c>
    </row>
    <row r="96" spans="1:9" ht="75" x14ac:dyDescent="0.25">
      <c r="A96" s="1" t="s">
        <v>6</v>
      </c>
      <c r="B96" s="1" t="s">
        <v>347</v>
      </c>
      <c r="C96" s="1" t="s">
        <v>8</v>
      </c>
      <c r="D96" s="1" t="s">
        <v>8</v>
      </c>
      <c r="E96" s="6" t="s">
        <v>223</v>
      </c>
      <c r="F96" s="32"/>
      <c r="G96" s="34"/>
      <c r="H96" s="34"/>
      <c r="I96" s="39" t="str">
        <f t="shared" si="1"/>
        <v>NOT Compliant</v>
      </c>
    </row>
    <row r="97" spans="1:9" x14ac:dyDescent="0.25">
      <c r="A97" s="1" t="s">
        <v>6</v>
      </c>
      <c r="B97" s="1" t="s">
        <v>347</v>
      </c>
      <c r="C97" s="1" t="s">
        <v>21</v>
      </c>
      <c r="D97" s="1" t="s">
        <v>22</v>
      </c>
      <c r="E97" s="1" t="s">
        <v>23</v>
      </c>
      <c r="F97" s="32"/>
      <c r="G97" s="33"/>
      <c r="H97" s="33"/>
      <c r="I97" s="39" t="str">
        <f t="shared" si="1"/>
        <v>NOT Compliant</v>
      </c>
    </row>
    <row r="98" spans="1:9" x14ac:dyDescent="0.25">
      <c r="A98" s="1" t="s">
        <v>6</v>
      </c>
      <c r="B98" s="1" t="s">
        <v>347</v>
      </c>
      <c r="C98" s="1" t="s">
        <v>21</v>
      </c>
      <c r="D98" s="1" t="s">
        <v>24</v>
      </c>
      <c r="E98" s="1" t="s">
        <v>25</v>
      </c>
      <c r="F98" s="32"/>
      <c r="G98" s="34"/>
      <c r="H98" s="34"/>
      <c r="I98" s="39" t="str">
        <f t="shared" si="1"/>
        <v>NOT Compliant</v>
      </c>
    </row>
    <row r="99" spans="1:9" x14ac:dyDescent="0.25">
      <c r="A99" s="1" t="s">
        <v>6</v>
      </c>
      <c r="B99" s="1" t="s">
        <v>347</v>
      </c>
      <c r="C99" s="1" t="s">
        <v>26</v>
      </c>
      <c r="D99" s="1" t="s">
        <v>215</v>
      </c>
      <c r="E99" s="1" t="s">
        <v>27</v>
      </c>
      <c r="F99" s="32"/>
      <c r="G99" s="34"/>
      <c r="H99" s="34"/>
      <c r="I99" s="39" t="str">
        <f t="shared" si="1"/>
        <v>NOT Compliant</v>
      </c>
    </row>
    <row r="100" spans="1:9" x14ac:dyDescent="0.25">
      <c r="A100" s="1" t="s">
        <v>6</v>
      </c>
      <c r="B100" s="1" t="s">
        <v>347</v>
      </c>
      <c r="C100" s="1" t="s">
        <v>28</v>
      </c>
      <c r="D100" s="1" t="s">
        <v>29</v>
      </c>
      <c r="E100" s="1" t="s">
        <v>30</v>
      </c>
      <c r="F100" s="32"/>
      <c r="G100" s="33"/>
      <c r="H100" s="33"/>
      <c r="I100" s="39" t="str">
        <f t="shared" si="1"/>
        <v>NOT Compliant</v>
      </c>
    </row>
    <row r="101" spans="1:9" ht="41.4" x14ac:dyDescent="0.25">
      <c r="A101" s="1" t="s">
        <v>6</v>
      </c>
      <c r="B101" s="1" t="s">
        <v>347</v>
      </c>
      <c r="C101" s="1" t="s">
        <v>28</v>
      </c>
      <c r="D101" s="1" t="s">
        <v>29</v>
      </c>
      <c r="E101" s="1" t="s">
        <v>32</v>
      </c>
      <c r="F101" s="32"/>
      <c r="G101" s="33"/>
      <c r="H101" s="33"/>
      <c r="I101" s="39" t="str">
        <f t="shared" si="1"/>
        <v>NOT Compliant</v>
      </c>
    </row>
    <row r="102" spans="1:9" ht="27.6" x14ac:dyDescent="0.25">
      <c r="A102" s="1" t="s">
        <v>6</v>
      </c>
      <c r="B102" s="1" t="s">
        <v>347</v>
      </c>
      <c r="C102" s="1" t="s">
        <v>28</v>
      </c>
      <c r="D102" s="1" t="s">
        <v>29</v>
      </c>
      <c r="E102" s="1" t="s">
        <v>31</v>
      </c>
      <c r="F102" s="32"/>
      <c r="G102" s="34"/>
      <c r="H102" s="34"/>
      <c r="I102" s="39" t="str">
        <f t="shared" si="1"/>
        <v>NOT Compliant</v>
      </c>
    </row>
    <row r="103" spans="1:9" ht="27.6" x14ac:dyDescent="0.25">
      <c r="A103" s="1" t="s">
        <v>6</v>
      </c>
      <c r="B103" s="1" t="s">
        <v>347</v>
      </c>
      <c r="C103" s="1" t="s">
        <v>28</v>
      </c>
      <c r="D103" s="1" t="s">
        <v>33</v>
      </c>
      <c r="E103" s="1" t="s">
        <v>191</v>
      </c>
      <c r="F103" s="32"/>
      <c r="G103" s="33"/>
      <c r="H103" s="33"/>
      <c r="I103" s="39" t="str">
        <f t="shared" si="1"/>
        <v>NOT Compliant</v>
      </c>
    </row>
    <row r="104" spans="1:9" x14ac:dyDescent="0.25">
      <c r="A104" s="1" t="s">
        <v>6</v>
      </c>
      <c r="B104" s="1" t="s">
        <v>347</v>
      </c>
      <c r="C104" s="1" t="s">
        <v>35</v>
      </c>
      <c r="D104" s="1" t="s">
        <v>203</v>
      </c>
      <c r="E104" s="4">
        <v>5</v>
      </c>
      <c r="F104" s="32"/>
      <c r="G104" s="33"/>
      <c r="H104" s="33"/>
      <c r="I104" s="39" t="str">
        <f t="shared" si="1"/>
        <v>NOT Compliant</v>
      </c>
    </row>
    <row r="105" spans="1:9" x14ac:dyDescent="0.25">
      <c r="A105" s="1" t="s">
        <v>6</v>
      </c>
      <c r="B105" s="1" t="s">
        <v>347</v>
      </c>
      <c r="C105" s="1" t="s">
        <v>35</v>
      </c>
      <c r="D105" s="1" t="s">
        <v>37</v>
      </c>
      <c r="E105" s="4">
        <v>1</v>
      </c>
      <c r="F105" s="32"/>
      <c r="G105" s="33"/>
      <c r="H105" s="33"/>
      <c r="I105" s="39" t="str">
        <f t="shared" si="1"/>
        <v>NOT Compliant</v>
      </c>
    </row>
    <row r="106" spans="1:9" x14ac:dyDescent="0.25">
      <c r="A106" s="1" t="s">
        <v>6</v>
      </c>
      <c r="B106" s="1" t="s">
        <v>347</v>
      </c>
      <c r="C106" s="1" t="s">
        <v>35</v>
      </c>
      <c r="D106" s="1" t="s">
        <v>38</v>
      </c>
      <c r="E106" s="1" t="s">
        <v>198</v>
      </c>
      <c r="F106" s="32"/>
      <c r="G106" s="34"/>
      <c r="H106" s="34"/>
      <c r="I106" s="39" t="str">
        <f t="shared" si="1"/>
        <v>NOT Compliant</v>
      </c>
    </row>
    <row r="107" spans="1:9" x14ac:dyDescent="0.25">
      <c r="A107" s="1" t="s">
        <v>6</v>
      </c>
      <c r="B107" s="1" t="s">
        <v>347</v>
      </c>
      <c r="C107" s="1" t="s">
        <v>40</v>
      </c>
      <c r="D107" s="1" t="s">
        <v>41</v>
      </c>
      <c r="E107" s="1" t="s">
        <v>42</v>
      </c>
      <c r="F107" s="32"/>
      <c r="G107" s="33"/>
      <c r="H107" s="33"/>
      <c r="I107" s="39" t="str">
        <f t="shared" si="1"/>
        <v>NOT Compliant</v>
      </c>
    </row>
    <row r="108" spans="1:9" x14ac:dyDescent="0.25">
      <c r="A108" s="1" t="s">
        <v>6</v>
      </c>
      <c r="B108" s="1" t="s">
        <v>347</v>
      </c>
      <c r="C108" s="1" t="s">
        <v>40</v>
      </c>
      <c r="D108" s="1" t="s">
        <v>43</v>
      </c>
      <c r="E108" s="1" t="s">
        <v>182</v>
      </c>
      <c r="F108" s="32"/>
      <c r="G108" s="33"/>
      <c r="H108" s="33"/>
      <c r="I108" s="39" t="str">
        <f t="shared" si="1"/>
        <v>NOT Compliant</v>
      </c>
    </row>
    <row r="109" spans="1:9" ht="27.6" x14ac:dyDescent="0.25">
      <c r="A109" s="1" t="s">
        <v>6</v>
      </c>
      <c r="B109" s="1" t="s">
        <v>347</v>
      </c>
      <c r="C109" s="1" t="s">
        <v>44</v>
      </c>
      <c r="D109" s="1" t="s">
        <v>195</v>
      </c>
      <c r="E109" s="1" t="s">
        <v>195</v>
      </c>
      <c r="F109" s="32"/>
      <c r="G109" s="33"/>
      <c r="H109" s="33"/>
      <c r="I109" s="39" t="str">
        <f t="shared" si="1"/>
        <v>NOT Compliant</v>
      </c>
    </row>
    <row r="110" spans="1:9" x14ac:dyDescent="0.25">
      <c r="A110" s="1" t="s">
        <v>6</v>
      </c>
      <c r="B110" s="1" t="s">
        <v>347</v>
      </c>
      <c r="C110" s="1" t="s">
        <v>44</v>
      </c>
      <c r="D110" s="1" t="s">
        <v>45</v>
      </c>
      <c r="E110" s="1" t="s">
        <v>45</v>
      </c>
      <c r="F110" s="32"/>
      <c r="G110" s="33"/>
      <c r="H110" s="33"/>
      <c r="I110" s="39" t="str">
        <f t="shared" si="1"/>
        <v>NOT Compliant</v>
      </c>
    </row>
    <row r="111" spans="1:9" x14ac:dyDescent="0.25">
      <c r="A111" s="1" t="s">
        <v>6</v>
      </c>
      <c r="B111" s="1" t="s">
        <v>347</v>
      </c>
      <c r="C111" s="1" t="s">
        <v>46</v>
      </c>
      <c r="D111" s="1" t="s">
        <v>47</v>
      </c>
      <c r="E111" s="1" t="s">
        <v>48</v>
      </c>
      <c r="F111" s="32"/>
      <c r="G111" s="33"/>
      <c r="H111" s="33"/>
      <c r="I111" s="39" t="str">
        <f t="shared" si="1"/>
        <v>NOT Compliant</v>
      </c>
    </row>
    <row r="112" spans="1:9" x14ac:dyDescent="0.25">
      <c r="A112" s="1" t="s">
        <v>6</v>
      </c>
      <c r="B112" s="1" t="s">
        <v>347</v>
      </c>
      <c r="C112" s="1" t="s">
        <v>46</v>
      </c>
      <c r="D112" s="1" t="s">
        <v>49</v>
      </c>
      <c r="E112" s="1" t="s">
        <v>50</v>
      </c>
      <c r="F112" s="32"/>
      <c r="G112" s="34"/>
      <c r="H112" s="34"/>
      <c r="I112" s="39" t="str">
        <f t="shared" si="1"/>
        <v>NOT Compliant</v>
      </c>
    </row>
    <row r="113" spans="1:9" x14ac:dyDescent="0.25">
      <c r="A113" s="1" t="s">
        <v>6</v>
      </c>
      <c r="B113" s="1" t="s">
        <v>347</v>
      </c>
      <c r="C113" s="1" t="s">
        <v>51</v>
      </c>
      <c r="D113" s="1" t="s">
        <v>52</v>
      </c>
      <c r="E113" s="1" t="s">
        <v>219</v>
      </c>
      <c r="F113" s="32"/>
      <c r="G113" s="34"/>
      <c r="H113" s="34"/>
      <c r="I113" s="39" t="str">
        <f t="shared" si="1"/>
        <v>NOT Compliant</v>
      </c>
    </row>
    <row r="114" spans="1:9" ht="27.6" x14ac:dyDescent="0.25">
      <c r="A114" s="1" t="s">
        <v>6</v>
      </c>
      <c r="B114" s="1" t="s">
        <v>347</v>
      </c>
      <c r="C114" s="1" t="s">
        <v>55</v>
      </c>
      <c r="D114" s="1" t="s">
        <v>56</v>
      </c>
      <c r="E114" s="1" t="s">
        <v>221</v>
      </c>
      <c r="F114" s="32"/>
      <c r="G114" s="33"/>
      <c r="H114" s="33"/>
      <c r="I114" s="39" t="str">
        <f t="shared" si="1"/>
        <v>NOT Compliant</v>
      </c>
    </row>
    <row r="115" spans="1:9" ht="27.6" x14ac:dyDescent="0.25">
      <c r="A115" s="1" t="s">
        <v>6</v>
      </c>
      <c r="B115" s="1" t="s">
        <v>347</v>
      </c>
      <c r="C115" s="1" t="s">
        <v>57</v>
      </c>
      <c r="D115" s="1" t="s">
        <v>324</v>
      </c>
      <c r="E115" s="1" t="s">
        <v>58</v>
      </c>
      <c r="F115" s="32"/>
      <c r="G115" s="33"/>
      <c r="H115" s="33"/>
      <c r="I115" s="39" t="str">
        <f t="shared" si="1"/>
        <v>NOT Compliant</v>
      </c>
    </row>
    <row r="116" spans="1:9" ht="27.6" x14ac:dyDescent="0.25">
      <c r="A116" s="1" t="s">
        <v>6</v>
      </c>
      <c r="B116" s="1" t="s">
        <v>349</v>
      </c>
      <c r="C116" s="1" t="s">
        <v>11</v>
      </c>
      <c r="D116" s="1" t="s">
        <v>151</v>
      </c>
      <c r="E116" s="1" t="s">
        <v>163</v>
      </c>
      <c r="F116" s="32"/>
      <c r="G116" s="34"/>
      <c r="H116" s="34"/>
      <c r="I116" s="39" t="str">
        <f t="shared" si="1"/>
        <v>NOT Compliant</v>
      </c>
    </row>
    <row r="117" spans="1:9" x14ac:dyDescent="0.25">
      <c r="A117" s="1" t="s">
        <v>6</v>
      </c>
      <c r="B117" s="1" t="s">
        <v>349</v>
      </c>
      <c r="C117" s="1" t="s">
        <v>11</v>
      </c>
      <c r="D117" s="1" t="s">
        <v>12</v>
      </c>
      <c r="E117" s="1" t="s">
        <v>13</v>
      </c>
      <c r="F117" s="32"/>
      <c r="G117" s="33"/>
      <c r="H117" s="33"/>
      <c r="I117" s="39" t="str">
        <f t="shared" si="1"/>
        <v>NOT Compliant</v>
      </c>
    </row>
    <row r="118" spans="1:9" x14ac:dyDescent="0.25">
      <c r="A118" s="1" t="s">
        <v>6</v>
      </c>
      <c r="B118" s="1" t="s">
        <v>349</v>
      </c>
      <c r="C118" s="1" t="s">
        <v>14</v>
      </c>
      <c r="D118" s="1" t="s">
        <v>15</v>
      </c>
      <c r="E118" s="1" t="s">
        <v>199</v>
      </c>
      <c r="F118" s="32"/>
      <c r="G118" s="33"/>
      <c r="H118" s="33"/>
      <c r="I118" s="39" t="str">
        <f t="shared" si="1"/>
        <v>NOT Compliant</v>
      </c>
    </row>
    <row r="119" spans="1:9" x14ac:dyDescent="0.25">
      <c r="A119" s="1" t="s">
        <v>6</v>
      </c>
      <c r="B119" s="1" t="s">
        <v>349</v>
      </c>
      <c r="C119" s="1" t="s">
        <v>16</v>
      </c>
      <c r="D119" s="1" t="s">
        <v>17</v>
      </c>
      <c r="E119" s="1" t="s">
        <v>174</v>
      </c>
      <c r="F119" s="32"/>
      <c r="G119" s="34"/>
      <c r="H119" s="34"/>
      <c r="I119" s="39" t="str">
        <f t="shared" si="1"/>
        <v>NOT Compliant</v>
      </c>
    </row>
    <row r="120" spans="1:9" x14ac:dyDescent="0.25">
      <c r="A120" s="1" t="s">
        <v>6</v>
      </c>
      <c r="B120" s="1" t="s">
        <v>349</v>
      </c>
      <c r="C120" s="1" t="s">
        <v>16</v>
      </c>
      <c r="D120" s="1" t="s">
        <v>18</v>
      </c>
      <c r="E120" s="1" t="s">
        <v>19</v>
      </c>
      <c r="F120" s="32"/>
      <c r="G120" s="33"/>
      <c r="H120" s="33"/>
      <c r="I120" s="39" t="str">
        <f t="shared" si="1"/>
        <v>NOT Compliant</v>
      </c>
    </row>
    <row r="121" spans="1:9" x14ac:dyDescent="0.25">
      <c r="A121" s="1" t="s">
        <v>6</v>
      </c>
      <c r="B121" s="1" t="s">
        <v>349</v>
      </c>
      <c r="C121" s="1" t="s">
        <v>16</v>
      </c>
      <c r="D121" s="1" t="s">
        <v>20</v>
      </c>
      <c r="E121" s="1" t="s">
        <v>194</v>
      </c>
      <c r="F121" s="32"/>
      <c r="G121" s="34"/>
      <c r="H121" s="34"/>
      <c r="I121" s="39" t="str">
        <f t="shared" si="1"/>
        <v>NOT Compliant</v>
      </c>
    </row>
    <row r="122" spans="1:9" x14ac:dyDescent="0.25">
      <c r="A122" s="1" t="s">
        <v>6</v>
      </c>
      <c r="B122" s="1" t="s">
        <v>349</v>
      </c>
      <c r="C122" s="1" t="s">
        <v>7</v>
      </c>
      <c r="D122" s="1" t="s">
        <v>197</v>
      </c>
      <c r="E122" s="1" t="s">
        <v>197</v>
      </c>
      <c r="F122" s="32"/>
      <c r="G122" s="34"/>
      <c r="H122" s="34"/>
      <c r="I122" s="39" t="str">
        <f t="shared" si="1"/>
        <v>NOT Compliant</v>
      </c>
    </row>
    <row r="123" spans="1:9" ht="27.6" x14ac:dyDescent="0.25">
      <c r="A123" s="1" t="s">
        <v>6</v>
      </c>
      <c r="B123" s="1" t="s">
        <v>349</v>
      </c>
      <c r="C123" s="1" t="s">
        <v>61</v>
      </c>
      <c r="D123" s="1" t="s">
        <v>200</v>
      </c>
      <c r="E123" s="1" t="s">
        <v>214</v>
      </c>
      <c r="F123" s="32"/>
      <c r="G123" s="34"/>
      <c r="H123" s="34"/>
      <c r="I123" s="39" t="str">
        <f t="shared" si="1"/>
        <v>NOT Compliant</v>
      </c>
    </row>
    <row r="124" spans="1:9" ht="75" x14ac:dyDescent="0.25">
      <c r="A124" s="1" t="s">
        <v>6</v>
      </c>
      <c r="B124" s="1" t="s">
        <v>349</v>
      </c>
      <c r="C124" s="1" t="s">
        <v>8</v>
      </c>
      <c r="D124" s="1" t="s">
        <v>8</v>
      </c>
      <c r="E124" s="6" t="s">
        <v>223</v>
      </c>
      <c r="F124" s="32"/>
      <c r="G124" s="33"/>
      <c r="H124" s="33"/>
      <c r="I124" s="39" t="str">
        <f t="shared" si="1"/>
        <v>NOT Compliant</v>
      </c>
    </row>
    <row r="125" spans="1:9" x14ac:dyDescent="0.25">
      <c r="A125" s="1" t="s">
        <v>6</v>
      </c>
      <c r="B125" s="1" t="s">
        <v>349</v>
      </c>
      <c r="C125" s="1" t="s">
        <v>21</v>
      </c>
      <c r="D125" s="1" t="s">
        <v>22</v>
      </c>
      <c r="E125" s="1" t="s">
        <v>23</v>
      </c>
      <c r="F125" s="32"/>
      <c r="G125" s="34"/>
      <c r="H125" s="34"/>
      <c r="I125" s="39" t="str">
        <f t="shared" si="1"/>
        <v>NOT Compliant</v>
      </c>
    </row>
    <row r="126" spans="1:9" x14ac:dyDescent="0.25">
      <c r="A126" s="1" t="s">
        <v>6</v>
      </c>
      <c r="B126" s="1" t="s">
        <v>349</v>
      </c>
      <c r="C126" s="1" t="s">
        <v>21</v>
      </c>
      <c r="D126" s="1" t="s">
        <v>24</v>
      </c>
      <c r="E126" s="1" t="s">
        <v>25</v>
      </c>
      <c r="F126" s="32"/>
      <c r="G126" s="33"/>
      <c r="H126" s="33"/>
      <c r="I126" s="39" t="str">
        <f t="shared" si="1"/>
        <v>NOT Compliant</v>
      </c>
    </row>
    <row r="127" spans="1:9" x14ac:dyDescent="0.25">
      <c r="A127" s="1" t="s">
        <v>6</v>
      </c>
      <c r="B127" s="1" t="s">
        <v>349</v>
      </c>
      <c r="C127" s="1" t="s">
        <v>26</v>
      </c>
      <c r="D127" s="1" t="s">
        <v>215</v>
      </c>
      <c r="E127" s="1" t="s">
        <v>60</v>
      </c>
      <c r="F127" s="32"/>
      <c r="G127" s="34"/>
      <c r="H127" s="34"/>
      <c r="I127" s="39" t="str">
        <f t="shared" si="1"/>
        <v>NOT Compliant</v>
      </c>
    </row>
    <row r="128" spans="1:9" x14ac:dyDescent="0.25">
      <c r="A128" s="1" t="s">
        <v>6</v>
      </c>
      <c r="B128" s="1" t="s">
        <v>349</v>
      </c>
      <c r="C128" s="1" t="s">
        <v>28</v>
      </c>
      <c r="D128" s="1" t="s">
        <v>29</v>
      </c>
      <c r="E128" s="1" t="s">
        <v>30</v>
      </c>
      <c r="F128" s="32"/>
      <c r="G128" s="33"/>
      <c r="H128" s="33"/>
      <c r="I128" s="39" t="str">
        <f t="shared" si="1"/>
        <v>NOT Compliant</v>
      </c>
    </row>
    <row r="129" spans="1:9" ht="41.4" x14ac:dyDescent="0.25">
      <c r="A129" s="1" t="s">
        <v>6</v>
      </c>
      <c r="B129" s="1" t="s">
        <v>349</v>
      </c>
      <c r="C129" s="1" t="s">
        <v>28</v>
      </c>
      <c r="D129" s="1" t="s">
        <v>29</v>
      </c>
      <c r="E129" s="1" t="s">
        <v>32</v>
      </c>
      <c r="F129" s="32"/>
      <c r="G129" s="33"/>
      <c r="H129" s="33"/>
      <c r="I129" s="39" t="str">
        <f t="shared" si="1"/>
        <v>NOT Compliant</v>
      </c>
    </row>
    <row r="130" spans="1:9" ht="27.6" x14ac:dyDescent="0.25">
      <c r="A130" s="1" t="s">
        <v>6</v>
      </c>
      <c r="B130" s="1" t="s">
        <v>349</v>
      </c>
      <c r="C130" s="1" t="s">
        <v>28</v>
      </c>
      <c r="D130" s="1" t="s">
        <v>29</v>
      </c>
      <c r="E130" s="1" t="s">
        <v>31</v>
      </c>
      <c r="F130" s="32"/>
      <c r="G130" s="34"/>
      <c r="H130" s="34"/>
      <c r="I130" s="39" t="str">
        <f t="shared" si="1"/>
        <v>NOT Compliant</v>
      </c>
    </row>
    <row r="131" spans="1:9" x14ac:dyDescent="0.25">
      <c r="A131" s="1" t="s">
        <v>6</v>
      </c>
      <c r="B131" s="1" t="s">
        <v>349</v>
      </c>
      <c r="C131" s="1" t="s">
        <v>28</v>
      </c>
      <c r="D131" s="1" t="s">
        <v>33</v>
      </c>
      <c r="E131" s="1" t="s">
        <v>34</v>
      </c>
      <c r="F131" s="32"/>
      <c r="G131" s="34"/>
      <c r="H131" s="34"/>
      <c r="I131" s="39" t="str">
        <f t="shared" si="1"/>
        <v>NOT Compliant</v>
      </c>
    </row>
    <row r="132" spans="1:9" x14ac:dyDescent="0.25">
      <c r="A132" s="1" t="s">
        <v>6</v>
      </c>
      <c r="B132" s="1" t="s">
        <v>349</v>
      </c>
      <c r="C132" s="1" t="s">
        <v>35</v>
      </c>
      <c r="D132" s="1" t="s">
        <v>202</v>
      </c>
      <c r="E132" s="4">
        <v>6</v>
      </c>
      <c r="F132" s="32"/>
      <c r="G132" s="34"/>
      <c r="H132" s="34"/>
      <c r="I132" s="39" t="str">
        <f t="shared" si="1"/>
        <v>NOT Compliant</v>
      </c>
    </row>
    <row r="133" spans="1:9" x14ac:dyDescent="0.25">
      <c r="A133" s="1" t="s">
        <v>6</v>
      </c>
      <c r="B133" s="1" t="s">
        <v>349</v>
      </c>
      <c r="C133" s="1" t="s">
        <v>35</v>
      </c>
      <c r="D133" s="1" t="s">
        <v>37</v>
      </c>
      <c r="E133" s="4">
        <v>2</v>
      </c>
      <c r="F133" s="32"/>
      <c r="G133" s="34"/>
      <c r="H133" s="34"/>
      <c r="I133" s="39" t="str">
        <f t="shared" si="1"/>
        <v>NOT Compliant</v>
      </c>
    </row>
    <row r="134" spans="1:9" x14ac:dyDescent="0.25">
      <c r="A134" s="1" t="s">
        <v>6</v>
      </c>
      <c r="B134" s="1" t="s">
        <v>349</v>
      </c>
      <c r="C134" s="1" t="s">
        <v>35</v>
      </c>
      <c r="D134" s="1" t="s">
        <v>38</v>
      </c>
      <c r="E134" s="4" t="s">
        <v>201</v>
      </c>
      <c r="F134" s="32"/>
      <c r="G134" s="34"/>
      <c r="H134" s="34"/>
      <c r="I134" s="39" t="str">
        <f t="shared" si="1"/>
        <v>NOT Compliant</v>
      </c>
    </row>
    <row r="135" spans="1:9" x14ac:dyDescent="0.25">
      <c r="A135" s="1" t="s">
        <v>6</v>
      </c>
      <c r="B135" s="1" t="s">
        <v>349</v>
      </c>
      <c r="C135" s="1" t="s">
        <v>40</v>
      </c>
      <c r="D135" s="1" t="s">
        <v>41</v>
      </c>
      <c r="E135" s="1" t="s">
        <v>42</v>
      </c>
      <c r="F135" s="32"/>
      <c r="G135" s="34"/>
      <c r="H135" s="34"/>
      <c r="I135" s="39" t="str">
        <f t="shared" si="1"/>
        <v>NOT Compliant</v>
      </c>
    </row>
    <row r="136" spans="1:9" x14ac:dyDescent="0.25">
      <c r="A136" s="1" t="s">
        <v>6</v>
      </c>
      <c r="B136" s="1" t="s">
        <v>349</v>
      </c>
      <c r="C136" s="1" t="s">
        <v>40</v>
      </c>
      <c r="D136" s="1" t="s">
        <v>43</v>
      </c>
      <c r="E136" s="1" t="s">
        <v>182</v>
      </c>
      <c r="F136" s="32"/>
      <c r="G136" s="34"/>
      <c r="H136" s="34"/>
      <c r="I136" s="39" t="str">
        <f t="shared" si="1"/>
        <v>NOT Compliant</v>
      </c>
    </row>
    <row r="137" spans="1:9" ht="27.6" x14ac:dyDescent="0.25">
      <c r="A137" s="1" t="s">
        <v>6</v>
      </c>
      <c r="B137" s="1" t="s">
        <v>349</v>
      </c>
      <c r="C137" s="1" t="s">
        <v>44</v>
      </c>
      <c r="D137" s="1" t="s">
        <v>204</v>
      </c>
      <c r="E137" s="1" t="s">
        <v>204</v>
      </c>
      <c r="F137" s="32"/>
      <c r="G137" s="34"/>
      <c r="H137" s="34"/>
      <c r="I137" s="39" t="str">
        <f t="shared" si="1"/>
        <v>NOT Compliant</v>
      </c>
    </row>
    <row r="138" spans="1:9" x14ac:dyDescent="0.25">
      <c r="A138" s="1" t="s">
        <v>6</v>
      </c>
      <c r="B138" s="1" t="s">
        <v>349</v>
      </c>
      <c r="C138" s="1" t="s">
        <v>44</v>
      </c>
      <c r="D138" s="1" t="s">
        <v>45</v>
      </c>
      <c r="E138" s="1" t="s">
        <v>45</v>
      </c>
      <c r="F138" s="32"/>
      <c r="G138" s="34"/>
      <c r="H138" s="34"/>
      <c r="I138" s="39" t="str">
        <f t="shared" si="1"/>
        <v>NOT Compliant</v>
      </c>
    </row>
    <row r="139" spans="1:9" x14ac:dyDescent="0.25">
      <c r="A139" s="1" t="s">
        <v>6</v>
      </c>
      <c r="B139" s="1" t="s">
        <v>349</v>
      </c>
      <c r="C139" s="1" t="s">
        <v>46</v>
      </c>
      <c r="D139" s="1" t="s">
        <v>47</v>
      </c>
      <c r="E139" s="1" t="s">
        <v>48</v>
      </c>
      <c r="F139" s="32"/>
      <c r="G139" s="34"/>
      <c r="H139" s="34"/>
      <c r="I139" s="39" t="str">
        <f t="shared" si="1"/>
        <v>NOT Compliant</v>
      </c>
    </row>
    <row r="140" spans="1:9" x14ac:dyDescent="0.25">
      <c r="A140" s="1" t="s">
        <v>6</v>
      </c>
      <c r="B140" s="1" t="s">
        <v>349</v>
      </c>
      <c r="C140" s="1" t="s">
        <v>46</v>
      </c>
      <c r="D140" s="1" t="s">
        <v>49</v>
      </c>
      <c r="E140" s="1" t="s">
        <v>50</v>
      </c>
      <c r="F140" s="32"/>
      <c r="G140" s="33"/>
      <c r="H140" s="33"/>
      <c r="I140" s="39" t="str">
        <f t="shared" si="1"/>
        <v>NOT Compliant</v>
      </c>
    </row>
    <row r="141" spans="1:9" x14ac:dyDescent="0.25">
      <c r="A141" s="1" t="s">
        <v>6</v>
      </c>
      <c r="B141" s="1" t="s">
        <v>349</v>
      </c>
      <c r="C141" s="1" t="s">
        <v>51</v>
      </c>
      <c r="D141" s="1" t="s">
        <v>52</v>
      </c>
      <c r="E141" s="1" t="s">
        <v>219</v>
      </c>
      <c r="F141" s="32"/>
      <c r="G141" s="34"/>
      <c r="H141" s="34"/>
      <c r="I141" s="39" t="str">
        <f t="shared" ref="I141:I204" si="2">IF(OR(F141="No",F141=""),"NOT Compliant","Compliant")</f>
        <v>NOT Compliant</v>
      </c>
    </row>
    <row r="142" spans="1:9" ht="27.6" x14ac:dyDescent="0.25">
      <c r="A142" s="1" t="s">
        <v>6</v>
      </c>
      <c r="B142" s="1" t="s">
        <v>349</v>
      </c>
      <c r="C142" s="1" t="s">
        <v>57</v>
      </c>
      <c r="D142" s="1" t="s">
        <v>324</v>
      </c>
      <c r="E142" s="1" t="s">
        <v>58</v>
      </c>
      <c r="F142" s="32"/>
      <c r="G142" s="34"/>
      <c r="H142" s="34"/>
      <c r="I142" s="39" t="str">
        <f t="shared" si="2"/>
        <v>NOT Compliant</v>
      </c>
    </row>
    <row r="143" spans="1:9" x14ac:dyDescent="0.25">
      <c r="A143" s="1" t="s">
        <v>365</v>
      </c>
      <c r="B143" s="1" t="s">
        <v>397</v>
      </c>
      <c r="C143" s="1" t="s">
        <v>369</v>
      </c>
      <c r="D143" s="1" t="s">
        <v>382</v>
      </c>
      <c r="E143" s="1" t="s">
        <v>379</v>
      </c>
      <c r="F143" s="32"/>
      <c r="G143" s="33"/>
      <c r="H143" s="33"/>
      <c r="I143" s="39" t="str">
        <f t="shared" si="2"/>
        <v>NOT Compliant</v>
      </c>
    </row>
    <row r="144" spans="1:9" x14ac:dyDescent="0.25">
      <c r="A144" s="1" t="s">
        <v>365</v>
      </c>
      <c r="B144" s="1" t="s">
        <v>397</v>
      </c>
      <c r="C144" s="1" t="s">
        <v>369</v>
      </c>
      <c r="D144" s="1" t="s">
        <v>383</v>
      </c>
      <c r="E144" s="1" t="s">
        <v>366</v>
      </c>
      <c r="F144" s="32"/>
      <c r="G144" s="33"/>
      <c r="H144" s="33"/>
      <c r="I144" s="39" t="str">
        <f t="shared" si="2"/>
        <v>NOT Compliant</v>
      </c>
    </row>
    <row r="145" spans="1:9" x14ac:dyDescent="0.25">
      <c r="A145" s="1" t="s">
        <v>365</v>
      </c>
      <c r="B145" s="1" t="s">
        <v>397</v>
      </c>
      <c r="C145" s="1" t="s">
        <v>369</v>
      </c>
      <c r="D145" s="35" t="s">
        <v>367</v>
      </c>
      <c r="E145" s="1" t="s">
        <v>368</v>
      </c>
      <c r="F145" s="32"/>
      <c r="G145" s="33"/>
      <c r="H145" s="33"/>
      <c r="I145" s="39" t="str">
        <f t="shared" si="2"/>
        <v>NOT Compliant</v>
      </c>
    </row>
    <row r="146" spans="1:9" x14ac:dyDescent="0.25">
      <c r="A146" s="1" t="s">
        <v>365</v>
      </c>
      <c r="B146" s="1" t="s">
        <v>397</v>
      </c>
      <c r="C146" s="1" t="s">
        <v>369</v>
      </c>
      <c r="D146" s="35" t="s">
        <v>384</v>
      </c>
      <c r="E146" s="1" t="s">
        <v>380</v>
      </c>
      <c r="F146" s="32"/>
      <c r="G146" s="33"/>
      <c r="H146" s="33"/>
      <c r="I146" s="39" t="str">
        <f t="shared" si="2"/>
        <v>NOT Compliant</v>
      </c>
    </row>
    <row r="147" spans="1:9" x14ac:dyDescent="0.25">
      <c r="A147" s="1" t="s">
        <v>365</v>
      </c>
      <c r="B147" s="1" t="s">
        <v>397</v>
      </c>
      <c r="C147" s="1" t="s">
        <v>370</v>
      </c>
      <c r="D147" s="35" t="s">
        <v>385</v>
      </c>
      <c r="E147" s="1" t="s">
        <v>371</v>
      </c>
      <c r="F147" s="32"/>
      <c r="G147" s="33"/>
      <c r="H147" s="33"/>
      <c r="I147" s="39" t="str">
        <f t="shared" si="2"/>
        <v>NOT Compliant</v>
      </c>
    </row>
    <row r="148" spans="1:9" x14ac:dyDescent="0.25">
      <c r="A148" s="1" t="s">
        <v>365</v>
      </c>
      <c r="B148" s="1" t="s">
        <v>397</v>
      </c>
      <c r="C148" s="1" t="s">
        <v>370</v>
      </c>
      <c r="D148" s="35" t="s">
        <v>386</v>
      </c>
      <c r="E148" s="1" t="s">
        <v>372</v>
      </c>
      <c r="F148" s="32"/>
      <c r="G148" s="33"/>
      <c r="H148" s="33"/>
      <c r="I148" s="39" t="str">
        <f t="shared" si="2"/>
        <v>NOT Compliant</v>
      </c>
    </row>
    <row r="149" spans="1:9" x14ac:dyDescent="0.25">
      <c r="A149" s="1" t="s">
        <v>365</v>
      </c>
      <c r="B149" s="1" t="s">
        <v>397</v>
      </c>
      <c r="C149" s="1" t="s">
        <v>370</v>
      </c>
      <c r="D149" s="35" t="s">
        <v>387</v>
      </c>
      <c r="E149" s="1" t="s">
        <v>395</v>
      </c>
      <c r="F149" s="32"/>
      <c r="G149" s="33"/>
      <c r="H149" s="33"/>
      <c r="I149" s="39" t="str">
        <f t="shared" si="2"/>
        <v>NOT Compliant</v>
      </c>
    </row>
    <row r="150" spans="1:9" x14ac:dyDescent="0.25">
      <c r="A150" s="1" t="s">
        <v>365</v>
      </c>
      <c r="B150" s="1" t="s">
        <v>397</v>
      </c>
      <c r="C150" s="1" t="s">
        <v>128</v>
      </c>
      <c r="D150" s="35" t="s">
        <v>35</v>
      </c>
      <c r="E150" s="1" t="s">
        <v>373</v>
      </c>
      <c r="F150" s="32"/>
      <c r="G150" s="33"/>
      <c r="H150" s="33"/>
      <c r="I150" s="39" t="str">
        <f t="shared" si="2"/>
        <v>NOT Compliant</v>
      </c>
    </row>
    <row r="151" spans="1:9" x14ac:dyDescent="0.25">
      <c r="A151" s="1" t="s">
        <v>365</v>
      </c>
      <c r="B151" s="1" t="s">
        <v>397</v>
      </c>
      <c r="C151" s="35" t="s">
        <v>128</v>
      </c>
      <c r="D151" s="35" t="s">
        <v>388</v>
      </c>
      <c r="E151" s="1" t="s">
        <v>374</v>
      </c>
      <c r="F151" s="32"/>
      <c r="G151" s="33"/>
      <c r="H151" s="33"/>
      <c r="I151" s="39" t="str">
        <f t="shared" si="2"/>
        <v>NOT Compliant</v>
      </c>
    </row>
    <row r="152" spans="1:9" x14ac:dyDescent="0.25">
      <c r="A152" s="1" t="s">
        <v>365</v>
      </c>
      <c r="B152" s="1" t="s">
        <v>397</v>
      </c>
      <c r="C152" s="35" t="s">
        <v>128</v>
      </c>
      <c r="D152" s="35" t="s">
        <v>389</v>
      </c>
      <c r="E152" s="1" t="s">
        <v>375</v>
      </c>
      <c r="F152" s="32"/>
      <c r="G152" s="33"/>
      <c r="H152" s="33"/>
      <c r="I152" s="39" t="str">
        <f t="shared" si="2"/>
        <v>NOT Compliant</v>
      </c>
    </row>
    <row r="153" spans="1:9" x14ac:dyDescent="0.25">
      <c r="A153" s="1" t="s">
        <v>365</v>
      </c>
      <c r="B153" s="1" t="s">
        <v>397</v>
      </c>
      <c r="C153" s="1" t="s">
        <v>7</v>
      </c>
      <c r="D153" s="1" t="s">
        <v>106</v>
      </c>
      <c r="E153" s="1" t="s">
        <v>376</v>
      </c>
      <c r="F153" s="32"/>
      <c r="G153" s="33"/>
      <c r="H153" s="33"/>
      <c r="I153" s="39" t="str">
        <f t="shared" si="2"/>
        <v>NOT Compliant</v>
      </c>
    </row>
    <row r="154" spans="1:9" x14ac:dyDescent="0.25">
      <c r="A154" s="1" t="s">
        <v>365</v>
      </c>
      <c r="B154" s="1" t="s">
        <v>397</v>
      </c>
      <c r="C154" s="1" t="s">
        <v>7</v>
      </c>
      <c r="D154" s="35" t="s">
        <v>390</v>
      </c>
      <c r="E154" s="36" t="s">
        <v>396</v>
      </c>
      <c r="F154" s="32"/>
      <c r="G154" s="33"/>
      <c r="H154" s="33"/>
      <c r="I154" s="39" t="str">
        <f t="shared" si="2"/>
        <v>NOT Compliant</v>
      </c>
    </row>
    <row r="155" spans="1:9" x14ac:dyDescent="0.25">
      <c r="A155" s="1" t="s">
        <v>365</v>
      </c>
      <c r="B155" s="1" t="s">
        <v>397</v>
      </c>
      <c r="C155" s="1" t="s">
        <v>7</v>
      </c>
      <c r="D155" s="35" t="s">
        <v>391</v>
      </c>
      <c r="E155" s="1" t="s">
        <v>377</v>
      </c>
      <c r="F155" s="32"/>
      <c r="G155" s="33"/>
      <c r="H155" s="33"/>
      <c r="I155" s="39" t="str">
        <f t="shared" si="2"/>
        <v>NOT Compliant</v>
      </c>
    </row>
    <row r="156" spans="1:9" x14ac:dyDescent="0.25">
      <c r="A156" s="1" t="s">
        <v>365</v>
      </c>
      <c r="B156" s="1" t="s">
        <v>397</v>
      </c>
      <c r="C156" s="1" t="s">
        <v>7</v>
      </c>
      <c r="D156" s="35" t="s">
        <v>392</v>
      </c>
      <c r="E156" s="1" t="s">
        <v>378</v>
      </c>
      <c r="F156" s="32"/>
      <c r="G156" s="33"/>
      <c r="H156" s="33"/>
      <c r="I156" s="39" t="str">
        <f t="shared" si="2"/>
        <v>NOT Compliant</v>
      </c>
    </row>
    <row r="157" spans="1:9" x14ac:dyDescent="0.25">
      <c r="A157" s="1" t="s">
        <v>365</v>
      </c>
      <c r="B157" s="1" t="s">
        <v>397</v>
      </c>
      <c r="C157" s="1" t="s">
        <v>7</v>
      </c>
      <c r="D157" s="35" t="s">
        <v>393</v>
      </c>
      <c r="E157" s="1" t="s">
        <v>381</v>
      </c>
      <c r="F157" s="32"/>
      <c r="G157" s="33"/>
      <c r="H157" s="33"/>
      <c r="I157" s="39" t="str">
        <f t="shared" si="2"/>
        <v>NOT Compliant</v>
      </c>
    </row>
    <row r="158" spans="1:9" x14ac:dyDescent="0.25">
      <c r="A158" s="1" t="s">
        <v>365</v>
      </c>
      <c r="B158" s="1" t="s">
        <v>404</v>
      </c>
      <c r="C158" s="1" t="s">
        <v>7</v>
      </c>
      <c r="D158" s="1" t="s">
        <v>106</v>
      </c>
      <c r="E158" s="1" t="s">
        <v>405</v>
      </c>
      <c r="F158" s="32"/>
      <c r="G158" s="33"/>
      <c r="H158" s="33"/>
      <c r="I158" s="39" t="str">
        <f t="shared" si="2"/>
        <v>NOT Compliant</v>
      </c>
    </row>
    <row r="159" spans="1:9" x14ac:dyDescent="0.25">
      <c r="A159" s="1" t="s">
        <v>365</v>
      </c>
      <c r="B159" s="1" t="s">
        <v>404</v>
      </c>
      <c r="C159" s="1" t="s">
        <v>7</v>
      </c>
      <c r="D159" s="1" t="s">
        <v>391</v>
      </c>
      <c r="E159" s="1" t="s">
        <v>406</v>
      </c>
      <c r="F159" s="32"/>
      <c r="G159" s="33"/>
      <c r="H159" s="33"/>
      <c r="I159" s="39" t="str">
        <f t="shared" si="2"/>
        <v>NOT Compliant</v>
      </c>
    </row>
    <row r="160" spans="1:9" x14ac:dyDescent="0.25">
      <c r="A160" s="1" t="s">
        <v>365</v>
      </c>
      <c r="B160" s="1" t="s">
        <v>404</v>
      </c>
      <c r="C160" s="1" t="s">
        <v>7</v>
      </c>
      <c r="D160" s="1" t="s">
        <v>394</v>
      </c>
      <c r="E160" s="1" t="s">
        <v>407</v>
      </c>
      <c r="F160" s="32"/>
      <c r="G160" s="33"/>
      <c r="H160" s="33"/>
      <c r="I160" s="39" t="str">
        <f t="shared" si="2"/>
        <v>NOT Compliant</v>
      </c>
    </row>
    <row r="161" spans="1:9" x14ac:dyDescent="0.25">
      <c r="A161" s="1" t="s">
        <v>365</v>
      </c>
      <c r="B161" s="1" t="s">
        <v>404</v>
      </c>
      <c r="C161" s="1" t="s">
        <v>7</v>
      </c>
      <c r="D161" s="1" t="s">
        <v>367</v>
      </c>
      <c r="E161" s="1" t="s">
        <v>408</v>
      </c>
      <c r="F161" s="32"/>
      <c r="G161" s="33"/>
      <c r="H161" s="33"/>
      <c r="I161" s="39" t="str">
        <f t="shared" si="2"/>
        <v>NOT Compliant</v>
      </c>
    </row>
    <row r="162" spans="1:9" x14ac:dyDescent="0.25">
      <c r="A162" s="1" t="s">
        <v>365</v>
      </c>
      <c r="B162" s="1" t="s">
        <v>404</v>
      </c>
      <c r="C162" s="1" t="s">
        <v>7</v>
      </c>
      <c r="D162" s="1" t="s">
        <v>409</v>
      </c>
      <c r="E162" s="1" t="s">
        <v>410</v>
      </c>
      <c r="F162" s="32"/>
      <c r="G162" s="33"/>
      <c r="H162" s="33"/>
      <c r="I162" s="39" t="str">
        <f t="shared" si="2"/>
        <v>NOT Compliant</v>
      </c>
    </row>
    <row r="163" spans="1:9" x14ac:dyDescent="0.25">
      <c r="A163" s="1" t="s">
        <v>365</v>
      </c>
      <c r="B163" s="1" t="s">
        <v>404</v>
      </c>
      <c r="C163" s="1" t="s">
        <v>7</v>
      </c>
      <c r="D163" s="1" t="s">
        <v>411</v>
      </c>
      <c r="E163" s="1" t="s">
        <v>412</v>
      </c>
      <c r="F163" s="32"/>
      <c r="G163" s="33"/>
      <c r="H163" s="33"/>
      <c r="I163" s="39" t="str">
        <f t="shared" si="2"/>
        <v>NOT Compliant</v>
      </c>
    </row>
    <row r="164" spans="1:9" x14ac:dyDescent="0.25">
      <c r="A164" s="1" t="s">
        <v>365</v>
      </c>
      <c r="B164" s="1" t="s">
        <v>404</v>
      </c>
      <c r="C164" s="1" t="s">
        <v>87</v>
      </c>
      <c r="D164" s="1" t="s">
        <v>413</v>
      </c>
      <c r="E164" s="1" t="s">
        <v>414</v>
      </c>
      <c r="F164" s="32"/>
      <c r="G164" s="33"/>
      <c r="H164" s="33"/>
      <c r="I164" s="39" t="str">
        <f t="shared" si="2"/>
        <v>NOT Compliant</v>
      </c>
    </row>
    <row r="165" spans="1:9" x14ac:dyDescent="0.25">
      <c r="A165" s="1" t="s">
        <v>365</v>
      </c>
      <c r="B165" s="1" t="s">
        <v>404</v>
      </c>
      <c r="C165" s="1" t="s">
        <v>87</v>
      </c>
      <c r="D165" s="1" t="s">
        <v>382</v>
      </c>
      <c r="E165" s="1" t="s">
        <v>415</v>
      </c>
      <c r="F165" s="32"/>
      <c r="G165" s="33"/>
      <c r="H165" s="33"/>
      <c r="I165" s="39" t="str">
        <f t="shared" si="2"/>
        <v>NOT Compliant</v>
      </c>
    </row>
    <row r="166" spans="1:9" x14ac:dyDescent="0.25">
      <c r="A166" s="1" t="s">
        <v>365</v>
      </c>
      <c r="B166" s="1" t="s">
        <v>404</v>
      </c>
      <c r="C166" s="1" t="s">
        <v>87</v>
      </c>
      <c r="D166" s="1" t="s">
        <v>416</v>
      </c>
      <c r="E166" s="1" t="s">
        <v>417</v>
      </c>
      <c r="F166" s="32"/>
      <c r="G166" s="33"/>
      <c r="H166" s="33"/>
      <c r="I166" s="39" t="str">
        <f t="shared" si="2"/>
        <v>NOT Compliant</v>
      </c>
    </row>
    <row r="167" spans="1:9" x14ac:dyDescent="0.25">
      <c r="A167" s="1" t="s">
        <v>365</v>
      </c>
      <c r="B167" s="1" t="s">
        <v>404</v>
      </c>
      <c r="C167" s="1" t="s">
        <v>87</v>
      </c>
      <c r="D167" s="1" t="s">
        <v>367</v>
      </c>
      <c r="E167" s="1" t="s">
        <v>418</v>
      </c>
      <c r="F167" s="32"/>
      <c r="G167" s="33"/>
      <c r="H167" s="33"/>
      <c r="I167" s="39" t="str">
        <f t="shared" si="2"/>
        <v>NOT Compliant</v>
      </c>
    </row>
    <row r="168" spans="1:9" x14ac:dyDescent="0.25">
      <c r="A168" s="1" t="s">
        <v>365</v>
      </c>
      <c r="B168" s="1" t="s">
        <v>404</v>
      </c>
      <c r="C168" s="1" t="s">
        <v>419</v>
      </c>
      <c r="D168" s="1" t="s">
        <v>420</v>
      </c>
      <c r="E168" s="1" t="s">
        <v>421</v>
      </c>
      <c r="F168" s="32"/>
      <c r="G168" s="33"/>
      <c r="H168" s="33"/>
      <c r="I168" s="39" t="str">
        <f t="shared" si="2"/>
        <v>NOT Compliant</v>
      </c>
    </row>
    <row r="169" spans="1:9" x14ac:dyDescent="0.25">
      <c r="A169" s="1" t="s">
        <v>365</v>
      </c>
      <c r="B169" s="1" t="s">
        <v>404</v>
      </c>
      <c r="C169" s="1" t="s">
        <v>370</v>
      </c>
      <c r="D169" s="1" t="s">
        <v>385</v>
      </c>
      <c r="E169" s="1" t="s">
        <v>422</v>
      </c>
      <c r="F169" s="32"/>
      <c r="G169" s="33"/>
      <c r="H169" s="33"/>
      <c r="I169" s="39" t="str">
        <f t="shared" si="2"/>
        <v>NOT Compliant</v>
      </c>
    </row>
    <row r="170" spans="1:9" x14ac:dyDescent="0.25">
      <c r="A170" s="1" t="s">
        <v>365</v>
      </c>
      <c r="B170" s="1" t="s">
        <v>404</v>
      </c>
      <c r="C170" s="1" t="s">
        <v>370</v>
      </c>
      <c r="D170" s="1" t="s">
        <v>386</v>
      </c>
      <c r="E170" s="1" t="s">
        <v>372</v>
      </c>
      <c r="F170" s="32"/>
      <c r="G170" s="33"/>
      <c r="H170" s="33"/>
      <c r="I170" s="39" t="str">
        <f t="shared" si="2"/>
        <v>NOT Compliant</v>
      </c>
    </row>
    <row r="171" spans="1:9" x14ac:dyDescent="0.25">
      <c r="A171" s="1" t="s">
        <v>365</v>
      </c>
      <c r="B171" s="1" t="s">
        <v>404</v>
      </c>
      <c r="C171" s="1" t="s">
        <v>370</v>
      </c>
      <c r="D171" s="1" t="s">
        <v>387</v>
      </c>
      <c r="E171" s="1" t="s">
        <v>395</v>
      </c>
      <c r="F171" s="32"/>
      <c r="G171" s="33"/>
      <c r="H171" s="33"/>
      <c r="I171" s="39" t="str">
        <f t="shared" si="2"/>
        <v>NOT Compliant</v>
      </c>
    </row>
    <row r="172" spans="1:9" x14ac:dyDescent="0.25">
      <c r="A172" s="1" t="s">
        <v>365</v>
      </c>
      <c r="B172" s="1" t="s">
        <v>404</v>
      </c>
      <c r="C172" s="1" t="s">
        <v>128</v>
      </c>
      <c r="D172" s="1" t="s">
        <v>423</v>
      </c>
      <c r="E172" s="1" t="s">
        <v>424</v>
      </c>
      <c r="F172" s="32"/>
      <c r="G172" s="33"/>
      <c r="H172" s="33"/>
      <c r="I172" s="39" t="str">
        <f t="shared" si="2"/>
        <v>NOT Compliant</v>
      </c>
    </row>
    <row r="173" spans="1:9" x14ac:dyDescent="0.25">
      <c r="A173" s="1" t="s">
        <v>365</v>
      </c>
      <c r="B173" s="1" t="s">
        <v>404</v>
      </c>
      <c r="C173" s="1" t="s">
        <v>128</v>
      </c>
      <c r="D173" s="1" t="s">
        <v>425</v>
      </c>
      <c r="E173" s="1" t="s">
        <v>426</v>
      </c>
      <c r="F173" s="32"/>
      <c r="G173" s="33"/>
      <c r="H173" s="33"/>
      <c r="I173" s="39" t="str">
        <f t="shared" si="2"/>
        <v>NOT Compliant</v>
      </c>
    </row>
    <row r="174" spans="1:9" x14ac:dyDescent="0.25">
      <c r="A174" s="1" t="s">
        <v>365</v>
      </c>
      <c r="B174" s="1" t="s">
        <v>404</v>
      </c>
      <c r="C174" s="1" t="s">
        <v>427</v>
      </c>
      <c r="D174" s="1" t="s">
        <v>427</v>
      </c>
      <c r="E174" s="1" t="s">
        <v>428</v>
      </c>
      <c r="F174" s="32"/>
      <c r="G174" s="33"/>
      <c r="H174" s="33"/>
      <c r="I174" s="39" t="str">
        <f t="shared" si="2"/>
        <v>NOT Compliant</v>
      </c>
    </row>
    <row r="175" spans="1:9" x14ac:dyDescent="0.25">
      <c r="A175" s="1" t="s">
        <v>63</v>
      </c>
      <c r="B175" s="1" t="s">
        <v>341</v>
      </c>
      <c r="C175" s="1" t="s">
        <v>9</v>
      </c>
      <c r="D175" s="1" t="s">
        <v>64</v>
      </c>
      <c r="E175" s="1" t="s">
        <v>185</v>
      </c>
      <c r="F175" s="32"/>
      <c r="G175" s="33"/>
      <c r="H175" s="33"/>
      <c r="I175" s="39" t="str">
        <f t="shared" si="2"/>
        <v>NOT Compliant</v>
      </c>
    </row>
    <row r="176" spans="1:9" x14ac:dyDescent="0.25">
      <c r="A176" s="1" t="s">
        <v>63</v>
      </c>
      <c r="B176" s="1" t="s">
        <v>341</v>
      </c>
      <c r="C176" s="1" t="s">
        <v>16</v>
      </c>
      <c r="D176" s="1" t="s">
        <v>17</v>
      </c>
      <c r="E176" s="1" t="s">
        <v>10</v>
      </c>
      <c r="F176" s="32"/>
      <c r="G176" s="33"/>
      <c r="H176" s="33"/>
      <c r="I176" s="39" t="str">
        <f t="shared" si="2"/>
        <v>NOT Compliant</v>
      </c>
    </row>
    <row r="177" spans="1:9" x14ac:dyDescent="0.25">
      <c r="A177" s="1" t="s">
        <v>63</v>
      </c>
      <c r="B177" s="1" t="s">
        <v>341</v>
      </c>
      <c r="C177" s="1" t="s">
        <v>16</v>
      </c>
      <c r="D177" s="1" t="s">
        <v>20</v>
      </c>
      <c r="E177" s="1" t="s">
        <v>153</v>
      </c>
      <c r="F177" s="32"/>
      <c r="G177" s="33"/>
      <c r="H177" s="33"/>
      <c r="I177" s="39" t="str">
        <f t="shared" si="2"/>
        <v>NOT Compliant</v>
      </c>
    </row>
    <row r="178" spans="1:9" x14ac:dyDescent="0.25">
      <c r="A178" s="1" t="s">
        <v>63</v>
      </c>
      <c r="B178" s="1" t="s">
        <v>341</v>
      </c>
      <c r="C178" s="1" t="s">
        <v>7</v>
      </c>
      <c r="D178" s="1" t="s">
        <v>209</v>
      </c>
      <c r="E178" s="1" t="s">
        <v>209</v>
      </c>
      <c r="F178" s="32"/>
      <c r="G178" s="33"/>
      <c r="H178" s="33"/>
      <c r="I178" s="39" t="str">
        <f t="shared" si="2"/>
        <v>NOT Compliant</v>
      </c>
    </row>
    <row r="179" spans="1:9" x14ac:dyDescent="0.25">
      <c r="A179" s="1" t="s">
        <v>63</v>
      </c>
      <c r="B179" s="1" t="s">
        <v>341</v>
      </c>
      <c r="C179" s="1" t="s">
        <v>7</v>
      </c>
      <c r="D179" s="1" t="s">
        <v>67</v>
      </c>
      <c r="E179" s="1" t="s">
        <v>68</v>
      </c>
      <c r="F179" s="32"/>
      <c r="G179" s="33"/>
      <c r="H179" s="33"/>
      <c r="I179" s="39" t="str">
        <f t="shared" si="2"/>
        <v>NOT Compliant</v>
      </c>
    </row>
    <row r="180" spans="1:9" x14ac:dyDescent="0.25">
      <c r="A180" s="1" t="s">
        <v>63</v>
      </c>
      <c r="B180" s="1" t="s">
        <v>341</v>
      </c>
      <c r="C180" s="1" t="s">
        <v>21</v>
      </c>
      <c r="D180" s="1" t="s">
        <v>22</v>
      </c>
      <c r="E180" s="1" t="s">
        <v>339</v>
      </c>
      <c r="F180" s="32"/>
      <c r="G180" s="33"/>
      <c r="H180" s="33"/>
      <c r="I180" s="39" t="str">
        <f t="shared" si="2"/>
        <v>NOT Compliant</v>
      </c>
    </row>
    <row r="181" spans="1:9" x14ac:dyDescent="0.25">
      <c r="A181" s="1" t="s">
        <v>63</v>
      </c>
      <c r="B181" s="1" t="s">
        <v>341</v>
      </c>
      <c r="C181" s="1" t="s">
        <v>21</v>
      </c>
      <c r="D181" s="1" t="s">
        <v>73</v>
      </c>
      <c r="E181" s="1" t="s">
        <v>74</v>
      </c>
      <c r="F181" s="32"/>
      <c r="G181" s="34"/>
      <c r="H181" s="34"/>
      <c r="I181" s="39" t="str">
        <f t="shared" si="2"/>
        <v>NOT Compliant</v>
      </c>
    </row>
    <row r="182" spans="1:9" x14ac:dyDescent="0.25">
      <c r="A182" s="1" t="s">
        <v>63</v>
      </c>
      <c r="B182" s="1" t="s">
        <v>341</v>
      </c>
      <c r="C182" s="1" t="s">
        <v>26</v>
      </c>
      <c r="D182" s="1" t="s">
        <v>172</v>
      </c>
      <c r="E182" s="1" t="s">
        <v>27</v>
      </c>
      <c r="F182" s="32"/>
      <c r="G182" s="34"/>
      <c r="H182" s="34"/>
      <c r="I182" s="39" t="str">
        <f t="shared" si="2"/>
        <v>NOT Compliant</v>
      </c>
    </row>
    <row r="183" spans="1:9" ht="27.6" x14ac:dyDescent="0.25">
      <c r="A183" s="1" t="s">
        <v>63</v>
      </c>
      <c r="B183" s="1" t="s">
        <v>341</v>
      </c>
      <c r="C183" s="1" t="s">
        <v>28</v>
      </c>
      <c r="D183" s="1" t="s">
        <v>443</v>
      </c>
      <c r="E183" s="1" t="s">
        <v>161</v>
      </c>
      <c r="F183" s="32"/>
      <c r="G183" s="34"/>
      <c r="H183" s="34"/>
      <c r="I183" s="39" t="str">
        <f t="shared" si="2"/>
        <v>NOT Compliant</v>
      </c>
    </row>
    <row r="184" spans="1:9" x14ac:dyDescent="0.25">
      <c r="A184" s="1" t="s">
        <v>63</v>
      </c>
      <c r="B184" s="1" t="s">
        <v>341</v>
      </c>
      <c r="C184" s="1" t="s">
        <v>28</v>
      </c>
      <c r="D184" s="1" t="s">
        <v>33</v>
      </c>
      <c r="E184" s="1" t="s">
        <v>190</v>
      </c>
      <c r="F184" s="32"/>
      <c r="G184" s="34"/>
      <c r="H184" s="34"/>
      <c r="I184" s="39" t="str">
        <f t="shared" si="2"/>
        <v>NOT Compliant</v>
      </c>
    </row>
    <row r="185" spans="1:9" x14ac:dyDescent="0.25">
      <c r="A185" s="1" t="s">
        <v>63</v>
      </c>
      <c r="B185" s="1" t="s">
        <v>341</v>
      </c>
      <c r="C185" s="1" t="s">
        <v>28</v>
      </c>
      <c r="D185" s="1" t="s">
        <v>91</v>
      </c>
      <c r="E185" s="1" t="s">
        <v>92</v>
      </c>
      <c r="F185" s="32"/>
      <c r="G185" s="33"/>
      <c r="H185" s="33"/>
      <c r="I185" s="39" t="str">
        <f t="shared" si="2"/>
        <v>NOT Compliant</v>
      </c>
    </row>
    <row r="186" spans="1:9" x14ac:dyDescent="0.25">
      <c r="A186" s="1" t="s">
        <v>63</v>
      </c>
      <c r="B186" s="1" t="s">
        <v>341</v>
      </c>
      <c r="C186" s="1" t="s">
        <v>35</v>
      </c>
      <c r="D186" s="1" t="s">
        <v>76</v>
      </c>
      <c r="E186" s="1" t="s">
        <v>93</v>
      </c>
      <c r="F186" s="32"/>
      <c r="G186" s="34"/>
      <c r="H186" s="34"/>
      <c r="I186" s="39" t="str">
        <f t="shared" si="2"/>
        <v>NOT Compliant</v>
      </c>
    </row>
    <row r="187" spans="1:9" x14ac:dyDescent="0.25">
      <c r="A187" s="1" t="s">
        <v>63</v>
      </c>
      <c r="B187" s="1" t="s">
        <v>341</v>
      </c>
      <c r="C187" s="1" t="s">
        <v>35</v>
      </c>
      <c r="D187" s="1" t="s">
        <v>38</v>
      </c>
      <c r="E187" s="1" t="s">
        <v>94</v>
      </c>
      <c r="F187" s="32"/>
      <c r="G187" s="34"/>
      <c r="H187" s="34"/>
      <c r="I187" s="39" t="str">
        <f t="shared" si="2"/>
        <v>NOT Compliant</v>
      </c>
    </row>
    <row r="188" spans="1:9" x14ac:dyDescent="0.25">
      <c r="A188" s="1" t="s">
        <v>63</v>
      </c>
      <c r="B188" s="1" t="s">
        <v>341</v>
      </c>
      <c r="C188" s="1" t="s">
        <v>40</v>
      </c>
      <c r="D188" s="1" t="s">
        <v>41</v>
      </c>
      <c r="E188" s="1" t="s">
        <v>42</v>
      </c>
      <c r="F188" s="32"/>
      <c r="G188" s="33"/>
      <c r="H188" s="33"/>
      <c r="I188" s="39" t="str">
        <f t="shared" si="2"/>
        <v>NOT Compliant</v>
      </c>
    </row>
    <row r="189" spans="1:9" x14ac:dyDescent="0.25">
      <c r="A189" s="1" t="s">
        <v>63</v>
      </c>
      <c r="B189" s="1" t="s">
        <v>341</v>
      </c>
      <c r="C189" s="1" t="s">
        <v>40</v>
      </c>
      <c r="D189" s="1" t="s">
        <v>43</v>
      </c>
      <c r="E189" s="1" t="s">
        <v>182</v>
      </c>
      <c r="F189" s="32"/>
      <c r="G189" s="33"/>
      <c r="H189" s="33"/>
      <c r="I189" s="39" t="str">
        <f t="shared" si="2"/>
        <v>NOT Compliant</v>
      </c>
    </row>
    <row r="190" spans="1:9" x14ac:dyDescent="0.25">
      <c r="A190" s="1" t="s">
        <v>63</v>
      </c>
      <c r="B190" s="1" t="s">
        <v>341</v>
      </c>
      <c r="C190" s="1" t="s">
        <v>44</v>
      </c>
      <c r="D190" s="1" t="s">
        <v>210</v>
      </c>
      <c r="E190" s="1" t="s">
        <v>10</v>
      </c>
      <c r="F190" s="32"/>
      <c r="G190" s="34"/>
      <c r="H190" s="34"/>
      <c r="I190" s="39" t="str">
        <f t="shared" si="2"/>
        <v>NOT Compliant</v>
      </c>
    </row>
    <row r="191" spans="1:9" x14ac:dyDescent="0.25">
      <c r="A191" s="1" t="s">
        <v>63</v>
      </c>
      <c r="B191" s="1" t="s">
        <v>341</v>
      </c>
      <c r="C191" s="1" t="s">
        <v>51</v>
      </c>
      <c r="D191" s="1" t="s">
        <v>86</v>
      </c>
      <c r="E191" s="1" t="s">
        <v>53</v>
      </c>
      <c r="F191" s="32"/>
      <c r="G191" s="33"/>
      <c r="H191" s="33"/>
      <c r="I191" s="39" t="str">
        <f t="shared" si="2"/>
        <v>NOT Compliant</v>
      </c>
    </row>
    <row r="192" spans="1:9" x14ac:dyDescent="0.25">
      <c r="A192" s="1" t="s">
        <v>63</v>
      </c>
      <c r="B192" s="1" t="s">
        <v>341</v>
      </c>
      <c r="C192" s="1" t="s">
        <v>55</v>
      </c>
      <c r="D192" s="1" t="s">
        <v>56</v>
      </c>
      <c r="E192" s="1" t="s">
        <v>211</v>
      </c>
      <c r="F192" s="32"/>
      <c r="G192" s="34"/>
      <c r="H192" s="34"/>
      <c r="I192" s="39" t="str">
        <f t="shared" si="2"/>
        <v>NOT Compliant</v>
      </c>
    </row>
    <row r="193" spans="1:9" x14ac:dyDescent="0.25">
      <c r="A193" s="1" t="s">
        <v>63</v>
      </c>
      <c r="B193" s="1" t="s">
        <v>341</v>
      </c>
      <c r="C193" s="1" t="s">
        <v>57</v>
      </c>
      <c r="D193" s="1" t="s">
        <v>123</v>
      </c>
      <c r="E193" s="1" t="s">
        <v>123</v>
      </c>
      <c r="F193" s="32"/>
      <c r="G193" s="34"/>
      <c r="H193" s="34"/>
      <c r="I193" s="39" t="str">
        <f t="shared" si="2"/>
        <v>NOT Compliant</v>
      </c>
    </row>
    <row r="194" spans="1:9" ht="27.6" x14ac:dyDescent="0.25">
      <c r="A194" s="1" t="s">
        <v>63</v>
      </c>
      <c r="B194" s="1" t="s">
        <v>342</v>
      </c>
      <c r="C194" s="1" t="s">
        <v>9</v>
      </c>
      <c r="D194" s="1" t="s">
        <v>64</v>
      </c>
      <c r="E194" s="1" t="s">
        <v>162</v>
      </c>
      <c r="F194" s="32"/>
      <c r="G194" s="34"/>
      <c r="H194" s="34"/>
      <c r="I194" s="39" t="str">
        <f t="shared" si="2"/>
        <v>NOT Compliant</v>
      </c>
    </row>
    <row r="195" spans="1:9" ht="27.6" x14ac:dyDescent="0.25">
      <c r="A195" s="1" t="s">
        <v>63</v>
      </c>
      <c r="B195" s="1" t="s">
        <v>342</v>
      </c>
      <c r="C195" s="1" t="s">
        <v>11</v>
      </c>
      <c r="D195" s="1" t="s">
        <v>151</v>
      </c>
      <c r="E195" s="1" t="s">
        <v>163</v>
      </c>
      <c r="F195" s="32"/>
      <c r="G195" s="33"/>
      <c r="H195" s="33"/>
      <c r="I195" s="39" t="str">
        <f t="shared" si="2"/>
        <v>NOT Compliant</v>
      </c>
    </row>
    <row r="196" spans="1:9" x14ac:dyDescent="0.25">
      <c r="A196" s="1" t="s">
        <v>63</v>
      </c>
      <c r="B196" s="1" t="s">
        <v>342</v>
      </c>
      <c r="C196" s="1" t="s">
        <v>11</v>
      </c>
      <c r="D196" s="1" t="s">
        <v>12</v>
      </c>
      <c r="E196" s="1" t="s">
        <v>186</v>
      </c>
      <c r="F196" s="32"/>
      <c r="G196" s="33"/>
      <c r="H196" s="33"/>
      <c r="I196" s="39" t="str">
        <f t="shared" si="2"/>
        <v>NOT Compliant</v>
      </c>
    </row>
    <row r="197" spans="1:9" x14ac:dyDescent="0.25">
      <c r="A197" s="1" t="s">
        <v>63</v>
      </c>
      <c r="B197" s="1" t="s">
        <v>342</v>
      </c>
      <c r="C197" s="1" t="s">
        <v>16</v>
      </c>
      <c r="D197" s="1" t="s">
        <v>17</v>
      </c>
      <c r="E197" s="1" t="s">
        <v>164</v>
      </c>
      <c r="F197" s="32"/>
      <c r="G197" s="33"/>
      <c r="H197" s="33"/>
      <c r="I197" s="39" t="str">
        <f t="shared" si="2"/>
        <v>NOT Compliant</v>
      </c>
    </row>
    <row r="198" spans="1:9" ht="27.6" x14ac:dyDescent="0.25">
      <c r="A198" s="1" t="s">
        <v>63</v>
      </c>
      <c r="B198" s="1" t="s">
        <v>342</v>
      </c>
      <c r="C198" s="1" t="s">
        <v>16</v>
      </c>
      <c r="D198" s="1" t="s">
        <v>65</v>
      </c>
      <c r="E198" s="1" t="s">
        <v>165</v>
      </c>
      <c r="F198" s="32"/>
      <c r="G198" s="33"/>
      <c r="H198" s="33"/>
      <c r="I198" s="39" t="str">
        <f t="shared" si="2"/>
        <v>NOT Compliant</v>
      </c>
    </row>
    <row r="199" spans="1:9" ht="27.6" x14ac:dyDescent="0.25">
      <c r="A199" s="1" t="s">
        <v>63</v>
      </c>
      <c r="B199" s="1" t="s">
        <v>342</v>
      </c>
      <c r="C199" s="1" t="s">
        <v>16</v>
      </c>
      <c r="D199" s="1" t="s">
        <v>20</v>
      </c>
      <c r="E199" s="1" t="s">
        <v>166</v>
      </c>
      <c r="F199" s="32"/>
      <c r="G199" s="34"/>
      <c r="H199" s="34"/>
      <c r="I199" s="39" t="str">
        <f t="shared" si="2"/>
        <v>NOT Compliant</v>
      </c>
    </row>
    <row r="200" spans="1:9" ht="27.6" x14ac:dyDescent="0.25">
      <c r="A200" s="1" t="s">
        <v>63</v>
      </c>
      <c r="B200" s="1" t="s">
        <v>342</v>
      </c>
      <c r="C200" s="1" t="s">
        <v>7</v>
      </c>
      <c r="D200" s="1" t="s">
        <v>66</v>
      </c>
      <c r="E200" s="1" t="s">
        <v>213</v>
      </c>
      <c r="F200" s="32"/>
      <c r="G200" s="34"/>
      <c r="H200" s="34"/>
      <c r="I200" s="39" t="str">
        <f t="shared" si="2"/>
        <v>NOT Compliant</v>
      </c>
    </row>
    <row r="201" spans="1:9" ht="27.6" x14ac:dyDescent="0.25">
      <c r="A201" s="1" t="s">
        <v>63</v>
      </c>
      <c r="B201" s="1" t="s">
        <v>342</v>
      </c>
      <c r="C201" s="1" t="s">
        <v>7</v>
      </c>
      <c r="D201" s="1" t="s">
        <v>67</v>
      </c>
      <c r="E201" s="1" t="s">
        <v>154</v>
      </c>
      <c r="F201" s="32"/>
      <c r="G201" s="33"/>
      <c r="H201" s="33"/>
      <c r="I201" s="39" t="str">
        <f t="shared" si="2"/>
        <v>NOT Compliant</v>
      </c>
    </row>
    <row r="202" spans="1:9" x14ac:dyDescent="0.25">
      <c r="A202" s="1" t="s">
        <v>63</v>
      </c>
      <c r="B202" s="1" t="s">
        <v>342</v>
      </c>
      <c r="C202" s="1" t="s">
        <v>69</v>
      </c>
      <c r="D202" s="1" t="s">
        <v>70</v>
      </c>
      <c r="E202" s="1" t="s">
        <v>71</v>
      </c>
      <c r="F202" s="32"/>
      <c r="G202" s="34"/>
      <c r="H202" s="34"/>
      <c r="I202" s="39" t="str">
        <f t="shared" si="2"/>
        <v>NOT Compliant</v>
      </c>
    </row>
    <row r="203" spans="1:9" x14ac:dyDescent="0.25">
      <c r="A203" s="1" t="s">
        <v>63</v>
      </c>
      <c r="B203" s="1" t="s">
        <v>342</v>
      </c>
      <c r="C203" s="1" t="s">
        <v>84</v>
      </c>
      <c r="D203" s="1" t="s">
        <v>84</v>
      </c>
      <c r="E203" s="1" t="s">
        <v>85</v>
      </c>
      <c r="F203" s="32"/>
      <c r="G203" s="34"/>
      <c r="H203" s="34"/>
      <c r="I203" s="39" t="str">
        <f t="shared" si="2"/>
        <v>NOT Compliant</v>
      </c>
    </row>
    <row r="204" spans="1:9" x14ac:dyDescent="0.25">
      <c r="A204" s="1" t="s">
        <v>63</v>
      </c>
      <c r="B204" s="1" t="s">
        <v>342</v>
      </c>
      <c r="C204" s="1" t="s">
        <v>81</v>
      </c>
      <c r="D204" s="1" t="s">
        <v>81</v>
      </c>
      <c r="E204" s="1" t="s">
        <v>188</v>
      </c>
      <c r="F204" s="32"/>
      <c r="G204" s="34"/>
      <c r="H204" s="34"/>
      <c r="I204" s="39" t="str">
        <f t="shared" si="2"/>
        <v>NOT Compliant</v>
      </c>
    </row>
    <row r="205" spans="1:9" x14ac:dyDescent="0.25">
      <c r="A205" s="1" t="s">
        <v>63</v>
      </c>
      <c r="B205" s="1" t="s">
        <v>342</v>
      </c>
      <c r="C205" s="1" t="s">
        <v>82</v>
      </c>
      <c r="D205" s="1" t="s">
        <v>82</v>
      </c>
      <c r="E205" s="1" t="s">
        <v>83</v>
      </c>
      <c r="F205" s="32"/>
      <c r="G205" s="34"/>
      <c r="H205" s="34"/>
      <c r="I205" s="39" t="str">
        <f t="shared" ref="I205:I268" si="3">IF(OR(F205="No",F205=""),"NOT Compliant","Compliant")</f>
        <v>NOT Compliant</v>
      </c>
    </row>
    <row r="206" spans="1:9" ht="55.2" x14ac:dyDescent="0.25">
      <c r="A206" s="1" t="s">
        <v>63</v>
      </c>
      <c r="B206" s="1" t="s">
        <v>342</v>
      </c>
      <c r="C206" s="1" t="s">
        <v>8</v>
      </c>
      <c r="D206" s="1" t="s">
        <v>8</v>
      </c>
      <c r="E206" s="1" t="s">
        <v>223</v>
      </c>
      <c r="F206" s="32"/>
      <c r="G206" s="34"/>
      <c r="H206" s="34"/>
      <c r="I206" s="39" t="str">
        <f t="shared" si="3"/>
        <v>NOT Compliant</v>
      </c>
    </row>
    <row r="207" spans="1:9" x14ac:dyDescent="0.25">
      <c r="A207" s="1" t="s">
        <v>63</v>
      </c>
      <c r="B207" s="1" t="s">
        <v>342</v>
      </c>
      <c r="C207" s="1" t="s">
        <v>21</v>
      </c>
      <c r="D207" s="1" t="s">
        <v>22</v>
      </c>
      <c r="E207" s="1" t="s">
        <v>72</v>
      </c>
      <c r="F207" s="32"/>
      <c r="G207" s="34"/>
      <c r="H207" s="34"/>
      <c r="I207" s="39" t="str">
        <f t="shared" si="3"/>
        <v>NOT Compliant</v>
      </c>
    </row>
    <row r="208" spans="1:9" x14ac:dyDescent="0.25">
      <c r="A208" s="1" t="s">
        <v>63</v>
      </c>
      <c r="B208" s="1" t="s">
        <v>342</v>
      </c>
      <c r="C208" s="1" t="s">
        <v>21</v>
      </c>
      <c r="D208" s="1" t="s">
        <v>24</v>
      </c>
      <c r="E208" s="1" t="s">
        <v>25</v>
      </c>
      <c r="F208" s="32"/>
      <c r="G208" s="33"/>
      <c r="H208" s="33"/>
      <c r="I208" s="39" t="str">
        <f t="shared" si="3"/>
        <v>NOT Compliant</v>
      </c>
    </row>
    <row r="209" spans="1:9" x14ac:dyDescent="0.25">
      <c r="A209" s="1" t="s">
        <v>63</v>
      </c>
      <c r="B209" s="1" t="s">
        <v>342</v>
      </c>
      <c r="C209" s="1" t="s">
        <v>21</v>
      </c>
      <c r="D209" s="1" t="s">
        <v>73</v>
      </c>
      <c r="E209" s="1" t="s">
        <v>74</v>
      </c>
      <c r="F209" s="32"/>
      <c r="G209" s="34"/>
      <c r="H209" s="34"/>
      <c r="I209" s="39" t="str">
        <f t="shared" si="3"/>
        <v>NOT Compliant</v>
      </c>
    </row>
    <row r="210" spans="1:9" x14ac:dyDescent="0.25">
      <c r="A210" s="1" t="s">
        <v>63</v>
      </c>
      <c r="B210" s="1" t="s">
        <v>342</v>
      </c>
      <c r="C210" s="1" t="s">
        <v>26</v>
      </c>
      <c r="D210" s="1" t="s">
        <v>217</v>
      </c>
      <c r="E210" s="1" t="s">
        <v>167</v>
      </c>
      <c r="F210" s="32"/>
      <c r="G210" s="34"/>
      <c r="H210" s="34"/>
      <c r="I210" s="39" t="str">
        <f t="shared" si="3"/>
        <v>NOT Compliant</v>
      </c>
    </row>
    <row r="211" spans="1:9" x14ac:dyDescent="0.25">
      <c r="A211" s="1" t="s">
        <v>63</v>
      </c>
      <c r="B211" s="1" t="s">
        <v>342</v>
      </c>
      <c r="C211" s="1" t="s">
        <v>28</v>
      </c>
      <c r="D211" s="1" t="s">
        <v>29</v>
      </c>
      <c r="E211" s="1" t="s">
        <v>30</v>
      </c>
      <c r="F211" s="32"/>
      <c r="G211" s="34"/>
      <c r="H211" s="34"/>
      <c r="I211" s="39" t="str">
        <f t="shared" si="3"/>
        <v>NOT Compliant</v>
      </c>
    </row>
    <row r="212" spans="1:9" ht="41.4" x14ac:dyDescent="0.25">
      <c r="A212" s="1" t="s">
        <v>63</v>
      </c>
      <c r="B212" s="1" t="s">
        <v>342</v>
      </c>
      <c r="C212" s="1" t="s">
        <v>28</v>
      </c>
      <c r="D212" s="1" t="s">
        <v>29</v>
      </c>
      <c r="E212" s="1" t="s">
        <v>32</v>
      </c>
      <c r="F212" s="32"/>
      <c r="G212" s="34"/>
      <c r="H212" s="34"/>
      <c r="I212" s="39" t="str">
        <f t="shared" si="3"/>
        <v>NOT Compliant</v>
      </c>
    </row>
    <row r="213" spans="1:9" ht="27.6" x14ac:dyDescent="0.25">
      <c r="A213" s="1" t="s">
        <v>63</v>
      </c>
      <c r="B213" s="1" t="s">
        <v>342</v>
      </c>
      <c r="C213" s="1" t="s">
        <v>28</v>
      </c>
      <c r="D213" s="1" t="s">
        <v>29</v>
      </c>
      <c r="E213" s="1" t="s">
        <v>31</v>
      </c>
      <c r="F213" s="32"/>
      <c r="G213" s="33"/>
      <c r="H213" s="33"/>
      <c r="I213" s="39" t="str">
        <f t="shared" si="3"/>
        <v>NOT Compliant</v>
      </c>
    </row>
    <row r="214" spans="1:9" ht="27.6" x14ac:dyDescent="0.25">
      <c r="A214" s="1" t="s">
        <v>63</v>
      </c>
      <c r="B214" s="1" t="s">
        <v>342</v>
      </c>
      <c r="C214" s="1" t="s">
        <v>28</v>
      </c>
      <c r="D214" s="1" t="s">
        <v>443</v>
      </c>
      <c r="E214" s="1" t="s">
        <v>168</v>
      </c>
      <c r="F214" s="32"/>
      <c r="G214" s="33"/>
      <c r="H214" s="33"/>
      <c r="I214" s="39" t="str">
        <f t="shared" si="3"/>
        <v>NOT Compliant</v>
      </c>
    </row>
    <row r="215" spans="1:9" ht="27.6" x14ac:dyDescent="0.25">
      <c r="A215" s="1" t="s">
        <v>63</v>
      </c>
      <c r="B215" s="1" t="s">
        <v>342</v>
      </c>
      <c r="C215" s="1" t="s">
        <v>28</v>
      </c>
      <c r="D215" s="1" t="s">
        <v>33</v>
      </c>
      <c r="E215" s="1" t="s">
        <v>191</v>
      </c>
      <c r="F215" s="32"/>
      <c r="G215" s="34"/>
      <c r="H215" s="34"/>
      <c r="I215" s="39" t="str">
        <f t="shared" si="3"/>
        <v>NOT Compliant</v>
      </c>
    </row>
    <row r="216" spans="1:9" x14ac:dyDescent="0.25">
      <c r="A216" s="1" t="s">
        <v>63</v>
      </c>
      <c r="B216" s="1" t="s">
        <v>342</v>
      </c>
      <c r="C216" s="1" t="s">
        <v>35</v>
      </c>
      <c r="D216" s="1" t="s">
        <v>159</v>
      </c>
      <c r="E216" s="1" t="s">
        <v>75</v>
      </c>
      <c r="F216" s="32"/>
      <c r="G216" s="34"/>
      <c r="H216" s="34"/>
      <c r="I216" s="39" t="str">
        <f t="shared" si="3"/>
        <v>NOT Compliant</v>
      </c>
    </row>
    <row r="217" spans="1:9" x14ac:dyDescent="0.25">
      <c r="A217" s="1" t="s">
        <v>63</v>
      </c>
      <c r="B217" s="1" t="s">
        <v>342</v>
      </c>
      <c r="C217" s="1" t="s">
        <v>35</v>
      </c>
      <c r="D217" s="1" t="s">
        <v>76</v>
      </c>
      <c r="E217" s="1" t="s">
        <v>77</v>
      </c>
      <c r="F217" s="32"/>
      <c r="G217" s="34"/>
      <c r="H217" s="34"/>
      <c r="I217" s="39" t="str">
        <f t="shared" si="3"/>
        <v>NOT Compliant</v>
      </c>
    </row>
    <row r="218" spans="1:9" x14ac:dyDescent="0.25">
      <c r="A218" s="1" t="s">
        <v>63</v>
      </c>
      <c r="B218" s="1" t="s">
        <v>342</v>
      </c>
      <c r="C218" s="1" t="s">
        <v>35</v>
      </c>
      <c r="D218" s="1" t="s">
        <v>38</v>
      </c>
      <c r="E218" s="1" t="s">
        <v>78</v>
      </c>
      <c r="F218" s="32"/>
      <c r="G218" s="33"/>
      <c r="H218" s="33"/>
      <c r="I218" s="39" t="str">
        <f t="shared" si="3"/>
        <v>NOT Compliant</v>
      </c>
    </row>
    <row r="219" spans="1:9" x14ac:dyDescent="0.25">
      <c r="A219" s="1" t="s">
        <v>63</v>
      </c>
      <c r="B219" s="1" t="s">
        <v>342</v>
      </c>
      <c r="C219" s="1" t="s">
        <v>40</v>
      </c>
      <c r="D219" s="1" t="s">
        <v>41</v>
      </c>
      <c r="E219" s="1" t="s">
        <v>42</v>
      </c>
      <c r="F219" s="32"/>
      <c r="G219" s="34"/>
      <c r="H219" s="34"/>
      <c r="I219" s="39" t="str">
        <f t="shared" si="3"/>
        <v>NOT Compliant</v>
      </c>
    </row>
    <row r="220" spans="1:9" x14ac:dyDescent="0.25">
      <c r="A220" s="1" t="s">
        <v>63</v>
      </c>
      <c r="B220" s="1" t="s">
        <v>342</v>
      </c>
      <c r="C220" s="1" t="s">
        <v>40</v>
      </c>
      <c r="D220" s="1" t="s">
        <v>43</v>
      </c>
      <c r="E220" s="1" t="s">
        <v>182</v>
      </c>
      <c r="F220" s="32"/>
      <c r="G220" s="34"/>
      <c r="H220" s="34"/>
      <c r="I220" s="39" t="str">
        <f t="shared" si="3"/>
        <v>NOT Compliant</v>
      </c>
    </row>
    <row r="221" spans="1:9" ht="41.4" x14ac:dyDescent="0.25">
      <c r="A221" s="1" t="s">
        <v>63</v>
      </c>
      <c r="B221" s="1" t="s">
        <v>342</v>
      </c>
      <c r="C221" s="1" t="s">
        <v>44</v>
      </c>
      <c r="D221" s="1" t="s">
        <v>169</v>
      </c>
      <c r="E221" s="1" t="s">
        <v>169</v>
      </c>
      <c r="F221" s="32"/>
      <c r="G221" s="33"/>
      <c r="H221" s="33"/>
      <c r="I221" s="39" t="str">
        <f t="shared" si="3"/>
        <v>NOT Compliant</v>
      </c>
    </row>
    <row r="222" spans="1:9" x14ac:dyDescent="0.25">
      <c r="A222" s="1" t="s">
        <v>63</v>
      </c>
      <c r="B222" s="1" t="s">
        <v>342</v>
      </c>
      <c r="C222" s="1" t="s">
        <v>46</v>
      </c>
      <c r="D222" s="1" t="s">
        <v>47</v>
      </c>
      <c r="E222" s="1" t="s">
        <v>48</v>
      </c>
      <c r="F222" s="32"/>
      <c r="G222" s="33"/>
      <c r="H222" s="33"/>
      <c r="I222" s="39" t="str">
        <f t="shared" si="3"/>
        <v>NOT Compliant</v>
      </c>
    </row>
    <row r="223" spans="1:9" x14ac:dyDescent="0.25">
      <c r="A223" s="1" t="s">
        <v>63</v>
      </c>
      <c r="B223" s="1" t="s">
        <v>342</v>
      </c>
      <c r="C223" s="1" t="s">
        <v>46</v>
      </c>
      <c r="D223" s="1" t="s">
        <v>79</v>
      </c>
      <c r="E223" s="1" t="s">
        <v>170</v>
      </c>
      <c r="F223" s="32"/>
      <c r="G223" s="34"/>
      <c r="H223" s="34"/>
      <c r="I223" s="39" t="str">
        <f t="shared" si="3"/>
        <v>NOT Compliant</v>
      </c>
    </row>
    <row r="224" spans="1:9" x14ac:dyDescent="0.25">
      <c r="A224" s="1" t="s">
        <v>63</v>
      </c>
      <c r="B224" s="1" t="s">
        <v>342</v>
      </c>
      <c r="C224" s="1" t="s">
        <v>46</v>
      </c>
      <c r="D224" s="1" t="s">
        <v>49</v>
      </c>
      <c r="E224" s="1" t="s">
        <v>80</v>
      </c>
      <c r="F224" s="32"/>
      <c r="G224" s="34"/>
      <c r="H224" s="34"/>
      <c r="I224" s="39" t="str">
        <f t="shared" si="3"/>
        <v>NOT Compliant</v>
      </c>
    </row>
    <row r="225" spans="1:9" x14ac:dyDescent="0.25">
      <c r="A225" s="1" t="s">
        <v>63</v>
      </c>
      <c r="B225" s="1" t="s">
        <v>342</v>
      </c>
      <c r="C225" s="1" t="s">
        <v>51</v>
      </c>
      <c r="D225" s="1" t="s">
        <v>86</v>
      </c>
      <c r="E225" s="1" t="s">
        <v>219</v>
      </c>
      <c r="F225" s="32"/>
      <c r="G225" s="33"/>
      <c r="H225" s="33"/>
      <c r="I225" s="39" t="str">
        <f t="shared" si="3"/>
        <v>NOT Compliant</v>
      </c>
    </row>
    <row r="226" spans="1:9" ht="27.6" x14ac:dyDescent="0.25">
      <c r="A226" s="1" t="s">
        <v>63</v>
      </c>
      <c r="B226" s="1" t="s">
        <v>342</v>
      </c>
      <c r="C226" s="1" t="s">
        <v>55</v>
      </c>
      <c r="D226" s="1" t="s">
        <v>56</v>
      </c>
      <c r="E226" s="1" t="s">
        <v>171</v>
      </c>
      <c r="F226" s="32"/>
      <c r="G226" s="34"/>
      <c r="H226" s="34"/>
      <c r="I226" s="39" t="str">
        <f t="shared" si="3"/>
        <v>NOT Compliant</v>
      </c>
    </row>
    <row r="227" spans="1:9" ht="27.6" x14ac:dyDescent="0.25">
      <c r="A227" s="1" t="s">
        <v>63</v>
      </c>
      <c r="B227" s="1" t="s">
        <v>342</v>
      </c>
      <c r="C227" s="1" t="s">
        <v>57</v>
      </c>
      <c r="D227" s="1" t="s">
        <v>324</v>
      </c>
      <c r="E227" s="1" t="s">
        <v>58</v>
      </c>
      <c r="F227" s="32"/>
      <c r="G227" s="33"/>
      <c r="H227" s="33"/>
      <c r="I227" s="39" t="str">
        <f t="shared" si="3"/>
        <v>NOT Compliant</v>
      </c>
    </row>
    <row r="228" spans="1:9" x14ac:dyDescent="0.25">
      <c r="A228" s="1" t="s">
        <v>63</v>
      </c>
      <c r="B228" s="1" t="s">
        <v>343</v>
      </c>
      <c r="C228" s="1" t="s">
        <v>9</v>
      </c>
      <c r="D228" s="1" t="s">
        <v>64</v>
      </c>
      <c r="E228" s="1" t="s">
        <v>185</v>
      </c>
      <c r="F228" s="32"/>
      <c r="G228" s="33"/>
      <c r="H228" s="33"/>
      <c r="I228" s="39" t="str">
        <f t="shared" si="3"/>
        <v>NOT Compliant</v>
      </c>
    </row>
    <row r="229" spans="1:9" ht="27.6" x14ac:dyDescent="0.25">
      <c r="A229" s="1" t="s">
        <v>63</v>
      </c>
      <c r="B229" s="1" t="s">
        <v>343</v>
      </c>
      <c r="C229" s="1" t="s">
        <v>11</v>
      </c>
      <c r="D229" s="1" t="s">
        <v>151</v>
      </c>
      <c r="E229" s="1" t="s">
        <v>10</v>
      </c>
      <c r="F229" s="32"/>
      <c r="G229" s="33"/>
      <c r="H229" s="33"/>
      <c r="I229" s="39" t="str">
        <f t="shared" si="3"/>
        <v>NOT Compliant</v>
      </c>
    </row>
    <row r="230" spans="1:9" x14ac:dyDescent="0.25">
      <c r="A230" s="1" t="s">
        <v>63</v>
      </c>
      <c r="B230" s="1" t="s">
        <v>343</v>
      </c>
      <c r="C230" s="1" t="s">
        <v>11</v>
      </c>
      <c r="D230" s="1" t="s">
        <v>12</v>
      </c>
      <c r="E230" s="1" t="s">
        <v>152</v>
      </c>
      <c r="F230" s="32"/>
      <c r="G230" s="33"/>
      <c r="H230" s="33"/>
      <c r="I230" s="39" t="str">
        <f t="shared" si="3"/>
        <v>NOT Compliant</v>
      </c>
    </row>
    <row r="231" spans="1:9" x14ac:dyDescent="0.25">
      <c r="A231" s="1" t="s">
        <v>63</v>
      </c>
      <c r="B231" s="1" t="s">
        <v>343</v>
      </c>
      <c r="C231" s="1" t="s">
        <v>16</v>
      </c>
      <c r="D231" s="1" t="s">
        <v>17</v>
      </c>
      <c r="E231" s="1" t="s">
        <v>164</v>
      </c>
      <c r="F231" s="32"/>
      <c r="G231" s="33"/>
      <c r="H231" s="33"/>
      <c r="I231" s="39" t="str">
        <f t="shared" si="3"/>
        <v>NOT Compliant</v>
      </c>
    </row>
    <row r="232" spans="1:9" x14ac:dyDescent="0.25">
      <c r="A232" s="1" t="s">
        <v>63</v>
      </c>
      <c r="B232" s="1" t="s">
        <v>343</v>
      </c>
      <c r="C232" s="1" t="s">
        <v>16</v>
      </c>
      <c r="D232" s="1" t="s">
        <v>65</v>
      </c>
      <c r="E232" s="1" t="s">
        <v>10</v>
      </c>
      <c r="F232" s="32"/>
      <c r="G232" s="33"/>
      <c r="H232" s="33"/>
      <c r="I232" s="39" t="str">
        <f t="shared" si="3"/>
        <v>NOT Compliant</v>
      </c>
    </row>
    <row r="233" spans="1:9" x14ac:dyDescent="0.25">
      <c r="A233" s="1" t="s">
        <v>63</v>
      </c>
      <c r="B233" s="1" t="s">
        <v>343</v>
      </c>
      <c r="C233" s="1" t="s">
        <v>16</v>
      </c>
      <c r="D233" s="1" t="s">
        <v>20</v>
      </c>
      <c r="E233" s="1" t="s">
        <v>153</v>
      </c>
      <c r="F233" s="32"/>
      <c r="G233" s="33"/>
      <c r="H233" s="33"/>
      <c r="I233" s="39" t="str">
        <f t="shared" si="3"/>
        <v>NOT Compliant</v>
      </c>
    </row>
    <row r="234" spans="1:9" x14ac:dyDescent="0.25">
      <c r="A234" s="1" t="s">
        <v>63</v>
      </c>
      <c r="B234" s="1" t="s">
        <v>343</v>
      </c>
      <c r="C234" s="1" t="s">
        <v>7</v>
      </c>
      <c r="D234" s="1" t="s">
        <v>66</v>
      </c>
      <c r="E234" s="1" t="s">
        <v>187</v>
      </c>
      <c r="F234" s="32"/>
      <c r="G234" s="34"/>
      <c r="H234" s="34"/>
      <c r="I234" s="39" t="str">
        <f t="shared" si="3"/>
        <v>NOT Compliant</v>
      </c>
    </row>
    <row r="235" spans="1:9" ht="27.6" x14ac:dyDescent="0.25">
      <c r="A235" s="1" t="s">
        <v>63</v>
      </c>
      <c r="B235" s="1" t="s">
        <v>343</v>
      </c>
      <c r="C235" s="1" t="s">
        <v>7</v>
      </c>
      <c r="D235" s="1" t="s">
        <v>67</v>
      </c>
      <c r="E235" s="1" t="s">
        <v>154</v>
      </c>
      <c r="F235" s="32"/>
      <c r="G235" s="34"/>
      <c r="H235" s="34"/>
      <c r="I235" s="39" t="str">
        <f t="shared" si="3"/>
        <v>NOT Compliant</v>
      </c>
    </row>
    <row r="236" spans="1:9" x14ac:dyDescent="0.25">
      <c r="A236" s="1" t="s">
        <v>63</v>
      </c>
      <c r="B236" s="1" t="s">
        <v>343</v>
      </c>
      <c r="C236" s="1" t="s">
        <v>69</v>
      </c>
      <c r="D236" s="1" t="s">
        <v>70</v>
      </c>
      <c r="E236" s="1" t="s">
        <v>71</v>
      </c>
      <c r="F236" s="32"/>
      <c r="G236" s="34"/>
      <c r="H236" s="34"/>
      <c r="I236" s="39" t="str">
        <f t="shared" si="3"/>
        <v>NOT Compliant</v>
      </c>
    </row>
    <row r="237" spans="1:9" ht="75" x14ac:dyDescent="0.25">
      <c r="A237" s="1" t="s">
        <v>63</v>
      </c>
      <c r="B237" s="1" t="s">
        <v>343</v>
      </c>
      <c r="C237" s="1" t="s">
        <v>8</v>
      </c>
      <c r="D237" s="1" t="s">
        <v>8</v>
      </c>
      <c r="E237" s="6" t="s">
        <v>223</v>
      </c>
      <c r="F237" s="32"/>
      <c r="G237" s="33"/>
      <c r="H237" s="33"/>
      <c r="I237" s="39" t="str">
        <f t="shared" si="3"/>
        <v>NOT Compliant</v>
      </c>
    </row>
    <row r="238" spans="1:9" x14ac:dyDescent="0.25">
      <c r="A238" s="1" t="s">
        <v>63</v>
      </c>
      <c r="B238" s="1" t="s">
        <v>343</v>
      </c>
      <c r="C238" s="1" t="s">
        <v>21</v>
      </c>
      <c r="D238" s="1" t="s">
        <v>22</v>
      </c>
      <c r="E238" s="1" t="s">
        <v>72</v>
      </c>
      <c r="F238" s="32"/>
      <c r="G238" s="33"/>
      <c r="H238" s="33"/>
      <c r="I238" s="39" t="str">
        <f t="shared" si="3"/>
        <v>NOT Compliant</v>
      </c>
    </row>
    <row r="239" spans="1:9" x14ac:dyDescent="0.25">
      <c r="A239" s="1" t="s">
        <v>63</v>
      </c>
      <c r="B239" s="1" t="s">
        <v>343</v>
      </c>
      <c r="C239" s="1" t="s">
        <v>21</v>
      </c>
      <c r="D239" s="1" t="s">
        <v>24</v>
      </c>
      <c r="E239" s="1" t="s">
        <v>25</v>
      </c>
      <c r="F239" s="32"/>
      <c r="G239" s="33"/>
      <c r="H239" s="33"/>
      <c r="I239" s="39" t="str">
        <f t="shared" si="3"/>
        <v>NOT Compliant</v>
      </c>
    </row>
    <row r="240" spans="1:9" x14ac:dyDescent="0.25">
      <c r="A240" s="1" t="s">
        <v>63</v>
      </c>
      <c r="B240" s="1" t="s">
        <v>343</v>
      </c>
      <c r="C240" s="1" t="s">
        <v>21</v>
      </c>
      <c r="D240" s="1" t="s">
        <v>22</v>
      </c>
      <c r="E240" s="1" t="s">
        <v>339</v>
      </c>
      <c r="F240" s="32"/>
      <c r="G240" s="33"/>
      <c r="H240" s="33"/>
      <c r="I240" s="39" t="str">
        <f t="shared" si="3"/>
        <v>NOT Compliant</v>
      </c>
    </row>
    <row r="241" spans="1:9" x14ac:dyDescent="0.25">
      <c r="A241" s="1" t="s">
        <v>63</v>
      </c>
      <c r="B241" s="1" t="s">
        <v>343</v>
      </c>
      <c r="C241" s="1" t="s">
        <v>21</v>
      </c>
      <c r="D241" s="1" t="s">
        <v>73</v>
      </c>
      <c r="E241" s="1" t="s">
        <v>74</v>
      </c>
      <c r="F241" s="32"/>
      <c r="G241" s="34"/>
      <c r="H241" s="34"/>
      <c r="I241" s="39" t="str">
        <f t="shared" si="3"/>
        <v>NOT Compliant</v>
      </c>
    </row>
    <row r="242" spans="1:9" x14ac:dyDescent="0.25">
      <c r="A242" s="1" t="s">
        <v>63</v>
      </c>
      <c r="B242" s="1" t="s">
        <v>343</v>
      </c>
      <c r="C242" s="1" t="s">
        <v>26</v>
      </c>
      <c r="D242" s="1" t="s">
        <v>217</v>
      </c>
      <c r="E242" s="1" t="s">
        <v>167</v>
      </c>
      <c r="F242" s="32"/>
      <c r="G242" s="33"/>
      <c r="H242" s="33"/>
      <c r="I242" s="39" t="str">
        <f t="shared" si="3"/>
        <v>NOT Compliant</v>
      </c>
    </row>
    <row r="243" spans="1:9" x14ac:dyDescent="0.25">
      <c r="A243" s="1" t="s">
        <v>63</v>
      </c>
      <c r="B243" s="1" t="s">
        <v>343</v>
      </c>
      <c r="C243" s="1" t="s">
        <v>28</v>
      </c>
      <c r="D243" s="1" t="s">
        <v>29</v>
      </c>
      <c r="E243" s="1" t="s">
        <v>30</v>
      </c>
      <c r="F243" s="32"/>
      <c r="G243" s="33"/>
      <c r="H243" s="33"/>
      <c r="I243" s="39" t="str">
        <f t="shared" si="3"/>
        <v>NOT Compliant</v>
      </c>
    </row>
    <row r="244" spans="1:9" ht="41.4" x14ac:dyDescent="0.25">
      <c r="A244" s="1" t="s">
        <v>63</v>
      </c>
      <c r="B244" s="1" t="s">
        <v>343</v>
      </c>
      <c r="C244" s="1" t="s">
        <v>28</v>
      </c>
      <c r="D244" s="1" t="s">
        <v>29</v>
      </c>
      <c r="E244" s="1" t="s">
        <v>32</v>
      </c>
      <c r="F244" s="32"/>
      <c r="G244" s="33"/>
      <c r="H244" s="33"/>
      <c r="I244" s="39" t="str">
        <f t="shared" si="3"/>
        <v>NOT Compliant</v>
      </c>
    </row>
    <row r="245" spans="1:9" ht="27.6" x14ac:dyDescent="0.25">
      <c r="A245" s="1" t="s">
        <v>63</v>
      </c>
      <c r="B245" s="1" t="s">
        <v>343</v>
      </c>
      <c r="C245" s="1" t="s">
        <v>28</v>
      </c>
      <c r="D245" s="1" t="s">
        <v>29</v>
      </c>
      <c r="E245" s="1" t="s">
        <v>31</v>
      </c>
      <c r="F245" s="32"/>
      <c r="G245" s="34"/>
      <c r="H245" s="34"/>
      <c r="I245" s="39" t="str">
        <f t="shared" si="3"/>
        <v>NOT Compliant</v>
      </c>
    </row>
    <row r="246" spans="1:9" ht="27.6" x14ac:dyDescent="0.25">
      <c r="A246" s="1" t="s">
        <v>63</v>
      </c>
      <c r="B246" s="1" t="s">
        <v>343</v>
      </c>
      <c r="C246" s="1" t="s">
        <v>28</v>
      </c>
      <c r="D246" s="1" t="s">
        <v>443</v>
      </c>
      <c r="E246" s="1" t="s">
        <v>161</v>
      </c>
      <c r="F246" s="32"/>
      <c r="G246" s="34"/>
      <c r="H246" s="34"/>
      <c r="I246" s="39" t="str">
        <f t="shared" si="3"/>
        <v>NOT Compliant</v>
      </c>
    </row>
    <row r="247" spans="1:9" ht="41.4" x14ac:dyDescent="0.25">
      <c r="A247" s="1" t="s">
        <v>63</v>
      </c>
      <c r="B247" s="1" t="s">
        <v>343</v>
      </c>
      <c r="C247" s="1" t="s">
        <v>28</v>
      </c>
      <c r="D247" s="1" t="s">
        <v>33</v>
      </c>
      <c r="E247" s="1" t="s">
        <v>192</v>
      </c>
      <c r="F247" s="32"/>
      <c r="G247" s="33"/>
      <c r="H247" s="33"/>
      <c r="I247" s="39" t="str">
        <f t="shared" si="3"/>
        <v>NOT Compliant</v>
      </c>
    </row>
    <row r="248" spans="1:9" ht="27.6" x14ac:dyDescent="0.25">
      <c r="A248" s="1" t="s">
        <v>63</v>
      </c>
      <c r="B248" s="1" t="s">
        <v>343</v>
      </c>
      <c r="C248" s="1" t="s">
        <v>28</v>
      </c>
      <c r="D248" s="1" t="s">
        <v>91</v>
      </c>
      <c r="E248" s="1" t="s">
        <v>160</v>
      </c>
      <c r="F248" s="32"/>
      <c r="G248" s="34"/>
      <c r="H248" s="34"/>
      <c r="I248" s="39" t="str">
        <f t="shared" si="3"/>
        <v>NOT Compliant</v>
      </c>
    </row>
    <row r="249" spans="1:9" x14ac:dyDescent="0.25">
      <c r="A249" s="1" t="s">
        <v>63</v>
      </c>
      <c r="B249" s="1" t="s">
        <v>343</v>
      </c>
      <c r="C249" s="1" t="s">
        <v>35</v>
      </c>
      <c r="D249" s="1" t="s">
        <v>159</v>
      </c>
      <c r="E249" s="1" t="s">
        <v>158</v>
      </c>
      <c r="F249" s="32"/>
      <c r="G249" s="33"/>
      <c r="H249" s="33"/>
      <c r="I249" s="39" t="str">
        <f t="shared" si="3"/>
        <v>NOT Compliant</v>
      </c>
    </row>
    <row r="250" spans="1:9" x14ac:dyDescent="0.25">
      <c r="A250" s="1" t="s">
        <v>63</v>
      </c>
      <c r="B250" s="1" t="s">
        <v>343</v>
      </c>
      <c r="C250" s="1" t="s">
        <v>35</v>
      </c>
      <c r="D250" s="1" t="s">
        <v>76</v>
      </c>
      <c r="E250" s="1" t="s">
        <v>157</v>
      </c>
      <c r="F250" s="32"/>
      <c r="G250" s="34"/>
      <c r="H250" s="34"/>
      <c r="I250" s="39" t="str">
        <f t="shared" si="3"/>
        <v>NOT Compliant</v>
      </c>
    </row>
    <row r="251" spans="1:9" x14ac:dyDescent="0.25">
      <c r="A251" s="1" t="s">
        <v>63</v>
      </c>
      <c r="B251" s="1" t="s">
        <v>343</v>
      </c>
      <c r="C251" s="1" t="s">
        <v>35</v>
      </c>
      <c r="D251" s="1" t="s">
        <v>38</v>
      </c>
      <c r="E251" s="1" t="s">
        <v>94</v>
      </c>
      <c r="F251" s="32"/>
      <c r="G251" s="33"/>
      <c r="H251" s="33"/>
      <c r="I251" s="39" t="str">
        <f t="shared" si="3"/>
        <v>NOT Compliant</v>
      </c>
    </row>
    <row r="252" spans="1:9" x14ac:dyDescent="0.25">
      <c r="A252" s="1" t="s">
        <v>63</v>
      </c>
      <c r="B252" s="1" t="s">
        <v>343</v>
      </c>
      <c r="C252" s="1" t="s">
        <v>40</v>
      </c>
      <c r="D252" s="1" t="s">
        <v>41</v>
      </c>
      <c r="E252" s="1" t="s">
        <v>42</v>
      </c>
      <c r="F252" s="32"/>
      <c r="G252" s="33"/>
      <c r="H252" s="33"/>
      <c r="I252" s="39" t="str">
        <f t="shared" si="3"/>
        <v>NOT Compliant</v>
      </c>
    </row>
    <row r="253" spans="1:9" x14ac:dyDescent="0.25">
      <c r="A253" s="1" t="s">
        <v>63</v>
      </c>
      <c r="B253" s="1" t="s">
        <v>343</v>
      </c>
      <c r="C253" s="1" t="s">
        <v>40</v>
      </c>
      <c r="D253" s="1" t="s">
        <v>43</v>
      </c>
      <c r="E253" s="1" t="s">
        <v>182</v>
      </c>
      <c r="F253" s="32"/>
      <c r="G253" s="33"/>
      <c r="H253" s="33"/>
      <c r="I253" s="39" t="str">
        <f t="shared" si="3"/>
        <v>NOT Compliant</v>
      </c>
    </row>
    <row r="254" spans="1:9" ht="27.6" x14ac:dyDescent="0.25">
      <c r="A254" s="1" t="s">
        <v>63</v>
      </c>
      <c r="B254" s="1" t="s">
        <v>343</v>
      </c>
      <c r="C254" s="1" t="s">
        <v>44</v>
      </c>
      <c r="D254" s="1" t="s">
        <v>218</v>
      </c>
      <c r="E254" s="1" t="s">
        <v>218</v>
      </c>
      <c r="F254" s="32"/>
      <c r="G254" s="34"/>
      <c r="H254" s="34"/>
      <c r="I254" s="39" t="str">
        <f t="shared" si="3"/>
        <v>NOT Compliant</v>
      </c>
    </row>
    <row r="255" spans="1:9" x14ac:dyDescent="0.25">
      <c r="A255" s="1" t="s">
        <v>63</v>
      </c>
      <c r="B255" s="1" t="s">
        <v>343</v>
      </c>
      <c r="C255" s="1" t="s">
        <v>44</v>
      </c>
      <c r="D255" s="1" t="s">
        <v>45</v>
      </c>
      <c r="E255" s="1" t="s">
        <v>45</v>
      </c>
      <c r="F255" s="32"/>
      <c r="G255" s="33"/>
      <c r="H255" s="33"/>
      <c r="I255" s="39" t="str">
        <f t="shared" si="3"/>
        <v>NOT Compliant</v>
      </c>
    </row>
    <row r="256" spans="1:9" x14ac:dyDescent="0.25">
      <c r="A256" s="1" t="s">
        <v>63</v>
      </c>
      <c r="B256" s="1" t="s">
        <v>343</v>
      </c>
      <c r="C256" s="1" t="s">
        <v>46</v>
      </c>
      <c r="D256" s="1" t="s">
        <v>47</v>
      </c>
      <c r="E256" s="1" t="s">
        <v>48</v>
      </c>
      <c r="F256" s="32"/>
      <c r="G256" s="34"/>
      <c r="H256" s="34"/>
      <c r="I256" s="39" t="str">
        <f t="shared" si="3"/>
        <v>NOT Compliant</v>
      </c>
    </row>
    <row r="257" spans="1:9" x14ac:dyDescent="0.25">
      <c r="A257" s="1" t="s">
        <v>63</v>
      </c>
      <c r="B257" s="1" t="s">
        <v>343</v>
      </c>
      <c r="C257" s="1" t="s">
        <v>46</v>
      </c>
      <c r="D257" s="1" t="s">
        <v>49</v>
      </c>
      <c r="E257" s="1" t="s">
        <v>80</v>
      </c>
      <c r="F257" s="32"/>
      <c r="G257" s="33"/>
      <c r="H257" s="33"/>
      <c r="I257" s="39" t="str">
        <f t="shared" si="3"/>
        <v>NOT Compliant</v>
      </c>
    </row>
    <row r="258" spans="1:9" ht="27.6" x14ac:dyDescent="0.25">
      <c r="A258" s="1" t="s">
        <v>63</v>
      </c>
      <c r="B258" s="1" t="s">
        <v>343</v>
      </c>
      <c r="C258" s="1" t="s">
        <v>51</v>
      </c>
      <c r="D258" s="1" t="s">
        <v>156</v>
      </c>
      <c r="E258" s="1" t="s">
        <v>220</v>
      </c>
      <c r="F258" s="32"/>
      <c r="G258" s="33"/>
      <c r="H258" s="33"/>
      <c r="I258" s="39" t="str">
        <f t="shared" si="3"/>
        <v>NOT Compliant</v>
      </c>
    </row>
    <row r="259" spans="1:9" ht="27.6" x14ac:dyDescent="0.25">
      <c r="A259" s="1" t="s">
        <v>63</v>
      </c>
      <c r="B259" s="1" t="s">
        <v>343</v>
      </c>
      <c r="C259" s="1" t="s">
        <v>55</v>
      </c>
      <c r="D259" s="1" t="s">
        <v>62</v>
      </c>
      <c r="E259" s="1" t="s">
        <v>155</v>
      </c>
      <c r="F259" s="32"/>
      <c r="G259" s="34"/>
      <c r="H259" s="34"/>
      <c r="I259" s="39" t="str">
        <f t="shared" si="3"/>
        <v>NOT Compliant</v>
      </c>
    </row>
    <row r="260" spans="1:9" ht="27.6" x14ac:dyDescent="0.25">
      <c r="A260" s="1" t="s">
        <v>63</v>
      </c>
      <c r="B260" s="1" t="s">
        <v>343</v>
      </c>
      <c r="C260" s="1" t="s">
        <v>57</v>
      </c>
      <c r="D260" s="1" t="s">
        <v>324</v>
      </c>
      <c r="E260" s="1" t="s">
        <v>58</v>
      </c>
      <c r="F260" s="32"/>
      <c r="G260" s="34"/>
      <c r="H260" s="34"/>
      <c r="I260" s="39" t="str">
        <f t="shared" si="3"/>
        <v>NOT Compliant</v>
      </c>
    </row>
    <row r="261" spans="1:9" x14ac:dyDescent="0.25">
      <c r="A261" s="1" t="s">
        <v>63</v>
      </c>
      <c r="B261" s="1" t="s">
        <v>346</v>
      </c>
      <c r="C261" s="1" t="s">
        <v>9</v>
      </c>
      <c r="D261" s="1" t="s">
        <v>64</v>
      </c>
      <c r="E261" s="1" t="s">
        <v>185</v>
      </c>
      <c r="F261" s="32"/>
      <c r="G261" s="33"/>
      <c r="H261" s="33"/>
      <c r="I261" s="39" t="str">
        <f t="shared" si="3"/>
        <v>NOT Compliant</v>
      </c>
    </row>
    <row r="262" spans="1:9" ht="27.6" x14ac:dyDescent="0.25">
      <c r="A262" s="1" t="s">
        <v>63</v>
      </c>
      <c r="B262" s="1" t="s">
        <v>346</v>
      </c>
      <c r="C262" s="1" t="s">
        <v>11</v>
      </c>
      <c r="D262" s="1" t="s">
        <v>151</v>
      </c>
      <c r="E262" s="1" t="s">
        <v>163</v>
      </c>
      <c r="F262" s="32"/>
      <c r="G262" s="33"/>
      <c r="H262" s="33"/>
      <c r="I262" s="39" t="str">
        <f t="shared" si="3"/>
        <v>NOT Compliant</v>
      </c>
    </row>
    <row r="263" spans="1:9" x14ac:dyDescent="0.25">
      <c r="A263" s="1" t="s">
        <v>63</v>
      </c>
      <c r="B263" s="1" t="s">
        <v>346</v>
      </c>
      <c r="C263" s="1" t="s">
        <v>11</v>
      </c>
      <c r="D263" s="1" t="s">
        <v>12</v>
      </c>
      <c r="E263" s="1" t="s">
        <v>13</v>
      </c>
      <c r="F263" s="32"/>
      <c r="G263" s="33"/>
      <c r="H263" s="33"/>
      <c r="I263" s="39" t="str">
        <f t="shared" si="3"/>
        <v>NOT Compliant</v>
      </c>
    </row>
    <row r="264" spans="1:9" x14ac:dyDescent="0.25">
      <c r="A264" s="1" t="s">
        <v>63</v>
      </c>
      <c r="B264" s="1" t="s">
        <v>346</v>
      </c>
      <c r="C264" s="1" t="s">
        <v>16</v>
      </c>
      <c r="D264" s="1" t="s">
        <v>17</v>
      </c>
      <c r="E264" s="1" t="s">
        <v>164</v>
      </c>
      <c r="F264" s="32"/>
      <c r="G264" s="33"/>
      <c r="H264" s="33"/>
      <c r="I264" s="39" t="str">
        <f t="shared" si="3"/>
        <v>NOT Compliant</v>
      </c>
    </row>
    <row r="265" spans="1:9" x14ac:dyDescent="0.25">
      <c r="A265" s="1" t="s">
        <v>63</v>
      </c>
      <c r="B265" s="1" t="s">
        <v>346</v>
      </c>
      <c r="C265" s="1" t="s">
        <v>16</v>
      </c>
      <c r="D265" s="1" t="s">
        <v>65</v>
      </c>
      <c r="E265" s="1" t="s">
        <v>10</v>
      </c>
      <c r="F265" s="32"/>
      <c r="G265" s="33"/>
      <c r="H265" s="33"/>
      <c r="I265" s="39" t="str">
        <f t="shared" si="3"/>
        <v>NOT Compliant</v>
      </c>
    </row>
    <row r="266" spans="1:9" x14ac:dyDescent="0.25">
      <c r="A266" s="1" t="s">
        <v>63</v>
      </c>
      <c r="B266" s="1" t="s">
        <v>346</v>
      </c>
      <c r="C266" s="1" t="s">
        <v>16</v>
      </c>
      <c r="D266" s="1" t="s">
        <v>20</v>
      </c>
      <c r="E266" s="1" t="s">
        <v>153</v>
      </c>
      <c r="F266" s="32"/>
      <c r="G266" s="34"/>
      <c r="H266" s="34"/>
      <c r="I266" s="39" t="str">
        <f t="shared" si="3"/>
        <v>NOT Compliant</v>
      </c>
    </row>
    <row r="267" spans="1:9" x14ac:dyDescent="0.25">
      <c r="A267" s="1" t="s">
        <v>63</v>
      </c>
      <c r="B267" s="1" t="s">
        <v>346</v>
      </c>
      <c r="C267" s="1" t="s">
        <v>7</v>
      </c>
      <c r="D267" s="1" t="s">
        <v>95</v>
      </c>
      <c r="E267" s="1" t="s">
        <v>325</v>
      </c>
      <c r="F267" s="32"/>
      <c r="G267" s="33"/>
      <c r="H267" s="33"/>
      <c r="I267" s="39" t="str">
        <f t="shared" si="3"/>
        <v>NOT Compliant</v>
      </c>
    </row>
    <row r="268" spans="1:9" ht="27.6" x14ac:dyDescent="0.25">
      <c r="A268" s="1" t="s">
        <v>63</v>
      </c>
      <c r="B268" s="1" t="s">
        <v>346</v>
      </c>
      <c r="C268" s="1" t="s">
        <v>7</v>
      </c>
      <c r="D268" s="1" t="s">
        <v>67</v>
      </c>
      <c r="E268" s="1" t="s">
        <v>154</v>
      </c>
      <c r="F268" s="32"/>
      <c r="G268" s="33"/>
      <c r="H268" s="33"/>
      <c r="I268" s="39" t="str">
        <f t="shared" si="3"/>
        <v>NOT Compliant</v>
      </c>
    </row>
    <row r="269" spans="1:9" x14ac:dyDescent="0.25">
      <c r="A269" s="1" t="s">
        <v>63</v>
      </c>
      <c r="B269" s="1" t="s">
        <v>346</v>
      </c>
      <c r="C269" s="1" t="s">
        <v>69</v>
      </c>
      <c r="D269" s="1" t="s">
        <v>70</v>
      </c>
      <c r="E269" s="1" t="s">
        <v>71</v>
      </c>
      <c r="F269" s="32"/>
      <c r="G269" s="33"/>
      <c r="H269" s="33"/>
      <c r="I269" s="39" t="str">
        <f t="shared" ref="I269:I332" si="4">IF(OR(F269="No",F269=""),"NOT Compliant","Compliant")</f>
        <v>NOT Compliant</v>
      </c>
    </row>
    <row r="270" spans="1:9" ht="75" x14ac:dyDescent="0.25">
      <c r="A270" s="1" t="s">
        <v>63</v>
      </c>
      <c r="B270" s="1" t="s">
        <v>346</v>
      </c>
      <c r="C270" s="1" t="s">
        <v>8</v>
      </c>
      <c r="D270" s="1" t="s">
        <v>8</v>
      </c>
      <c r="E270" s="6" t="s">
        <v>223</v>
      </c>
      <c r="F270" s="32"/>
      <c r="G270" s="34"/>
      <c r="H270" s="34"/>
      <c r="I270" s="39" t="str">
        <f t="shared" si="4"/>
        <v>NOT Compliant</v>
      </c>
    </row>
    <row r="271" spans="1:9" x14ac:dyDescent="0.25">
      <c r="A271" s="1" t="s">
        <v>63</v>
      </c>
      <c r="B271" s="1" t="s">
        <v>346</v>
      </c>
      <c r="C271" s="1" t="s">
        <v>21</v>
      </c>
      <c r="D271" s="1" t="s">
        <v>22</v>
      </c>
      <c r="E271" s="1" t="s">
        <v>72</v>
      </c>
      <c r="F271" s="32"/>
      <c r="G271" s="33"/>
      <c r="H271" s="33"/>
      <c r="I271" s="39" t="str">
        <f t="shared" si="4"/>
        <v>NOT Compliant</v>
      </c>
    </row>
    <row r="272" spans="1:9" x14ac:dyDescent="0.25">
      <c r="A272" s="1" t="s">
        <v>63</v>
      </c>
      <c r="B272" s="1" t="s">
        <v>346</v>
      </c>
      <c r="C272" s="1" t="s">
        <v>21</v>
      </c>
      <c r="D272" s="1" t="s">
        <v>24</v>
      </c>
      <c r="E272" s="1" t="s">
        <v>25</v>
      </c>
      <c r="F272" s="32"/>
      <c r="G272" s="33"/>
      <c r="H272" s="33"/>
      <c r="I272" s="39" t="str">
        <f t="shared" si="4"/>
        <v>NOT Compliant</v>
      </c>
    </row>
    <row r="273" spans="1:9" x14ac:dyDescent="0.25">
      <c r="A273" s="1" t="s">
        <v>63</v>
      </c>
      <c r="B273" s="1" t="s">
        <v>346</v>
      </c>
      <c r="C273" s="1" t="s">
        <v>21</v>
      </c>
      <c r="D273" s="1" t="s">
        <v>22</v>
      </c>
      <c r="E273" s="1" t="s">
        <v>339</v>
      </c>
      <c r="F273" s="32"/>
      <c r="G273" s="34"/>
      <c r="H273" s="34"/>
      <c r="I273" s="39" t="str">
        <f t="shared" si="4"/>
        <v>NOT Compliant</v>
      </c>
    </row>
    <row r="274" spans="1:9" x14ac:dyDescent="0.25">
      <c r="A274" s="1" t="s">
        <v>63</v>
      </c>
      <c r="B274" s="1" t="s">
        <v>346</v>
      </c>
      <c r="C274" s="1" t="s">
        <v>21</v>
      </c>
      <c r="D274" s="1" t="s">
        <v>73</v>
      </c>
      <c r="E274" s="1" t="s">
        <v>74</v>
      </c>
      <c r="F274" s="32"/>
      <c r="G274" s="34"/>
      <c r="H274" s="34"/>
      <c r="I274" s="39" t="str">
        <f t="shared" si="4"/>
        <v>NOT Compliant</v>
      </c>
    </row>
    <row r="275" spans="1:9" x14ac:dyDescent="0.25">
      <c r="A275" s="1" t="s">
        <v>63</v>
      </c>
      <c r="B275" s="1" t="s">
        <v>346</v>
      </c>
      <c r="C275" s="1" t="s">
        <v>26</v>
      </c>
      <c r="D275" s="1" t="s">
        <v>215</v>
      </c>
      <c r="E275" s="1" t="s">
        <v>225</v>
      </c>
      <c r="F275" s="32"/>
      <c r="G275" s="33"/>
      <c r="H275" s="33"/>
      <c r="I275" s="39" t="str">
        <f t="shared" si="4"/>
        <v>NOT Compliant</v>
      </c>
    </row>
    <row r="276" spans="1:9" x14ac:dyDescent="0.25">
      <c r="A276" s="1" t="s">
        <v>63</v>
      </c>
      <c r="B276" s="1" t="s">
        <v>346</v>
      </c>
      <c r="C276" s="1" t="s">
        <v>28</v>
      </c>
      <c r="D276" s="1" t="s">
        <v>29</v>
      </c>
      <c r="E276" s="1" t="s">
        <v>30</v>
      </c>
      <c r="F276" s="32"/>
      <c r="G276" s="34"/>
      <c r="H276" s="34"/>
      <c r="I276" s="39" t="str">
        <f t="shared" si="4"/>
        <v>NOT Compliant</v>
      </c>
    </row>
    <row r="277" spans="1:9" ht="41.4" x14ac:dyDescent="0.25">
      <c r="A277" s="1" t="s">
        <v>63</v>
      </c>
      <c r="B277" s="1" t="s">
        <v>346</v>
      </c>
      <c r="C277" s="1" t="s">
        <v>28</v>
      </c>
      <c r="D277" s="1" t="s">
        <v>29</v>
      </c>
      <c r="E277" s="1" t="s">
        <v>32</v>
      </c>
      <c r="F277" s="32"/>
      <c r="G277" s="33"/>
      <c r="H277" s="33"/>
      <c r="I277" s="39" t="str">
        <f t="shared" si="4"/>
        <v>NOT Compliant</v>
      </c>
    </row>
    <row r="278" spans="1:9" ht="27.6" x14ac:dyDescent="0.25">
      <c r="A278" s="1" t="s">
        <v>63</v>
      </c>
      <c r="B278" s="1" t="s">
        <v>346</v>
      </c>
      <c r="C278" s="1" t="s">
        <v>28</v>
      </c>
      <c r="D278" s="1" t="s">
        <v>29</v>
      </c>
      <c r="E278" s="1" t="s">
        <v>31</v>
      </c>
      <c r="F278" s="32"/>
      <c r="G278" s="33"/>
      <c r="H278" s="33"/>
      <c r="I278" s="39" t="str">
        <f t="shared" si="4"/>
        <v>NOT Compliant</v>
      </c>
    </row>
    <row r="279" spans="1:9" ht="27.6" x14ac:dyDescent="0.25">
      <c r="A279" s="1" t="s">
        <v>63</v>
      </c>
      <c r="B279" s="1" t="s">
        <v>346</v>
      </c>
      <c r="C279" s="1" t="s">
        <v>28</v>
      </c>
      <c r="D279" s="1" t="s">
        <v>443</v>
      </c>
      <c r="E279" s="1" t="s">
        <v>189</v>
      </c>
      <c r="F279" s="32"/>
      <c r="G279" s="33"/>
      <c r="H279" s="33"/>
      <c r="I279" s="39" t="str">
        <f t="shared" si="4"/>
        <v>NOT Compliant</v>
      </c>
    </row>
    <row r="280" spans="1:9" ht="27.6" x14ac:dyDescent="0.25">
      <c r="A280" s="1" t="s">
        <v>63</v>
      </c>
      <c r="B280" s="1" t="s">
        <v>346</v>
      </c>
      <c r="C280" s="1" t="s">
        <v>28</v>
      </c>
      <c r="D280" s="1" t="s">
        <v>33</v>
      </c>
      <c r="E280" s="1" t="s">
        <v>191</v>
      </c>
      <c r="F280" s="32"/>
      <c r="G280" s="34"/>
      <c r="H280" s="34"/>
      <c r="I280" s="39" t="str">
        <f t="shared" si="4"/>
        <v>NOT Compliant</v>
      </c>
    </row>
    <row r="281" spans="1:9" ht="27.6" x14ac:dyDescent="0.25">
      <c r="A281" s="1" t="s">
        <v>63</v>
      </c>
      <c r="B281" s="1" t="s">
        <v>346</v>
      </c>
      <c r="C281" s="1" t="s">
        <v>28</v>
      </c>
      <c r="D281" s="1" t="s">
        <v>91</v>
      </c>
      <c r="E281" s="1" t="s">
        <v>160</v>
      </c>
      <c r="F281" s="32"/>
      <c r="G281" s="34"/>
      <c r="H281" s="34"/>
      <c r="I281" s="39" t="str">
        <f t="shared" si="4"/>
        <v>NOT Compliant</v>
      </c>
    </row>
    <row r="282" spans="1:9" x14ac:dyDescent="0.25">
      <c r="A282" s="1" t="s">
        <v>63</v>
      </c>
      <c r="B282" s="1" t="s">
        <v>346</v>
      </c>
      <c r="C282" s="1" t="s">
        <v>35</v>
      </c>
      <c r="D282" s="1" t="s">
        <v>159</v>
      </c>
      <c r="E282" s="1" t="s">
        <v>75</v>
      </c>
      <c r="F282" s="32"/>
      <c r="G282" s="33"/>
      <c r="H282" s="33"/>
      <c r="I282" s="39" t="str">
        <f t="shared" si="4"/>
        <v>NOT Compliant</v>
      </c>
    </row>
    <row r="283" spans="1:9" x14ac:dyDescent="0.25">
      <c r="A283" s="1" t="s">
        <v>63</v>
      </c>
      <c r="B283" s="1" t="s">
        <v>346</v>
      </c>
      <c r="C283" s="1" t="s">
        <v>35</v>
      </c>
      <c r="D283" s="1" t="s">
        <v>76</v>
      </c>
      <c r="E283" s="1" t="s">
        <v>93</v>
      </c>
      <c r="F283" s="32"/>
      <c r="G283" s="33"/>
      <c r="H283" s="33"/>
      <c r="I283" s="39" t="str">
        <f t="shared" si="4"/>
        <v>NOT Compliant</v>
      </c>
    </row>
    <row r="284" spans="1:9" x14ac:dyDescent="0.25">
      <c r="A284" s="1" t="s">
        <v>63</v>
      </c>
      <c r="B284" s="1" t="s">
        <v>346</v>
      </c>
      <c r="C284" s="1" t="s">
        <v>35</v>
      </c>
      <c r="D284" s="1" t="s">
        <v>38</v>
      </c>
      <c r="E284" s="1" t="s">
        <v>94</v>
      </c>
      <c r="F284" s="32"/>
      <c r="G284" s="33"/>
      <c r="H284" s="33"/>
      <c r="I284" s="39" t="str">
        <f t="shared" si="4"/>
        <v>NOT Compliant</v>
      </c>
    </row>
    <row r="285" spans="1:9" x14ac:dyDescent="0.25">
      <c r="A285" s="1" t="s">
        <v>63</v>
      </c>
      <c r="B285" s="1" t="s">
        <v>346</v>
      </c>
      <c r="C285" s="1" t="s">
        <v>40</v>
      </c>
      <c r="D285" s="1" t="s">
        <v>41</v>
      </c>
      <c r="E285" s="1" t="s">
        <v>42</v>
      </c>
      <c r="F285" s="32"/>
      <c r="G285" s="34"/>
      <c r="H285" s="34"/>
      <c r="I285" s="39" t="str">
        <f t="shared" si="4"/>
        <v>NOT Compliant</v>
      </c>
    </row>
    <row r="286" spans="1:9" x14ac:dyDescent="0.25">
      <c r="A286" s="1" t="s">
        <v>63</v>
      </c>
      <c r="B286" s="1" t="s">
        <v>346</v>
      </c>
      <c r="C286" s="1" t="s">
        <v>40</v>
      </c>
      <c r="D286" s="1" t="s">
        <v>43</v>
      </c>
      <c r="E286" s="1" t="s">
        <v>182</v>
      </c>
      <c r="F286" s="32"/>
      <c r="G286" s="34"/>
      <c r="H286" s="34"/>
      <c r="I286" s="39" t="str">
        <f t="shared" si="4"/>
        <v>NOT Compliant</v>
      </c>
    </row>
    <row r="287" spans="1:9" ht="27.6" x14ac:dyDescent="0.25">
      <c r="A287" s="1" t="s">
        <v>63</v>
      </c>
      <c r="B287" s="1" t="s">
        <v>346</v>
      </c>
      <c r="C287" s="1" t="s">
        <v>44</v>
      </c>
      <c r="D287" s="1" t="s">
        <v>173</v>
      </c>
      <c r="E287" s="1" t="s">
        <v>173</v>
      </c>
      <c r="F287" s="32"/>
      <c r="G287" s="33"/>
      <c r="H287" s="33"/>
      <c r="I287" s="39" t="str">
        <f t="shared" si="4"/>
        <v>NOT Compliant</v>
      </c>
    </row>
    <row r="288" spans="1:9" x14ac:dyDescent="0.25">
      <c r="A288" s="1" t="s">
        <v>63</v>
      </c>
      <c r="B288" s="1" t="s">
        <v>346</v>
      </c>
      <c r="C288" s="1" t="s">
        <v>44</v>
      </c>
      <c r="D288" s="1" t="s">
        <v>45</v>
      </c>
      <c r="E288" s="1" t="s">
        <v>45</v>
      </c>
      <c r="F288" s="32"/>
      <c r="G288" s="34"/>
      <c r="H288" s="34"/>
      <c r="I288" s="39" t="str">
        <f t="shared" si="4"/>
        <v>NOT Compliant</v>
      </c>
    </row>
    <row r="289" spans="1:9" x14ac:dyDescent="0.25">
      <c r="A289" s="1" t="s">
        <v>63</v>
      </c>
      <c r="B289" s="1" t="s">
        <v>346</v>
      </c>
      <c r="C289" s="1" t="s">
        <v>46</v>
      </c>
      <c r="D289" s="1" t="s">
        <v>47</v>
      </c>
      <c r="E289" s="1" t="s">
        <v>48</v>
      </c>
      <c r="F289" s="32"/>
      <c r="G289" s="33"/>
      <c r="H289" s="33"/>
      <c r="I289" s="39" t="str">
        <f t="shared" si="4"/>
        <v>NOT Compliant</v>
      </c>
    </row>
    <row r="290" spans="1:9" x14ac:dyDescent="0.25">
      <c r="A290" s="1" t="s">
        <v>63</v>
      </c>
      <c r="B290" s="1" t="s">
        <v>346</v>
      </c>
      <c r="C290" s="1" t="s">
        <v>46</v>
      </c>
      <c r="D290" s="1" t="s">
        <v>49</v>
      </c>
      <c r="E290" s="1" t="s">
        <v>80</v>
      </c>
      <c r="F290" s="32"/>
      <c r="G290" s="33"/>
      <c r="H290" s="33"/>
      <c r="I290" s="39" t="str">
        <f t="shared" si="4"/>
        <v>NOT Compliant</v>
      </c>
    </row>
    <row r="291" spans="1:9" x14ac:dyDescent="0.25">
      <c r="A291" s="1" t="s">
        <v>63</v>
      </c>
      <c r="B291" s="1" t="s">
        <v>346</v>
      </c>
      <c r="C291" s="1" t="s">
        <v>51</v>
      </c>
      <c r="D291" s="1" t="s">
        <v>86</v>
      </c>
      <c r="E291" s="1" t="s">
        <v>219</v>
      </c>
      <c r="F291" s="32"/>
      <c r="G291" s="34"/>
      <c r="H291" s="34"/>
      <c r="I291" s="39" t="str">
        <f t="shared" si="4"/>
        <v>NOT Compliant</v>
      </c>
    </row>
    <row r="292" spans="1:9" ht="27.6" x14ac:dyDescent="0.25">
      <c r="A292" s="1" t="s">
        <v>63</v>
      </c>
      <c r="B292" s="1" t="s">
        <v>346</v>
      </c>
      <c r="C292" s="1" t="s">
        <v>55</v>
      </c>
      <c r="D292" s="1" t="s">
        <v>56</v>
      </c>
      <c r="E292" s="1" t="s">
        <v>221</v>
      </c>
      <c r="F292" s="32"/>
      <c r="G292" s="34"/>
      <c r="H292" s="34"/>
      <c r="I292" s="39" t="str">
        <f t="shared" si="4"/>
        <v>NOT Compliant</v>
      </c>
    </row>
    <row r="293" spans="1:9" ht="27.6" x14ac:dyDescent="0.25">
      <c r="A293" s="1" t="s">
        <v>63</v>
      </c>
      <c r="B293" s="1" t="s">
        <v>346</v>
      </c>
      <c r="C293" s="1" t="s">
        <v>57</v>
      </c>
      <c r="D293" s="1" t="s">
        <v>324</v>
      </c>
      <c r="E293" s="1" t="s">
        <v>58</v>
      </c>
      <c r="F293" s="32"/>
      <c r="G293" s="33"/>
      <c r="H293" s="33"/>
      <c r="I293" s="39" t="str">
        <f t="shared" si="4"/>
        <v>NOT Compliant</v>
      </c>
    </row>
    <row r="294" spans="1:9" ht="27.6" x14ac:dyDescent="0.25">
      <c r="A294" s="1" t="s">
        <v>96</v>
      </c>
      <c r="B294" s="1" t="s">
        <v>97</v>
      </c>
      <c r="C294" s="1" t="s">
        <v>57</v>
      </c>
      <c r="D294" s="1" t="s">
        <v>324</v>
      </c>
      <c r="E294" s="1" t="s">
        <v>58</v>
      </c>
      <c r="F294" s="32"/>
      <c r="G294" s="33"/>
      <c r="H294" s="33"/>
      <c r="I294" s="39" t="str">
        <f t="shared" si="4"/>
        <v>NOT Compliant</v>
      </c>
    </row>
    <row r="295" spans="1:9" x14ac:dyDescent="0.25">
      <c r="A295" s="1" t="s">
        <v>96</v>
      </c>
      <c r="B295" s="1" t="s">
        <v>350</v>
      </c>
      <c r="C295" s="1" t="s">
        <v>113</v>
      </c>
      <c r="D295" s="1" t="s">
        <v>116</v>
      </c>
      <c r="E295" s="1" t="s">
        <v>10</v>
      </c>
      <c r="F295" s="32"/>
      <c r="G295" s="34"/>
      <c r="H295" s="34"/>
      <c r="I295" s="39" t="str">
        <f t="shared" si="4"/>
        <v>NOT Compliant</v>
      </c>
    </row>
    <row r="296" spans="1:9" x14ac:dyDescent="0.25">
      <c r="A296" s="1" t="s">
        <v>96</v>
      </c>
      <c r="B296" s="1" t="s">
        <v>350</v>
      </c>
      <c r="C296" s="1" t="s">
        <v>40</v>
      </c>
      <c r="D296" s="1" t="s">
        <v>43</v>
      </c>
      <c r="E296" s="1" t="s">
        <v>112</v>
      </c>
      <c r="F296" s="32"/>
      <c r="G296" s="34"/>
      <c r="H296" s="34"/>
      <c r="I296" s="39" t="str">
        <f t="shared" si="4"/>
        <v>NOT Compliant</v>
      </c>
    </row>
    <row r="297" spans="1:9" x14ac:dyDescent="0.25">
      <c r="A297" s="1" t="s">
        <v>96</v>
      </c>
      <c r="B297" s="1" t="s">
        <v>350</v>
      </c>
      <c r="C297" s="1" t="s">
        <v>113</v>
      </c>
      <c r="D297" s="1" t="s">
        <v>117</v>
      </c>
      <c r="E297" s="1" t="s">
        <v>118</v>
      </c>
      <c r="F297" s="32"/>
      <c r="G297" s="33"/>
      <c r="H297" s="33"/>
      <c r="I297" s="39" t="str">
        <f t="shared" si="4"/>
        <v>NOT Compliant</v>
      </c>
    </row>
    <row r="298" spans="1:9" x14ac:dyDescent="0.25">
      <c r="A298" s="1" t="s">
        <v>96</v>
      </c>
      <c r="B298" s="1" t="s">
        <v>350</v>
      </c>
      <c r="C298" s="1" t="s">
        <v>102</v>
      </c>
      <c r="D298" s="1" t="s">
        <v>110</v>
      </c>
      <c r="E298" s="1" t="s">
        <v>111</v>
      </c>
      <c r="F298" s="32"/>
      <c r="G298" s="34"/>
      <c r="H298" s="34"/>
      <c r="I298" s="39" t="str">
        <f t="shared" si="4"/>
        <v>NOT Compliant</v>
      </c>
    </row>
    <row r="299" spans="1:9" x14ac:dyDescent="0.25">
      <c r="A299" s="1" t="s">
        <v>96</v>
      </c>
      <c r="B299" s="1" t="s">
        <v>350</v>
      </c>
      <c r="C299" s="1" t="s">
        <v>102</v>
      </c>
      <c r="D299" s="1" t="s">
        <v>103</v>
      </c>
      <c r="E299" s="1" t="s">
        <v>10</v>
      </c>
      <c r="F299" s="32"/>
      <c r="G299" s="34"/>
      <c r="H299" s="34"/>
      <c r="I299" s="39" t="str">
        <f t="shared" si="4"/>
        <v>NOT Compliant</v>
      </c>
    </row>
    <row r="300" spans="1:9" x14ac:dyDescent="0.25">
      <c r="A300" s="1" t="s">
        <v>96</v>
      </c>
      <c r="B300" s="1" t="s">
        <v>350</v>
      </c>
      <c r="C300" s="1" t="s">
        <v>28</v>
      </c>
      <c r="D300" s="1" t="s">
        <v>98</v>
      </c>
      <c r="E300" s="1" t="s">
        <v>99</v>
      </c>
      <c r="F300" s="32"/>
      <c r="G300" s="33"/>
      <c r="H300" s="33"/>
      <c r="I300" s="39" t="str">
        <f t="shared" si="4"/>
        <v>NOT Compliant</v>
      </c>
    </row>
    <row r="301" spans="1:9" x14ac:dyDescent="0.25">
      <c r="A301" s="1" t="s">
        <v>96</v>
      </c>
      <c r="B301" s="1" t="s">
        <v>350</v>
      </c>
      <c r="C301" s="1" t="s">
        <v>113</v>
      </c>
      <c r="D301" s="1" t="s">
        <v>114</v>
      </c>
      <c r="E301" s="1" t="s">
        <v>115</v>
      </c>
      <c r="F301" s="32"/>
      <c r="G301" s="33"/>
      <c r="H301" s="33"/>
      <c r="I301" s="39" t="str">
        <f t="shared" si="4"/>
        <v>NOT Compliant</v>
      </c>
    </row>
    <row r="302" spans="1:9" x14ac:dyDescent="0.25">
      <c r="A302" s="1" t="s">
        <v>96</v>
      </c>
      <c r="B302" s="1" t="s">
        <v>350</v>
      </c>
      <c r="C302" s="1" t="s">
        <v>40</v>
      </c>
      <c r="D302" s="1" t="s">
        <v>41</v>
      </c>
      <c r="E302" s="1" t="s">
        <v>42</v>
      </c>
      <c r="F302" s="32"/>
      <c r="G302" s="33"/>
      <c r="H302" s="33"/>
      <c r="I302" s="39" t="str">
        <f t="shared" si="4"/>
        <v>NOT Compliant</v>
      </c>
    </row>
    <row r="303" spans="1:9" x14ac:dyDescent="0.25">
      <c r="A303" s="1" t="s">
        <v>96</v>
      </c>
      <c r="B303" s="1" t="s">
        <v>350</v>
      </c>
      <c r="C303" s="1" t="s">
        <v>102</v>
      </c>
      <c r="D303" s="1" t="s">
        <v>104</v>
      </c>
      <c r="E303" s="1" t="s">
        <v>105</v>
      </c>
      <c r="F303" s="32"/>
      <c r="G303" s="33"/>
      <c r="H303" s="33"/>
      <c r="I303" s="39" t="str">
        <f t="shared" si="4"/>
        <v>NOT Compliant</v>
      </c>
    </row>
    <row r="304" spans="1:9" x14ac:dyDescent="0.25">
      <c r="A304" s="1" t="s">
        <v>96</v>
      </c>
      <c r="B304" s="1" t="s">
        <v>350</v>
      </c>
      <c r="C304" s="1" t="s">
        <v>28</v>
      </c>
      <c r="D304" s="1" t="s">
        <v>100</v>
      </c>
      <c r="E304" s="1" t="s">
        <v>10</v>
      </c>
      <c r="F304" s="32"/>
      <c r="G304" s="34"/>
      <c r="H304" s="34"/>
      <c r="I304" s="39" t="str">
        <f t="shared" si="4"/>
        <v>NOT Compliant</v>
      </c>
    </row>
    <row r="305" spans="1:9" x14ac:dyDescent="0.25">
      <c r="A305" s="1" t="s">
        <v>96</v>
      </c>
      <c r="B305" s="1" t="s">
        <v>350</v>
      </c>
      <c r="C305" s="1" t="s">
        <v>102</v>
      </c>
      <c r="D305" s="1" t="s">
        <v>106</v>
      </c>
      <c r="E305" s="1" t="s">
        <v>107</v>
      </c>
      <c r="F305" s="32"/>
      <c r="G305" s="34"/>
      <c r="H305" s="34"/>
      <c r="I305" s="39" t="str">
        <f t="shared" si="4"/>
        <v>NOT Compliant</v>
      </c>
    </row>
    <row r="306" spans="1:9" x14ac:dyDescent="0.25">
      <c r="A306" s="1" t="s">
        <v>96</v>
      </c>
      <c r="B306" s="1" t="s">
        <v>350</v>
      </c>
      <c r="C306" s="1" t="s">
        <v>102</v>
      </c>
      <c r="D306" s="1" t="s">
        <v>108</v>
      </c>
      <c r="E306" s="1" t="s">
        <v>109</v>
      </c>
      <c r="F306" s="32"/>
      <c r="G306" s="33"/>
      <c r="H306" s="33"/>
      <c r="I306" s="39" t="str">
        <f t="shared" si="4"/>
        <v>NOT Compliant</v>
      </c>
    </row>
    <row r="307" spans="1:9" x14ac:dyDescent="0.25">
      <c r="A307" s="1" t="s">
        <v>96</v>
      </c>
      <c r="B307" s="1" t="s">
        <v>350</v>
      </c>
      <c r="C307" s="1" t="s">
        <v>28</v>
      </c>
      <c r="D307" s="1" t="s">
        <v>101</v>
      </c>
      <c r="E307" s="1" t="s">
        <v>10</v>
      </c>
      <c r="F307" s="32"/>
      <c r="G307" s="33"/>
      <c r="H307" s="33"/>
      <c r="I307" s="39" t="str">
        <f t="shared" si="4"/>
        <v>NOT Compliant</v>
      </c>
    </row>
    <row r="308" spans="1:9" x14ac:dyDescent="0.25">
      <c r="A308" s="1" t="s">
        <v>96</v>
      </c>
      <c r="B308" s="1" t="s">
        <v>350</v>
      </c>
      <c r="C308" s="1" t="s">
        <v>113</v>
      </c>
      <c r="D308" s="1" t="s">
        <v>119</v>
      </c>
      <c r="E308" s="1" t="s">
        <v>120</v>
      </c>
      <c r="F308" s="32"/>
      <c r="G308" s="34"/>
      <c r="H308" s="34"/>
      <c r="I308" s="39" t="str">
        <f t="shared" si="4"/>
        <v>NOT Compliant</v>
      </c>
    </row>
    <row r="309" spans="1:9" ht="27.6" x14ac:dyDescent="0.25">
      <c r="A309" s="1" t="s">
        <v>96</v>
      </c>
      <c r="B309" s="1" t="s">
        <v>351</v>
      </c>
      <c r="C309" s="1" t="s">
        <v>57</v>
      </c>
      <c r="D309" s="1" t="s">
        <v>324</v>
      </c>
      <c r="E309" s="1" t="s">
        <v>58</v>
      </c>
      <c r="F309" s="32"/>
      <c r="G309" s="34"/>
      <c r="H309" s="34"/>
      <c r="I309" s="39" t="str">
        <f t="shared" si="4"/>
        <v>NOT Compliant</v>
      </c>
    </row>
    <row r="310" spans="1:9" x14ac:dyDescent="0.25">
      <c r="A310" s="1" t="s">
        <v>96</v>
      </c>
      <c r="B310" s="1" t="s">
        <v>351</v>
      </c>
      <c r="C310" s="1" t="s">
        <v>113</v>
      </c>
      <c r="D310" s="1" t="s">
        <v>116</v>
      </c>
      <c r="E310" s="1" t="s">
        <v>10</v>
      </c>
      <c r="F310" s="32"/>
      <c r="G310" s="33"/>
      <c r="H310" s="33"/>
      <c r="I310" s="39" t="str">
        <f t="shared" si="4"/>
        <v>NOT Compliant</v>
      </c>
    </row>
    <row r="311" spans="1:9" x14ac:dyDescent="0.25">
      <c r="A311" s="1" t="s">
        <v>96</v>
      </c>
      <c r="B311" s="1" t="s">
        <v>351</v>
      </c>
      <c r="C311" s="1" t="s">
        <v>40</v>
      </c>
      <c r="D311" s="1" t="s">
        <v>43</v>
      </c>
      <c r="E311" s="1" t="s">
        <v>112</v>
      </c>
      <c r="F311" s="32"/>
      <c r="G311" s="33"/>
      <c r="H311" s="33"/>
      <c r="I311" s="39" t="str">
        <f t="shared" si="4"/>
        <v>NOT Compliant</v>
      </c>
    </row>
    <row r="312" spans="1:9" x14ac:dyDescent="0.25">
      <c r="A312" s="1" t="s">
        <v>96</v>
      </c>
      <c r="B312" s="1" t="s">
        <v>351</v>
      </c>
      <c r="C312" s="1" t="s">
        <v>113</v>
      </c>
      <c r="D312" s="1" t="s">
        <v>117</v>
      </c>
      <c r="E312" s="1" t="s">
        <v>118</v>
      </c>
      <c r="F312" s="32"/>
      <c r="G312" s="34"/>
      <c r="H312" s="34"/>
      <c r="I312" s="39" t="str">
        <f t="shared" si="4"/>
        <v>NOT Compliant</v>
      </c>
    </row>
    <row r="313" spans="1:9" x14ac:dyDescent="0.25">
      <c r="A313" s="1" t="s">
        <v>96</v>
      </c>
      <c r="B313" s="1" t="s">
        <v>351</v>
      </c>
      <c r="C313" s="1" t="s">
        <v>102</v>
      </c>
      <c r="D313" s="1" t="s">
        <v>110</v>
      </c>
      <c r="E313" s="1" t="s">
        <v>111</v>
      </c>
      <c r="F313" s="32"/>
      <c r="G313" s="33"/>
      <c r="H313" s="33"/>
      <c r="I313" s="39" t="str">
        <f t="shared" si="4"/>
        <v>NOT Compliant</v>
      </c>
    </row>
    <row r="314" spans="1:9" x14ac:dyDescent="0.25">
      <c r="A314" s="1" t="s">
        <v>96</v>
      </c>
      <c r="B314" s="1" t="s">
        <v>351</v>
      </c>
      <c r="C314" s="1" t="s">
        <v>102</v>
      </c>
      <c r="D314" s="1" t="s">
        <v>103</v>
      </c>
      <c r="E314" s="1" t="s">
        <v>10</v>
      </c>
      <c r="F314" s="32"/>
      <c r="G314" s="33"/>
      <c r="H314" s="33"/>
      <c r="I314" s="39" t="str">
        <f t="shared" si="4"/>
        <v>NOT Compliant</v>
      </c>
    </row>
    <row r="315" spans="1:9" x14ac:dyDescent="0.25">
      <c r="A315" s="1" t="s">
        <v>96</v>
      </c>
      <c r="B315" s="1" t="s">
        <v>351</v>
      </c>
      <c r="C315" s="1" t="s">
        <v>28</v>
      </c>
      <c r="D315" s="1" t="s">
        <v>98</v>
      </c>
      <c r="E315" s="1" t="s">
        <v>99</v>
      </c>
      <c r="F315" s="32"/>
      <c r="G315" s="34"/>
      <c r="H315" s="34"/>
      <c r="I315" s="39" t="str">
        <f t="shared" si="4"/>
        <v>NOT Compliant</v>
      </c>
    </row>
    <row r="316" spans="1:9" x14ac:dyDescent="0.25">
      <c r="A316" s="1" t="s">
        <v>96</v>
      </c>
      <c r="B316" s="1" t="s">
        <v>351</v>
      </c>
      <c r="C316" s="1" t="s">
        <v>113</v>
      </c>
      <c r="D316" s="1" t="s">
        <v>114</v>
      </c>
      <c r="E316" s="1" t="s">
        <v>115</v>
      </c>
      <c r="F316" s="32"/>
      <c r="G316" s="34"/>
      <c r="H316" s="34"/>
      <c r="I316" s="39" t="str">
        <f t="shared" si="4"/>
        <v>NOT Compliant</v>
      </c>
    </row>
    <row r="317" spans="1:9" x14ac:dyDescent="0.25">
      <c r="A317" s="1" t="s">
        <v>96</v>
      </c>
      <c r="B317" s="1" t="s">
        <v>351</v>
      </c>
      <c r="C317" s="1" t="s">
        <v>40</v>
      </c>
      <c r="D317" s="1" t="s">
        <v>41</v>
      </c>
      <c r="E317" s="1" t="s">
        <v>42</v>
      </c>
      <c r="F317" s="32"/>
      <c r="G317" s="34"/>
      <c r="H317" s="34"/>
      <c r="I317" s="39" t="str">
        <f t="shared" si="4"/>
        <v>NOT Compliant</v>
      </c>
    </row>
    <row r="318" spans="1:9" x14ac:dyDescent="0.25">
      <c r="A318" s="1" t="s">
        <v>96</v>
      </c>
      <c r="B318" s="1" t="s">
        <v>351</v>
      </c>
      <c r="C318" s="1" t="s">
        <v>102</v>
      </c>
      <c r="D318" s="1" t="s">
        <v>104</v>
      </c>
      <c r="E318" s="1" t="s">
        <v>105</v>
      </c>
      <c r="F318" s="32"/>
      <c r="G318" s="34"/>
      <c r="H318" s="34"/>
      <c r="I318" s="39" t="str">
        <f t="shared" si="4"/>
        <v>NOT Compliant</v>
      </c>
    </row>
    <row r="319" spans="1:9" x14ac:dyDescent="0.25">
      <c r="A319" s="1" t="s">
        <v>96</v>
      </c>
      <c r="B319" s="1" t="s">
        <v>351</v>
      </c>
      <c r="C319" s="1" t="s">
        <v>28</v>
      </c>
      <c r="D319" s="1" t="s">
        <v>100</v>
      </c>
      <c r="E319" s="1" t="s">
        <v>10</v>
      </c>
      <c r="F319" s="32"/>
      <c r="G319" s="34"/>
      <c r="H319" s="34"/>
      <c r="I319" s="39" t="str">
        <f t="shared" si="4"/>
        <v>NOT Compliant</v>
      </c>
    </row>
    <row r="320" spans="1:9" x14ac:dyDescent="0.25">
      <c r="A320" s="1" t="s">
        <v>96</v>
      </c>
      <c r="B320" s="1" t="s">
        <v>351</v>
      </c>
      <c r="C320" s="1" t="s">
        <v>102</v>
      </c>
      <c r="D320" s="1" t="s">
        <v>106</v>
      </c>
      <c r="E320" s="1" t="s">
        <v>121</v>
      </c>
      <c r="F320" s="32"/>
      <c r="G320" s="33"/>
      <c r="H320" s="33"/>
      <c r="I320" s="39" t="str">
        <f t="shared" si="4"/>
        <v>NOT Compliant</v>
      </c>
    </row>
    <row r="321" spans="1:9" x14ac:dyDescent="0.25">
      <c r="A321" s="1" t="s">
        <v>96</v>
      </c>
      <c r="B321" s="1" t="s">
        <v>351</v>
      </c>
      <c r="C321" s="1" t="s">
        <v>102</v>
      </c>
      <c r="D321" s="1" t="s">
        <v>108</v>
      </c>
      <c r="E321" s="1" t="s">
        <v>109</v>
      </c>
      <c r="F321" s="32"/>
      <c r="G321" s="34"/>
      <c r="H321" s="34"/>
      <c r="I321" s="39" t="str">
        <f t="shared" si="4"/>
        <v>NOT Compliant</v>
      </c>
    </row>
    <row r="322" spans="1:9" x14ac:dyDescent="0.25">
      <c r="A322" s="1" t="s">
        <v>96</v>
      </c>
      <c r="B322" s="1" t="s">
        <v>351</v>
      </c>
      <c r="C322" s="1" t="s">
        <v>28</v>
      </c>
      <c r="D322" s="1" t="s">
        <v>101</v>
      </c>
      <c r="E322" s="1" t="s">
        <v>10</v>
      </c>
      <c r="F322" s="32"/>
      <c r="G322" s="34"/>
      <c r="H322" s="34"/>
      <c r="I322" s="39" t="str">
        <f t="shared" si="4"/>
        <v>NOT Compliant</v>
      </c>
    </row>
    <row r="323" spans="1:9" x14ac:dyDescent="0.25">
      <c r="A323" s="1" t="s">
        <v>96</v>
      </c>
      <c r="B323" s="1" t="s">
        <v>351</v>
      </c>
      <c r="C323" s="1" t="s">
        <v>113</v>
      </c>
      <c r="D323" s="1" t="s">
        <v>119</v>
      </c>
      <c r="E323" s="1" t="s">
        <v>120</v>
      </c>
      <c r="F323" s="32"/>
      <c r="G323" s="33"/>
      <c r="H323" s="33"/>
      <c r="I323" s="39" t="str">
        <f t="shared" si="4"/>
        <v>NOT Compliant</v>
      </c>
    </row>
    <row r="324" spans="1:9" ht="27.6" x14ac:dyDescent="0.25">
      <c r="A324" s="1" t="s">
        <v>96</v>
      </c>
      <c r="B324" s="1" t="s">
        <v>352</v>
      </c>
      <c r="C324" s="1" t="s">
        <v>57</v>
      </c>
      <c r="D324" s="1" t="s">
        <v>324</v>
      </c>
      <c r="E324" s="1" t="s">
        <v>58</v>
      </c>
      <c r="F324" s="32"/>
      <c r="G324" s="33"/>
      <c r="H324" s="33"/>
      <c r="I324" s="39" t="str">
        <f t="shared" si="4"/>
        <v>NOT Compliant</v>
      </c>
    </row>
    <row r="325" spans="1:9" x14ac:dyDescent="0.25">
      <c r="A325" s="1" t="s">
        <v>96</v>
      </c>
      <c r="B325" s="1" t="s">
        <v>352</v>
      </c>
      <c r="C325" s="1" t="s">
        <v>113</v>
      </c>
      <c r="D325" s="1" t="s">
        <v>116</v>
      </c>
      <c r="E325" s="1" t="s">
        <v>10</v>
      </c>
      <c r="F325" s="32"/>
      <c r="G325" s="34"/>
      <c r="H325" s="34"/>
      <c r="I325" s="39" t="str">
        <f t="shared" si="4"/>
        <v>NOT Compliant</v>
      </c>
    </row>
    <row r="326" spans="1:9" x14ac:dyDescent="0.25">
      <c r="A326" s="1" t="s">
        <v>96</v>
      </c>
      <c r="B326" s="1" t="s">
        <v>352</v>
      </c>
      <c r="C326" s="1" t="s">
        <v>40</v>
      </c>
      <c r="D326" s="1" t="s">
        <v>43</v>
      </c>
      <c r="E326" s="1" t="s">
        <v>112</v>
      </c>
      <c r="F326" s="32"/>
      <c r="G326" s="34"/>
      <c r="H326" s="34"/>
      <c r="I326" s="39" t="str">
        <f t="shared" si="4"/>
        <v>NOT Compliant</v>
      </c>
    </row>
    <row r="327" spans="1:9" x14ac:dyDescent="0.25">
      <c r="A327" s="1" t="s">
        <v>96</v>
      </c>
      <c r="B327" s="1" t="s">
        <v>352</v>
      </c>
      <c r="C327" s="1" t="s">
        <v>113</v>
      </c>
      <c r="D327" s="1" t="s">
        <v>117</v>
      </c>
      <c r="E327" s="1" t="s">
        <v>118</v>
      </c>
      <c r="F327" s="32"/>
      <c r="G327" s="33"/>
      <c r="H327" s="33"/>
      <c r="I327" s="39" t="str">
        <f t="shared" si="4"/>
        <v>NOT Compliant</v>
      </c>
    </row>
    <row r="328" spans="1:9" x14ac:dyDescent="0.25">
      <c r="A328" s="1" t="s">
        <v>96</v>
      </c>
      <c r="B328" s="1" t="s">
        <v>352</v>
      </c>
      <c r="C328" s="1" t="s">
        <v>102</v>
      </c>
      <c r="D328" s="1" t="s">
        <v>110</v>
      </c>
      <c r="E328" s="1" t="s">
        <v>111</v>
      </c>
      <c r="F328" s="32"/>
      <c r="G328" s="34"/>
      <c r="H328" s="34"/>
      <c r="I328" s="39" t="str">
        <f t="shared" si="4"/>
        <v>NOT Compliant</v>
      </c>
    </row>
    <row r="329" spans="1:9" x14ac:dyDescent="0.25">
      <c r="A329" s="1" t="s">
        <v>96</v>
      </c>
      <c r="B329" s="1" t="s">
        <v>352</v>
      </c>
      <c r="C329" s="1" t="s">
        <v>102</v>
      </c>
      <c r="D329" s="1" t="s">
        <v>103</v>
      </c>
      <c r="E329" s="1" t="s">
        <v>10</v>
      </c>
      <c r="F329" s="32"/>
      <c r="G329" s="34"/>
      <c r="H329" s="34"/>
      <c r="I329" s="39" t="str">
        <f t="shared" si="4"/>
        <v>NOT Compliant</v>
      </c>
    </row>
    <row r="330" spans="1:9" x14ac:dyDescent="0.25">
      <c r="A330" s="1" t="s">
        <v>96</v>
      </c>
      <c r="B330" s="1" t="s">
        <v>352</v>
      </c>
      <c r="C330" s="1" t="s">
        <v>28</v>
      </c>
      <c r="D330" s="1" t="s">
        <v>98</v>
      </c>
      <c r="E330" s="1" t="s">
        <v>99</v>
      </c>
      <c r="F330" s="32"/>
      <c r="G330" s="33"/>
      <c r="H330" s="33"/>
      <c r="I330" s="39" t="str">
        <f t="shared" si="4"/>
        <v>NOT Compliant</v>
      </c>
    </row>
    <row r="331" spans="1:9" x14ac:dyDescent="0.25">
      <c r="A331" s="1" t="s">
        <v>96</v>
      </c>
      <c r="B331" s="1" t="s">
        <v>352</v>
      </c>
      <c r="C331" s="1" t="s">
        <v>113</v>
      </c>
      <c r="D331" s="1" t="s">
        <v>114</v>
      </c>
      <c r="E331" s="1" t="s">
        <v>115</v>
      </c>
      <c r="F331" s="32"/>
      <c r="G331" s="33"/>
      <c r="H331" s="33"/>
      <c r="I331" s="39" t="str">
        <f t="shared" si="4"/>
        <v>NOT Compliant</v>
      </c>
    </row>
    <row r="332" spans="1:9" x14ac:dyDescent="0.25">
      <c r="A332" s="1" t="s">
        <v>96</v>
      </c>
      <c r="B332" s="1" t="s">
        <v>352</v>
      </c>
      <c r="C332" s="1" t="s">
        <v>40</v>
      </c>
      <c r="D332" s="1" t="s">
        <v>41</v>
      </c>
      <c r="E332" s="1" t="s">
        <v>42</v>
      </c>
      <c r="F332" s="32"/>
      <c r="G332" s="33"/>
      <c r="H332" s="33"/>
      <c r="I332" s="39" t="str">
        <f t="shared" si="4"/>
        <v>NOT Compliant</v>
      </c>
    </row>
    <row r="333" spans="1:9" x14ac:dyDescent="0.25">
      <c r="A333" s="1" t="s">
        <v>96</v>
      </c>
      <c r="B333" s="1" t="s">
        <v>352</v>
      </c>
      <c r="C333" s="1" t="s">
        <v>102</v>
      </c>
      <c r="D333" s="1" t="s">
        <v>104</v>
      </c>
      <c r="E333" s="1" t="s">
        <v>105</v>
      </c>
      <c r="F333" s="32"/>
      <c r="G333" s="33"/>
      <c r="H333" s="33"/>
      <c r="I333" s="39" t="str">
        <f t="shared" ref="I333:I396" si="5">IF(OR(F333="No",F333=""),"NOT Compliant","Compliant")</f>
        <v>NOT Compliant</v>
      </c>
    </row>
    <row r="334" spans="1:9" x14ac:dyDescent="0.25">
      <c r="A334" s="1" t="s">
        <v>96</v>
      </c>
      <c r="B334" s="1" t="s">
        <v>352</v>
      </c>
      <c r="C334" s="1" t="s">
        <v>28</v>
      </c>
      <c r="D334" s="1" t="s">
        <v>100</v>
      </c>
      <c r="E334" s="1" t="s">
        <v>10</v>
      </c>
      <c r="F334" s="32"/>
      <c r="G334" s="34"/>
      <c r="H334" s="34"/>
      <c r="I334" s="39" t="str">
        <f t="shared" si="5"/>
        <v>NOT Compliant</v>
      </c>
    </row>
    <row r="335" spans="1:9" x14ac:dyDescent="0.25">
      <c r="A335" s="1" t="s">
        <v>96</v>
      </c>
      <c r="B335" s="1" t="s">
        <v>352</v>
      </c>
      <c r="C335" s="1" t="s">
        <v>102</v>
      </c>
      <c r="D335" s="1" t="s">
        <v>106</v>
      </c>
      <c r="E335" s="1" t="s">
        <v>122</v>
      </c>
      <c r="F335" s="32"/>
      <c r="G335" s="34"/>
      <c r="H335" s="34"/>
      <c r="I335" s="39" t="str">
        <f t="shared" si="5"/>
        <v>NOT Compliant</v>
      </c>
    </row>
    <row r="336" spans="1:9" x14ac:dyDescent="0.25">
      <c r="A336" s="1" t="s">
        <v>96</v>
      </c>
      <c r="B336" s="1" t="s">
        <v>352</v>
      </c>
      <c r="C336" s="1" t="s">
        <v>102</v>
      </c>
      <c r="D336" s="1" t="s">
        <v>108</v>
      </c>
      <c r="E336" s="1" t="s">
        <v>109</v>
      </c>
      <c r="F336" s="32"/>
      <c r="G336" s="33"/>
      <c r="H336" s="33"/>
      <c r="I336" s="39" t="str">
        <f t="shared" si="5"/>
        <v>NOT Compliant</v>
      </c>
    </row>
    <row r="337" spans="1:9" x14ac:dyDescent="0.25">
      <c r="A337" s="1" t="s">
        <v>96</v>
      </c>
      <c r="B337" s="1" t="s">
        <v>352</v>
      </c>
      <c r="C337" s="1" t="s">
        <v>28</v>
      </c>
      <c r="D337" s="1" t="s">
        <v>101</v>
      </c>
      <c r="E337" s="1" t="s">
        <v>10</v>
      </c>
      <c r="F337" s="32"/>
      <c r="G337" s="33"/>
      <c r="H337" s="33"/>
      <c r="I337" s="39" t="str">
        <f t="shared" si="5"/>
        <v>NOT Compliant</v>
      </c>
    </row>
    <row r="338" spans="1:9" x14ac:dyDescent="0.25">
      <c r="A338" s="1" t="s">
        <v>96</v>
      </c>
      <c r="B338" s="1" t="s">
        <v>352</v>
      </c>
      <c r="C338" s="1" t="s">
        <v>113</v>
      </c>
      <c r="D338" s="1" t="s">
        <v>119</v>
      </c>
      <c r="E338" s="1" t="s">
        <v>120</v>
      </c>
      <c r="F338" s="32"/>
      <c r="G338" s="34"/>
      <c r="H338" s="34"/>
      <c r="I338" s="39" t="str">
        <f t="shared" si="5"/>
        <v>NOT Compliant</v>
      </c>
    </row>
    <row r="339" spans="1:9" ht="27.6" x14ac:dyDescent="0.25">
      <c r="A339" s="1" t="s">
        <v>96</v>
      </c>
      <c r="B339" s="1" t="s">
        <v>403</v>
      </c>
      <c r="C339" s="1" t="s">
        <v>57</v>
      </c>
      <c r="D339" s="1" t="s">
        <v>324</v>
      </c>
      <c r="E339" s="1" t="s">
        <v>58</v>
      </c>
      <c r="F339" s="32"/>
      <c r="G339" s="33"/>
      <c r="H339" s="33"/>
      <c r="I339" s="39" t="str">
        <f t="shared" si="5"/>
        <v>NOT Compliant</v>
      </c>
    </row>
    <row r="340" spans="1:9" x14ac:dyDescent="0.25">
      <c r="A340" s="1" t="s">
        <v>96</v>
      </c>
      <c r="B340" s="1" t="s">
        <v>403</v>
      </c>
      <c r="C340" s="1" t="s">
        <v>113</v>
      </c>
      <c r="D340" s="1" t="s">
        <v>116</v>
      </c>
      <c r="E340" s="1" t="s">
        <v>10</v>
      </c>
      <c r="F340" s="32"/>
      <c r="G340" s="33"/>
      <c r="H340" s="33"/>
      <c r="I340" s="39" t="str">
        <f t="shared" si="5"/>
        <v>NOT Compliant</v>
      </c>
    </row>
    <row r="341" spans="1:9" x14ac:dyDescent="0.25">
      <c r="A341" s="1" t="s">
        <v>96</v>
      </c>
      <c r="B341" s="1" t="s">
        <v>403</v>
      </c>
      <c r="C341" s="1" t="s">
        <v>40</v>
      </c>
      <c r="D341" s="1" t="s">
        <v>43</v>
      </c>
      <c r="E341" s="1" t="s">
        <v>112</v>
      </c>
      <c r="F341" s="32"/>
      <c r="G341" s="33"/>
      <c r="H341" s="33"/>
      <c r="I341" s="39" t="str">
        <f t="shared" si="5"/>
        <v>NOT Compliant</v>
      </c>
    </row>
    <row r="342" spans="1:9" x14ac:dyDescent="0.25">
      <c r="A342" s="1" t="s">
        <v>96</v>
      </c>
      <c r="B342" s="1" t="s">
        <v>403</v>
      </c>
      <c r="C342" s="1" t="s">
        <v>113</v>
      </c>
      <c r="D342" s="1" t="s">
        <v>117</v>
      </c>
      <c r="E342" s="1" t="s">
        <v>118</v>
      </c>
      <c r="F342" s="32"/>
      <c r="G342" s="33"/>
      <c r="H342" s="33"/>
      <c r="I342" s="39" t="str">
        <f t="shared" si="5"/>
        <v>NOT Compliant</v>
      </c>
    </row>
    <row r="343" spans="1:9" x14ac:dyDescent="0.25">
      <c r="A343" s="1" t="s">
        <v>96</v>
      </c>
      <c r="B343" s="1" t="s">
        <v>403</v>
      </c>
      <c r="C343" s="1" t="s">
        <v>102</v>
      </c>
      <c r="D343" s="1" t="s">
        <v>110</v>
      </c>
      <c r="E343" s="1" t="s">
        <v>111</v>
      </c>
      <c r="F343" s="32"/>
      <c r="G343" s="33"/>
      <c r="H343" s="33"/>
      <c r="I343" s="39" t="str">
        <f t="shared" si="5"/>
        <v>NOT Compliant</v>
      </c>
    </row>
    <row r="344" spans="1:9" x14ac:dyDescent="0.25">
      <c r="A344" s="1" t="s">
        <v>96</v>
      </c>
      <c r="B344" s="1" t="s">
        <v>403</v>
      </c>
      <c r="C344" s="1" t="s">
        <v>102</v>
      </c>
      <c r="D344" s="1" t="s">
        <v>103</v>
      </c>
      <c r="E344" s="1" t="s">
        <v>10</v>
      </c>
      <c r="F344" s="32"/>
      <c r="G344" s="33"/>
      <c r="H344" s="33"/>
      <c r="I344" s="39" t="str">
        <f t="shared" si="5"/>
        <v>NOT Compliant</v>
      </c>
    </row>
    <row r="345" spans="1:9" x14ac:dyDescent="0.25">
      <c r="A345" s="1" t="s">
        <v>96</v>
      </c>
      <c r="B345" s="1" t="s">
        <v>403</v>
      </c>
      <c r="C345" s="1" t="s">
        <v>28</v>
      </c>
      <c r="D345" s="1" t="s">
        <v>98</v>
      </c>
      <c r="E345" s="1" t="s">
        <v>99</v>
      </c>
      <c r="F345" s="32"/>
      <c r="G345" s="33"/>
      <c r="H345" s="33"/>
      <c r="I345" s="39" t="str">
        <f t="shared" si="5"/>
        <v>NOT Compliant</v>
      </c>
    </row>
    <row r="346" spans="1:9" x14ac:dyDescent="0.25">
      <c r="A346" s="1" t="s">
        <v>96</v>
      </c>
      <c r="B346" s="1" t="s">
        <v>403</v>
      </c>
      <c r="C346" s="1" t="s">
        <v>113</v>
      </c>
      <c r="D346" s="1" t="s">
        <v>114</v>
      </c>
      <c r="E346" s="1" t="s">
        <v>115</v>
      </c>
      <c r="F346" s="32"/>
      <c r="G346" s="33"/>
      <c r="H346" s="33"/>
      <c r="I346" s="39" t="str">
        <f t="shared" si="5"/>
        <v>NOT Compliant</v>
      </c>
    </row>
    <row r="347" spans="1:9" x14ac:dyDescent="0.25">
      <c r="A347" s="1" t="s">
        <v>96</v>
      </c>
      <c r="B347" s="1" t="s">
        <v>403</v>
      </c>
      <c r="C347" s="1" t="s">
        <v>40</v>
      </c>
      <c r="D347" s="1" t="s">
        <v>41</v>
      </c>
      <c r="E347" s="1" t="s">
        <v>42</v>
      </c>
      <c r="F347" s="32"/>
      <c r="G347" s="33"/>
      <c r="H347" s="33"/>
      <c r="I347" s="39" t="str">
        <f t="shared" si="5"/>
        <v>NOT Compliant</v>
      </c>
    </row>
    <row r="348" spans="1:9" x14ac:dyDescent="0.25">
      <c r="A348" s="1" t="s">
        <v>96</v>
      </c>
      <c r="B348" s="1" t="s">
        <v>403</v>
      </c>
      <c r="C348" s="1" t="s">
        <v>102</v>
      </c>
      <c r="D348" s="1" t="s">
        <v>104</v>
      </c>
      <c r="E348" s="1" t="s">
        <v>398</v>
      </c>
      <c r="F348" s="32"/>
      <c r="G348" s="33"/>
      <c r="H348" s="33"/>
      <c r="I348" s="39" t="str">
        <f t="shared" si="5"/>
        <v>NOT Compliant</v>
      </c>
    </row>
    <row r="349" spans="1:9" x14ac:dyDescent="0.25">
      <c r="A349" s="1" t="s">
        <v>96</v>
      </c>
      <c r="B349" s="1" t="s">
        <v>403</v>
      </c>
      <c r="C349" s="1" t="s">
        <v>28</v>
      </c>
      <c r="D349" s="1" t="s">
        <v>100</v>
      </c>
      <c r="E349" s="1" t="s">
        <v>10</v>
      </c>
      <c r="F349" s="32"/>
      <c r="G349" s="33"/>
      <c r="H349" s="33"/>
      <c r="I349" s="39" t="str">
        <f t="shared" si="5"/>
        <v>NOT Compliant</v>
      </c>
    </row>
    <row r="350" spans="1:9" x14ac:dyDescent="0.25">
      <c r="A350" s="1" t="s">
        <v>96</v>
      </c>
      <c r="B350" s="1" t="s">
        <v>403</v>
      </c>
      <c r="C350" s="1" t="s">
        <v>102</v>
      </c>
      <c r="D350" s="1" t="s">
        <v>106</v>
      </c>
      <c r="E350" s="1" t="s">
        <v>399</v>
      </c>
      <c r="F350" s="32"/>
      <c r="G350" s="33"/>
      <c r="H350" s="33"/>
      <c r="I350" s="39" t="str">
        <f t="shared" si="5"/>
        <v>NOT Compliant</v>
      </c>
    </row>
    <row r="351" spans="1:9" x14ac:dyDescent="0.25">
      <c r="A351" s="1" t="s">
        <v>96</v>
      </c>
      <c r="B351" s="1" t="s">
        <v>403</v>
      </c>
      <c r="C351" s="1" t="s">
        <v>102</v>
      </c>
      <c r="D351" s="1" t="s">
        <v>108</v>
      </c>
      <c r="E351" s="1" t="s">
        <v>109</v>
      </c>
      <c r="F351" s="32"/>
      <c r="G351" s="33"/>
      <c r="H351" s="33"/>
      <c r="I351" s="39" t="str">
        <f t="shared" si="5"/>
        <v>NOT Compliant</v>
      </c>
    </row>
    <row r="352" spans="1:9" x14ac:dyDescent="0.25">
      <c r="A352" s="1" t="s">
        <v>96</v>
      </c>
      <c r="B352" s="1" t="s">
        <v>403</v>
      </c>
      <c r="C352" s="1" t="s">
        <v>28</v>
      </c>
      <c r="D352" s="1" t="s">
        <v>101</v>
      </c>
      <c r="E352" s="1" t="s">
        <v>10</v>
      </c>
      <c r="F352" s="32"/>
      <c r="G352" s="33"/>
      <c r="H352" s="33"/>
      <c r="I352" s="39" t="str">
        <f t="shared" si="5"/>
        <v>NOT Compliant</v>
      </c>
    </row>
    <row r="353" spans="1:9" x14ac:dyDescent="0.25">
      <c r="A353" s="1" t="s">
        <v>96</v>
      </c>
      <c r="B353" s="1" t="s">
        <v>403</v>
      </c>
      <c r="C353" s="1" t="s">
        <v>113</v>
      </c>
      <c r="D353" s="1" t="s">
        <v>119</v>
      </c>
      <c r="E353" s="1" t="s">
        <v>120</v>
      </c>
      <c r="F353" s="32"/>
      <c r="G353" s="33"/>
      <c r="H353" s="33"/>
      <c r="I353" s="39" t="str">
        <f t="shared" si="5"/>
        <v>NOT Compliant</v>
      </c>
    </row>
    <row r="354" spans="1:9" x14ac:dyDescent="0.25">
      <c r="A354" s="1" t="s">
        <v>125</v>
      </c>
      <c r="B354" s="1" t="s">
        <v>348</v>
      </c>
      <c r="C354" s="1" t="s">
        <v>131</v>
      </c>
      <c r="D354" s="1" t="s">
        <v>138</v>
      </c>
      <c r="E354" s="1" t="s">
        <v>139</v>
      </c>
      <c r="F354" s="32"/>
      <c r="G354" s="33"/>
      <c r="H354" s="33"/>
      <c r="I354" s="39" t="str">
        <f t="shared" si="5"/>
        <v>NOT Compliant</v>
      </c>
    </row>
    <row r="355" spans="1:9" x14ac:dyDescent="0.25">
      <c r="A355" s="1" t="s">
        <v>125</v>
      </c>
      <c r="B355" s="1" t="s">
        <v>348</v>
      </c>
      <c r="C355" s="1" t="s">
        <v>126</v>
      </c>
      <c r="D355" s="1" t="s">
        <v>147</v>
      </c>
      <c r="E355" s="1" t="s">
        <v>98</v>
      </c>
      <c r="F355" s="32"/>
      <c r="G355" s="33"/>
      <c r="H355" s="33"/>
      <c r="I355" s="39" t="str">
        <f t="shared" si="5"/>
        <v>NOT Compliant</v>
      </c>
    </row>
    <row r="356" spans="1:9" x14ac:dyDescent="0.25">
      <c r="A356" s="1" t="s">
        <v>125</v>
      </c>
      <c r="B356" s="1" t="s">
        <v>348</v>
      </c>
      <c r="C356" s="1" t="s">
        <v>135</v>
      </c>
      <c r="D356" s="1" t="s">
        <v>146</v>
      </c>
      <c r="E356" s="1" t="s">
        <v>150</v>
      </c>
      <c r="F356" s="32"/>
      <c r="G356" s="33"/>
      <c r="H356" s="33"/>
      <c r="I356" s="39" t="str">
        <f t="shared" si="5"/>
        <v>NOT Compliant</v>
      </c>
    </row>
    <row r="357" spans="1:9" x14ac:dyDescent="0.25">
      <c r="A357" s="1" t="s">
        <v>125</v>
      </c>
      <c r="B357" s="1" t="s">
        <v>348</v>
      </c>
      <c r="C357" s="1" t="s">
        <v>140</v>
      </c>
      <c r="D357" s="1" t="s">
        <v>141</v>
      </c>
      <c r="E357" s="1" t="s">
        <v>222</v>
      </c>
      <c r="F357" s="32"/>
      <c r="G357" s="33"/>
      <c r="H357" s="33"/>
      <c r="I357" s="39" t="str">
        <f t="shared" si="5"/>
        <v>NOT Compliant</v>
      </c>
    </row>
    <row r="358" spans="1:9" x14ac:dyDescent="0.25">
      <c r="A358" s="1" t="s">
        <v>125</v>
      </c>
      <c r="B358" s="1" t="s">
        <v>348</v>
      </c>
      <c r="C358" s="1" t="s">
        <v>134</v>
      </c>
      <c r="D358" s="1" t="s">
        <v>144</v>
      </c>
      <c r="E358" s="1" t="s">
        <v>145</v>
      </c>
      <c r="F358" s="32"/>
      <c r="G358" s="33"/>
      <c r="H358" s="33"/>
      <c r="I358" s="39" t="str">
        <f t="shared" si="5"/>
        <v>NOT Compliant</v>
      </c>
    </row>
    <row r="359" spans="1:9" x14ac:dyDescent="0.25">
      <c r="A359" s="1" t="s">
        <v>125</v>
      </c>
      <c r="B359" s="1" t="s">
        <v>348</v>
      </c>
      <c r="C359" s="1" t="s">
        <v>127</v>
      </c>
      <c r="D359" s="1" t="s">
        <v>148</v>
      </c>
      <c r="E359" s="1" t="s">
        <v>148</v>
      </c>
      <c r="F359" s="32"/>
      <c r="G359" s="33"/>
      <c r="H359" s="33"/>
      <c r="I359" s="39" t="str">
        <f t="shared" si="5"/>
        <v>NOT Compliant</v>
      </c>
    </row>
    <row r="360" spans="1:9" x14ac:dyDescent="0.25">
      <c r="A360" s="1" t="s">
        <v>125</v>
      </c>
      <c r="B360" s="1" t="s">
        <v>348</v>
      </c>
      <c r="C360" s="1" t="s">
        <v>130</v>
      </c>
      <c r="D360" s="1" t="s">
        <v>137</v>
      </c>
      <c r="E360" s="1" t="s">
        <v>206</v>
      </c>
      <c r="F360" s="32"/>
      <c r="G360" s="33"/>
      <c r="H360" s="33"/>
      <c r="I360" s="39" t="str">
        <f t="shared" si="5"/>
        <v>NOT Compliant</v>
      </c>
    </row>
    <row r="361" spans="1:9" x14ac:dyDescent="0.25">
      <c r="A361" s="1" t="s">
        <v>125</v>
      </c>
      <c r="B361" s="1" t="s">
        <v>348</v>
      </c>
      <c r="C361" s="1" t="s">
        <v>133</v>
      </c>
      <c r="D361" s="1" t="s">
        <v>143</v>
      </c>
      <c r="E361" s="1" t="s">
        <v>208</v>
      </c>
      <c r="F361" s="32"/>
      <c r="G361" s="33"/>
      <c r="H361" s="33"/>
      <c r="I361" s="39" t="str">
        <f t="shared" si="5"/>
        <v>NOT Compliant</v>
      </c>
    </row>
    <row r="362" spans="1:9" x14ac:dyDescent="0.25">
      <c r="A362" s="1" t="s">
        <v>125</v>
      </c>
      <c r="B362" s="1" t="s">
        <v>348</v>
      </c>
      <c r="C362" s="1" t="s">
        <v>132</v>
      </c>
      <c r="D362" s="1" t="s">
        <v>142</v>
      </c>
      <c r="E362" s="1" t="s">
        <v>207</v>
      </c>
      <c r="F362" s="32"/>
      <c r="G362" s="33"/>
      <c r="H362" s="33"/>
      <c r="I362" s="39" t="str">
        <f t="shared" si="5"/>
        <v>NOT Compliant</v>
      </c>
    </row>
    <row r="363" spans="1:9" x14ac:dyDescent="0.25">
      <c r="A363" s="1" t="s">
        <v>125</v>
      </c>
      <c r="B363" s="1" t="s">
        <v>348</v>
      </c>
      <c r="C363" s="1" t="s">
        <v>129</v>
      </c>
      <c r="D363" s="1" t="s">
        <v>136</v>
      </c>
      <c r="E363" s="1" t="s">
        <v>205</v>
      </c>
      <c r="F363" s="32"/>
      <c r="G363" s="33"/>
      <c r="H363" s="33"/>
      <c r="I363" s="39" t="str">
        <f t="shared" si="5"/>
        <v>NOT Compliant</v>
      </c>
    </row>
    <row r="364" spans="1:9" ht="27.6" x14ac:dyDescent="0.25">
      <c r="A364" s="1" t="s">
        <v>125</v>
      </c>
      <c r="B364" s="1" t="s">
        <v>348</v>
      </c>
      <c r="C364" s="1" t="s">
        <v>128</v>
      </c>
      <c r="D364" s="1" t="s">
        <v>149</v>
      </c>
      <c r="E364" s="1" t="s">
        <v>149</v>
      </c>
      <c r="F364" s="32"/>
      <c r="G364" s="33"/>
      <c r="H364" s="33"/>
      <c r="I364" s="39" t="str">
        <f t="shared" si="5"/>
        <v>NOT Compliant</v>
      </c>
    </row>
    <row r="365" spans="1:9" x14ac:dyDescent="0.25">
      <c r="A365" s="5" t="s">
        <v>184</v>
      </c>
      <c r="B365" s="2" t="s">
        <v>356</v>
      </c>
      <c r="C365" s="5" t="s">
        <v>57</v>
      </c>
      <c r="D365" s="5" t="s">
        <v>340</v>
      </c>
      <c r="E365" s="5" t="s">
        <v>340</v>
      </c>
      <c r="F365" s="32"/>
      <c r="G365" s="33"/>
      <c r="H365" s="33"/>
      <c r="I365" s="39" t="str">
        <f t="shared" si="5"/>
        <v>NOT Compliant</v>
      </c>
    </row>
    <row r="366" spans="1:9" ht="27.6" x14ac:dyDescent="0.25">
      <c r="A366" s="1" t="s">
        <v>184</v>
      </c>
      <c r="B366" s="1" t="s">
        <v>354</v>
      </c>
      <c r="C366" s="1" t="s">
        <v>355</v>
      </c>
      <c r="D366" s="1" t="s">
        <v>234</v>
      </c>
      <c r="E366" s="1" t="s">
        <v>234</v>
      </c>
      <c r="F366" s="32"/>
      <c r="G366" s="33"/>
      <c r="H366" s="33"/>
      <c r="I366" s="39" t="str">
        <f t="shared" si="5"/>
        <v>NOT Compliant</v>
      </c>
    </row>
    <row r="367" spans="1:9" x14ac:dyDescent="0.25">
      <c r="A367" s="1" t="s">
        <v>184</v>
      </c>
      <c r="B367" s="1" t="s">
        <v>354</v>
      </c>
      <c r="C367" s="1" t="s">
        <v>240</v>
      </c>
      <c r="D367" s="1" t="s">
        <v>242</v>
      </c>
      <c r="E367" s="1" t="s">
        <v>242</v>
      </c>
      <c r="F367" s="32"/>
      <c r="G367" s="33"/>
      <c r="H367" s="33"/>
      <c r="I367" s="39" t="str">
        <f t="shared" si="5"/>
        <v>NOT Compliant</v>
      </c>
    </row>
    <row r="368" spans="1:9" x14ac:dyDescent="0.25">
      <c r="A368" s="1" t="s">
        <v>184</v>
      </c>
      <c r="B368" s="1" t="s">
        <v>354</v>
      </c>
      <c r="C368" s="1" t="s">
        <v>237</v>
      </c>
      <c r="D368" s="1" t="s">
        <v>239</v>
      </c>
      <c r="E368" s="1" t="s">
        <v>239</v>
      </c>
      <c r="F368" s="32"/>
      <c r="G368" s="33"/>
      <c r="H368" s="33"/>
      <c r="I368" s="39" t="str">
        <f t="shared" si="5"/>
        <v>NOT Compliant</v>
      </c>
    </row>
    <row r="369" spans="1:9" x14ac:dyDescent="0.25">
      <c r="A369" s="1" t="s">
        <v>184</v>
      </c>
      <c r="B369" s="1" t="s">
        <v>354</v>
      </c>
      <c r="C369" s="1" t="s">
        <v>235</v>
      </c>
      <c r="D369" s="1" t="s">
        <v>236</v>
      </c>
      <c r="E369" s="1" t="s">
        <v>236</v>
      </c>
      <c r="F369" s="32"/>
      <c r="G369" s="33"/>
      <c r="H369" s="33"/>
      <c r="I369" s="39" t="str">
        <f t="shared" si="5"/>
        <v>NOT Compliant</v>
      </c>
    </row>
    <row r="370" spans="1:9" x14ac:dyDescent="0.25">
      <c r="A370" s="1" t="s">
        <v>184</v>
      </c>
      <c r="B370" s="1" t="s">
        <v>354</v>
      </c>
      <c r="C370" s="1" t="s">
        <v>357</v>
      </c>
      <c r="D370" s="1" t="s">
        <v>229</v>
      </c>
      <c r="E370" s="1" t="s">
        <v>231</v>
      </c>
      <c r="F370" s="32"/>
      <c r="G370" s="33"/>
      <c r="H370" s="33"/>
      <c r="I370" s="39" t="str">
        <f t="shared" si="5"/>
        <v>NOT Compliant</v>
      </c>
    </row>
    <row r="371" spans="1:9" x14ac:dyDescent="0.25">
      <c r="A371" s="1" t="s">
        <v>184</v>
      </c>
      <c r="B371" s="1" t="s">
        <v>353</v>
      </c>
      <c r="C371" s="5" t="s">
        <v>57</v>
      </c>
      <c r="D371" s="5" t="s">
        <v>340</v>
      </c>
      <c r="E371" s="5" t="s">
        <v>340</v>
      </c>
      <c r="F371" s="32"/>
      <c r="G371" s="33"/>
      <c r="H371" s="33"/>
      <c r="I371" s="39" t="str">
        <f t="shared" si="5"/>
        <v>NOT Compliant</v>
      </c>
    </row>
    <row r="372" spans="1:9" x14ac:dyDescent="0.25">
      <c r="A372" s="1" t="s">
        <v>184</v>
      </c>
      <c r="B372" s="1" t="s">
        <v>353</v>
      </c>
      <c r="C372" s="1" t="s">
        <v>240</v>
      </c>
      <c r="D372" s="1" t="s">
        <v>241</v>
      </c>
      <c r="E372" s="1" t="s">
        <v>241</v>
      </c>
      <c r="F372" s="32"/>
      <c r="G372" s="33"/>
      <c r="H372" s="33"/>
      <c r="I372" s="39" t="str">
        <f t="shared" si="5"/>
        <v>NOT Compliant</v>
      </c>
    </row>
    <row r="373" spans="1:9" x14ac:dyDescent="0.25">
      <c r="A373" s="1" t="s">
        <v>184</v>
      </c>
      <c r="B373" s="1" t="s">
        <v>353</v>
      </c>
      <c r="C373" s="1" t="s">
        <v>237</v>
      </c>
      <c r="D373" s="1" t="s">
        <v>238</v>
      </c>
      <c r="E373" s="1" t="s">
        <v>238</v>
      </c>
      <c r="F373" s="32"/>
      <c r="G373" s="33"/>
      <c r="H373" s="33"/>
      <c r="I373" s="39" t="str">
        <f t="shared" si="5"/>
        <v>NOT Compliant</v>
      </c>
    </row>
    <row r="374" spans="1:9" x14ac:dyDescent="0.25">
      <c r="A374" s="1" t="s">
        <v>184</v>
      </c>
      <c r="B374" s="1" t="s">
        <v>353</v>
      </c>
      <c r="C374" s="1" t="s">
        <v>358</v>
      </c>
      <c r="D374" s="1" t="s">
        <v>229</v>
      </c>
      <c r="E374" s="1" t="s">
        <v>228</v>
      </c>
      <c r="F374" s="32"/>
      <c r="G374" s="33"/>
      <c r="H374" s="33"/>
      <c r="I374" s="39" t="str">
        <f t="shared" si="5"/>
        <v>NOT Compliant</v>
      </c>
    </row>
    <row r="375" spans="1:9" x14ac:dyDescent="0.25">
      <c r="A375" s="1" t="s">
        <v>184</v>
      </c>
      <c r="B375" s="1" t="s">
        <v>344</v>
      </c>
      <c r="C375" s="1" t="s">
        <v>40</v>
      </c>
      <c r="D375" s="1" t="s">
        <v>43</v>
      </c>
      <c r="E375" s="1" t="s">
        <v>182</v>
      </c>
      <c r="F375" s="32"/>
      <c r="G375" s="33"/>
      <c r="H375" s="33"/>
      <c r="I375" s="39" t="str">
        <f t="shared" si="5"/>
        <v>NOT Compliant</v>
      </c>
    </row>
    <row r="376" spans="1:9" ht="27.6" x14ac:dyDescent="0.25">
      <c r="A376" s="1" t="s">
        <v>184</v>
      </c>
      <c r="B376" s="1" t="s">
        <v>344</v>
      </c>
      <c r="C376" s="1" t="s">
        <v>57</v>
      </c>
      <c r="D376" s="1" t="s">
        <v>324</v>
      </c>
      <c r="E376" s="1" t="s">
        <v>58</v>
      </c>
      <c r="F376" s="32"/>
      <c r="G376" s="33"/>
      <c r="H376" s="33"/>
      <c r="I376" s="39" t="str">
        <f t="shared" si="5"/>
        <v>NOT Compliant</v>
      </c>
    </row>
    <row r="377" spans="1:9" x14ac:dyDescent="0.25">
      <c r="A377" s="1" t="s">
        <v>184</v>
      </c>
      <c r="B377" s="1" t="s">
        <v>344</v>
      </c>
      <c r="C377" s="1" t="s">
        <v>51</v>
      </c>
      <c r="D377" s="1" t="s">
        <v>86</v>
      </c>
      <c r="E377" s="1" t="s">
        <v>219</v>
      </c>
      <c r="F377" s="32"/>
      <c r="G377" s="34"/>
      <c r="H377" s="34"/>
      <c r="I377" s="39" t="str">
        <f t="shared" si="5"/>
        <v>NOT Compliant</v>
      </c>
    </row>
    <row r="378" spans="1:9" ht="27.6" x14ac:dyDescent="0.25">
      <c r="A378" s="1" t="s">
        <v>184</v>
      </c>
      <c r="B378" s="1" t="s">
        <v>344</v>
      </c>
      <c r="C378" s="1" t="s">
        <v>55</v>
      </c>
      <c r="D378" s="1" t="s">
        <v>56</v>
      </c>
      <c r="E378" s="1" t="s">
        <v>221</v>
      </c>
      <c r="F378" s="32"/>
      <c r="G378" s="33"/>
      <c r="H378" s="33"/>
      <c r="I378" s="39" t="str">
        <f t="shared" si="5"/>
        <v>NOT Compliant</v>
      </c>
    </row>
    <row r="379" spans="1:9" x14ac:dyDescent="0.25">
      <c r="A379" s="1" t="s">
        <v>184</v>
      </c>
      <c r="B379" s="1" t="s">
        <v>344</v>
      </c>
      <c r="C379" s="1" t="s">
        <v>28</v>
      </c>
      <c r="D379" s="1" t="s">
        <v>29</v>
      </c>
      <c r="E379" s="1" t="s">
        <v>30</v>
      </c>
      <c r="F379" s="32"/>
      <c r="G379" s="33"/>
      <c r="H379" s="33"/>
      <c r="I379" s="39" t="str">
        <f t="shared" si="5"/>
        <v>NOT Compliant</v>
      </c>
    </row>
    <row r="380" spans="1:9" ht="41.4" x14ac:dyDescent="0.25">
      <c r="A380" s="1" t="s">
        <v>184</v>
      </c>
      <c r="B380" s="1" t="s">
        <v>344</v>
      </c>
      <c r="C380" s="1" t="s">
        <v>28</v>
      </c>
      <c r="D380" s="1" t="s">
        <v>29</v>
      </c>
      <c r="E380" s="1" t="s">
        <v>32</v>
      </c>
      <c r="F380" s="32"/>
      <c r="G380" s="33"/>
      <c r="H380" s="33"/>
      <c r="I380" s="39" t="str">
        <f t="shared" si="5"/>
        <v>NOT Compliant</v>
      </c>
    </row>
    <row r="381" spans="1:9" ht="27.6" x14ac:dyDescent="0.25">
      <c r="A381" s="1" t="s">
        <v>184</v>
      </c>
      <c r="B381" s="1" t="s">
        <v>344</v>
      </c>
      <c r="C381" s="1" t="s">
        <v>28</v>
      </c>
      <c r="D381" s="1" t="s">
        <v>29</v>
      </c>
      <c r="E381" s="1" t="s">
        <v>31</v>
      </c>
      <c r="F381" s="32"/>
      <c r="G381" s="34"/>
      <c r="H381" s="34"/>
      <c r="I381" s="39" t="str">
        <f t="shared" si="5"/>
        <v>NOT Compliant</v>
      </c>
    </row>
    <row r="382" spans="1:9" ht="27.6" x14ac:dyDescent="0.25">
      <c r="A382" s="1" t="s">
        <v>184</v>
      </c>
      <c r="B382" s="1" t="s">
        <v>344</v>
      </c>
      <c r="C382" s="1" t="s">
        <v>28</v>
      </c>
      <c r="D382" s="1" t="s">
        <v>443</v>
      </c>
      <c r="E382" s="1" t="s">
        <v>90</v>
      </c>
      <c r="F382" s="32"/>
      <c r="G382" s="33"/>
      <c r="H382" s="33"/>
      <c r="I382" s="39" t="str">
        <f t="shared" si="5"/>
        <v>NOT Compliant</v>
      </c>
    </row>
    <row r="383" spans="1:9" ht="27.6" x14ac:dyDescent="0.25">
      <c r="A383" s="1" t="s">
        <v>184</v>
      </c>
      <c r="B383" s="1" t="s">
        <v>344</v>
      </c>
      <c r="C383" s="1" t="s">
        <v>11</v>
      </c>
      <c r="D383" s="1" t="s">
        <v>151</v>
      </c>
      <c r="E383" s="1" t="s">
        <v>163</v>
      </c>
      <c r="F383" s="32"/>
      <c r="G383" s="34"/>
      <c r="H383" s="34"/>
      <c r="I383" s="39" t="str">
        <f t="shared" si="5"/>
        <v>NOT Compliant</v>
      </c>
    </row>
    <row r="384" spans="1:9" x14ac:dyDescent="0.25">
      <c r="A384" s="1" t="s">
        <v>184</v>
      </c>
      <c r="B384" s="1" t="s">
        <v>344</v>
      </c>
      <c r="C384" s="1" t="s">
        <v>16</v>
      </c>
      <c r="D384" s="1" t="s">
        <v>17</v>
      </c>
      <c r="E384" s="1" t="s">
        <v>174</v>
      </c>
      <c r="F384" s="32"/>
      <c r="G384" s="33"/>
      <c r="H384" s="33"/>
      <c r="I384" s="39" t="str">
        <f t="shared" si="5"/>
        <v>NOT Compliant</v>
      </c>
    </row>
    <row r="385" spans="1:9" x14ac:dyDescent="0.25">
      <c r="A385" s="1" t="s">
        <v>184</v>
      </c>
      <c r="B385" s="1" t="s">
        <v>344</v>
      </c>
      <c r="C385" s="1" t="s">
        <v>16</v>
      </c>
      <c r="D385" s="1" t="s">
        <v>65</v>
      </c>
      <c r="E385" s="1" t="s">
        <v>175</v>
      </c>
      <c r="F385" s="32"/>
      <c r="G385" s="34"/>
      <c r="H385" s="34"/>
      <c r="I385" s="39" t="str">
        <f t="shared" si="5"/>
        <v>NOT Compliant</v>
      </c>
    </row>
    <row r="386" spans="1:9" x14ac:dyDescent="0.25">
      <c r="A386" s="1" t="s">
        <v>184</v>
      </c>
      <c r="B386" s="1" t="s">
        <v>344</v>
      </c>
      <c r="C386" s="1" t="s">
        <v>26</v>
      </c>
      <c r="D386" s="1" t="s">
        <v>216</v>
      </c>
      <c r="E386" s="1" t="s">
        <v>226</v>
      </c>
      <c r="F386" s="32"/>
      <c r="G386" s="34"/>
      <c r="H386" s="34"/>
      <c r="I386" s="39" t="str">
        <f t="shared" si="5"/>
        <v>NOT Compliant</v>
      </c>
    </row>
    <row r="387" spans="1:9" x14ac:dyDescent="0.25">
      <c r="A387" s="1" t="s">
        <v>184</v>
      </c>
      <c r="B387" s="1" t="s">
        <v>344</v>
      </c>
      <c r="C387" s="1" t="s">
        <v>46</v>
      </c>
      <c r="D387" s="1" t="s">
        <v>47</v>
      </c>
      <c r="E387" s="1" t="s">
        <v>48</v>
      </c>
      <c r="F387" s="32"/>
      <c r="G387" s="33"/>
      <c r="H387" s="33"/>
      <c r="I387" s="39" t="str">
        <f t="shared" si="5"/>
        <v>NOT Compliant</v>
      </c>
    </row>
    <row r="388" spans="1:9" ht="75" x14ac:dyDescent="0.25">
      <c r="A388" s="1" t="s">
        <v>184</v>
      </c>
      <c r="B388" s="1" t="s">
        <v>344</v>
      </c>
      <c r="C388" s="1" t="s">
        <v>8</v>
      </c>
      <c r="D388" s="1" t="s">
        <v>8</v>
      </c>
      <c r="E388" s="6" t="s">
        <v>223</v>
      </c>
      <c r="F388" s="32"/>
      <c r="G388" s="34"/>
      <c r="H388" s="34"/>
      <c r="I388" s="39" t="str">
        <f t="shared" si="5"/>
        <v>NOT Compliant</v>
      </c>
    </row>
    <row r="389" spans="1:9" ht="27.6" x14ac:dyDescent="0.25">
      <c r="A389" s="1" t="s">
        <v>184</v>
      </c>
      <c r="B389" s="1" t="s">
        <v>344</v>
      </c>
      <c r="C389" s="1" t="s">
        <v>40</v>
      </c>
      <c r="D389" s="1" t="s">
        <v>41</v>
      </c>
      <c r="E389" s="1" t="s">
        <v>183</v>
      </c>
      <c r="F389" s="32"/>
      <c r="G389" s="33"/>
      <c r="H389" s="33"/>
      <c r="I389" s="39" t="str">
        <f t="shared" si="5"/>
        <v>NOT Compliant</v>
      </c>
    </row>
    <row r="390" spans="1:9" ht="27.6" x14ac:dyDescent="0.25">
      <c r="A390" s="1" t="s">
        <v>184</v>
      </c>
      <c r="B390" s="1" t="s">
        <v>344</v>
      </c>
      <c r="C390" s="1" t="s">
        <v>44</v>
      </c>
      <c r="D390" s="1" t="s">
        <v>181</v>
      </c>
      <c r="E390" s="1" t="s">
        <v>181</v>
      </c>
      <c r="F390" s="32"/>
      <c r="G390" s="34"/>
      <c r="H390" s="34"/>
      <c r="I390" s="39" t="str">
        <f t="shared" si="5"/>
        <v>NOT Compliant</v>
      </c>
    </row>
    <row r="391" spans="1:9" x14ac:dyDescent="0.25">
      <c r="A391" s="1" t="s">
        <v>184</v>
      </c>
      <c r="B391" s="1" t="s">
        <v>344</v>
      </c>
      <c r="C391" s="1" t="s">
        <v>9</v>
      </c>
      <c r="D391" s="1" t="s">
        <v>64</v>
      </c>
      <c r="E391" s="1" t="s">
        <v>10</v>
      </c>
      <c r="F391" s="32"/>
      <c r="G391" s="34"/>
      <c r="H391" s="34"/>
      <c r="I391" s="39" t="str">
        <f t="shared" si="5"/>
        <v>NOT Compliant</v>
      </c>
    </row>
    <row r="392" spans="1:9" x14ac:dyDescent="0.25">
      <c r="A392" s="1" t="s">
        <v>184</v>
      </c>
      <c r="B392" s="1" t="s">
        <v>344</v>
      </c>
      <c r="C392" s="1" t="s">
        <v>21</v>
      </c>
      <c r="D392" s="1" t="s">
        <v>22</v>
      </c>
      <c r="E392" s="1" t="s">
        <v>72</v>
      </c>
      <c r="F392" s="32"/>
      <c r="G392" s="33"/>
      <c r="H392" s="33"/>
      <c r="I392" s="39" t="str">
        <f t="shared" si="5"/>
        <v>NOT Compliant</v>
      </c>
    </row>
    <row r="393" spans="1:9" x14ac:dyDescent="0.25">
      <c r="A393" s="1" t="s">
        <v>184</v>
      </c>
      <c r="B393" s="1" t="s">
        <v>344</v>
      </c>
      <c r="C393" s="1" t="s">
        <v>21</v>
      </c>
      <c r="D393" s="1" t="s">
        <v>22</v>
      </c>
      <c r="E393" s="1" t="s">
        <v>89</v>
      </c>
      <c r="F393" s="32"/>
      <c r="G393" s="34"/>
      <c r="H393" s="34"/>
      <c r="I393" s="39" t="str">
        <f t="shared" si="5"/>
        <v>NOT Compliant</v>
      </c>
    </row>
    <row r="394" spans="1:9" x14ac:dyDescent="0.25">
      <c r="A394" s="1" t="s">
        <v>184</v>
      </c>
      <c r="B394" s="1" t="s">
        <v>344</v>
      </c>
      <c r="C394" s="1" t="s">
        <v>21</v>
      </c>
      <c r="D394" s="1" t="s">
        <v>22</v>
      </c>
      <c r="E394" s="1" t="s">
        <v>88</v>
      </c>
      <c r="F394" s="32"/>
      <c r="G394" s="33"/>
      <c r="H394" s="33"/>
      <c r="I394" s="39" t="str">
        <f t="shared" si="5"/>
        <v>NOT Compliant</v>
      </c>
    </row>
    <row r="395" spans="1:9" x14ac:dyDescent="0.25">
      <c r="A395" s="1" t="s">
        <v>184</v>
      </c>
      <c r="B395" s="1" t="s">
        <v>344</v>
      </c>
      <c r="C395" s="1" t="s">
        <v>11</v>
      </c>
      <c r="D395" s="1" t="s">
        <v>12</v>
      </c>
      <c r="E395" s="1" t="s">
        <v>13</v>
      </c>
      <c r="F395" s="32"/>
      <c r="G395" s="33"/>
      <c r="H395" s="33"/>
      <c r="I395" s="39" t="str">
        <f t="shared" si="5"/>
        <v>NOT Compliant</v>
      </c>
    </row>
    <row r="396" spans="1:9" x14ac:dyDescent="0.25">
      <c r="A396" s="1" t="s">
        <v>184</v>
      </c>
      <c r="B396" s="1" t="s">
        <v>344</v>
      </c>
      <c r="C396" s="1" t="s">
        <v>28</v>
      </c>
      <c r="D396" s="1" t="s">
        <v>33</v>
      </c>
      <c r="E396" s="1" t="s">
        <v>178</v>
      </c>
      <c r="F396" s="32"/>
      <c r="G396" s="33"/>
      <c r="H396" s="33"/>
      <c r="I396" s="39" t="str">
        <f t="shared" si="5"/>
        <v>NOT Compliant</v>
      </c>
    </row>
    <row r="397" spans="1:9" x14ac:dyDescent="0.25">
      <c r="A397" s="1" t="s">
        <v>184</v>
      </c>
      <c r="B397" s="1" t="s">
        <v>344</v>
      </c>
      <c r="C397" s="1" t="s">
        <v>21</v>
      </c>
      <c r="D397" s="1" t="s">
        <v>73</v>
      </c>
      <c r="E397" s="1" t="s">
        <v>74</v>
      </c>
      <c r="F397" s="32"/>
      <c r="G397" s="34"/>
      <c r="H397" s="34"/>
      <c r="I397" s="39" t="str">
        <f t="shared" ref="I397:I403" si="6">IF(OR(F397="No",F397=""),"NOT Compliant","Compliant")</f>
        <v>NOT Compliant</v>
      </c>
    </row>
    <row r="398" spans="1:9" x14ac:dyDescent="0.25">
      <c r="A398" s="1" t="s">
        <v>184</v>
      </c>
      <c r="B398" s="1" t="s">
        <v>344</v>
      </c>
      <c r="C398" s="1" t="s">
        <v>46</v>
      </c>
      <c r="D398" s="1" t="s">
        <v>49</v>
      </c>
      <c r="E398" s="1" t="s">
        <v>80</v>
      </c>
      <c r="F398" s="32"/>
      <c r="G398" s="34"/>
      <c r="H398" s="34"/>
      <c r="I398" s="39" t="str">
        <f t="shared" si="6"/>
        <v>NOT Compliant</v>
      </c>
    </row>
    <row r="399" spans="1:9" x14ac:dyDescent="0.25">
      <c r="A399" s="1" t="s">
        <v>184</v>
      </c>
      <c r="B399" s="1" t="s">
        <v>344</v>
      </c>
      <c r="C399" s="1" t="s">
        <v>7</v>
      </c>
      <c r="D399" s="1" t="s">
        <v>87</v>
      </c>
      <c r="E399" s="1" t="s">
        <v>176</v>
      </c>
      <c r="F399" s="32"/>
      <c r="G399" s="33"/>
      <c r="H399" s="33"/>
      <c r="I399" s="39" t="str">
        <f t="shared" si="6"/>
        <v>NOT Compliant</v>
      </c>
    </row>
    <row r="400" spans="1:9" x14ac:dyDescent="0.25">
      <c r="A400" s="1" t="s">
        <v>184</v>
      </c>
      <c r="B400" s="1" t="s">
        <v>344</v>
      </c>
      <c r="C400" s="1" t="s">
        <v>35</v>
      </c>
      <c r="D400" s="1" t="s">
        <v>36</v>
      </c>
      <c r="E400" s="1" t="s">
        <v>179</v>
      </c>
      <c r="F400" s="32"/>
      <c r="G400" s="34"/>
      <c r="H400" s="34"/>
      <c r="I400" s="39" t="str">
        <f t="shared" si="6"/>
        <v>NOT Compliant</v>
      </c>
    </row>
    <row r="401" spans="1:9" x14ac:dyDescent="0.25">
      <c r="A401" s="1" t="s">
        <v>184</v>
      </c>
      <c r="B401" s="1" t="s">
        <v>344</v>
      </c>
      <c r="C401" s="1" t="s">
        <v>35</v>
      </c>
      <c r="D401" s="1" t="s">
        <v>76</v>
      </c>
      <c r="E401" s="1" t="s">
        <v>180</v>
      </c>
      <c r="F401" s="32"/>
      <c r="G401" s="34"/>
      <c r="H401" s="34"/>
      <c r="I401" s="39" t="str">
        <f t="shared" si="6"/>
        <v>NOT Compliant</v>
      </c>
    </row>
    <row r="402" spans="1:9" x14ac:dyDescent="0.25">
      <c r="A402" s="1" t="s">
        <v>184</v>
      </c>
      <c r="B402" s="1" t="s">
        <v>344</v>
      </c>
      <c r="C402" s="1" t="s">
        <v>7</v>
      </c>
      <c r="D402" s="1" t="s">
        <v>67</v>
      </c>
      <c r="E402" s="1" t="s">
        <v>177</v>
      </c>
      <c r="F402" s="32"/>
      <c r="G402" s="34"/>
      <c r="H402" s="34"/>
      <c r="I402" s="39" t="str">
        <f t="shared" si="6"/>
        <v>NOT Compliant</v>
      </c>
    </row>
    <row r="403" spans="1:9" x14ac:dyDescent="0.25">
      <c r="A403" s="1" t="s">
        <v>184</v>
      </c>
      <c r="B403" s="1" t="s">
        <v>344</v>
      </c>
      <c r="C403" s="1" t="s">
        <v>16</v>
      </c>
      <c r="D403" s="1" t="s">
        <v>20</v>
      </c>
      <c r="E403" s="1" t="s">
        <v>153</v>
      </c>
      <c r="F403" s="32"/>
      <c r="G403" s="34"/>
      <c r="H403" s="34"/>
      <c r="I403" s="39" t="str">
        <f t="shared" si="6"/>
        <v>NOT Compliant</v>
      </c>
    </row>
    <row r="404" spans="1:9" x14ac:dyDescent="0.25">
      <c r="A404" s="27"/>
      <c r="B404" s="28"/>
      <c r="C404" s="28"/>
      <c r="D404" s="28"/>
      <c r="E404" s="28"/>
      <c r="F404" s="29"/>
      <c r="G404" s="30"/>
      <c r="H404" s="31"/>
      <c r="I404" s="7"/>
    </row>
  </sheetData>
  <sheetProtection algorithmName="SHA-512" hashValue="TYhX48xAbFANhYGn70zuPDUFId2SUsk/ML7TK2yHD8DFlaXSJNqJQauzDazLzMSw+TQ/Q+XGfxpUGZntEctmXw==" saltValue="9eCI4xg/yhUyCnqA/dggCA==" spinCount="100000" sheet="1" selectLockedCells="1"/>
  <mergeCells count="1">
    <mergeCell ref="A1:F4"/>
  </mergeCells>
  <dataValidations count="1">
    <dataValidation type="list" allowBlank="1" showInputMessage="1" showErrorMessage="1" sqref="G2 F13:F403" xr:uid="{AC3AD6F8-F691-4941-BC05-A6F00052CB26}">
      <formula1>$L$1:$L$2</formula1>
    </dataValidation>
  </dataValidations>
  <pageMargins left="0.70866141732283472" right="0.70866141732283472" top="0.74803149606299213" bottom="0.74803149606299213" header="0.31496062992125984" footer="0.31496062992125984"/>
  <pageSetup paperSize="8" scale="64" fitToHeight="0" orientation="landscape" r:id="rId1"/>
  <headerFooter>
    <oddHeader>&amp;C&amp;"Calibri"&amp;10&amp;K000000 Confidential&amp;1#_x000D_</oddHeader>
    <oddFooter>&amp;R_x000D_&amp;1#&amp;"Calibri"&amp;10&amp;K000000 Confidential</oddFooter>
  </headerFooter>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AA0BADF90675343BF719317D58EA7E2" ma:contentTypeVersion="7" ma:contentTypeDescription="Create a new document." ma:contentTypeScope="" ma:versionID="eae4355ff2a4c6306f99387fa13d2789">
  <xsd:schema xmlns:xsd="http://www.w3.org/2001/XMLSchema" xmlns:xs="http://www.w3.org/2001/XMLSchema" xmlns:p="http://schemas.microsoft.com/office/2006/metadata/properties" xmlns:ns2="b48cc02a-3546-49c1-8c7d-935b02301496" targetNamespace="http://schemas.microsoft.com/office/2006/metadata/properties" ma:root="true" ma:fieldsID="3590fe1a3cde0cbba0d58b4e85764a03" ns2:_="">
    <xsd:import namespace="b48cc02a-3546-49c1-8c7d-935b0230149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8cc02a-3546-49c1-8c7d-935b0230149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AA7695-4E04-45F9-8E6F-DA6D7B0FB57E}"/>
</file>

<file path=customXml/itemProps2.xml><?xml version="1.0" encoding="utf-8"?>
<ds:datastoreItem xmlns:ds="http://schemas.openxmlformats.org/officeDocument/2006/customXml" ds:itemID="{12AA299F-1373-46A7-B618-41DF0AEA5C38}">
  <ds:schemaRefs>
    <ds:schemaRef ds:uri="http://purl.org/dc/elements/1.1/"/>
    <ds:schemaRef ds:uri="http://schemas.microsoft.com/office/infopath/2007/PartnerControls"/>
    <ds:schemaRef ds:uri="http://schemas.microsoft.com/office/2006/metadata/properties"/>
    <ds:schemaRef ds:uri="http://purl.org/dc/dcmitype/"/>
    <ds:schemaRef ds:uri="http://schemas.microsoft.com/office/2006/documentManagement/types"/>
    <ds:schemaRef ds:uri="http://schemas.openxmlformats.org/package/2006/metadata/core-properties"/>
    <ds:schemaRef ds:uri="b48cc02a-3546-49c1-8c7d-935b02301496"/>
    <ds:schemaRef ds:uri="http://www.w3.org/XML/1998/namespace"/>
    <ds:schemaRef ds:uri="http://purl.org/dc/terms/"/>
  </ds:schemaRefs>
</ds:datastoreItem>
</file>

<file path=customXml/itemProps3.xml><?xml version="1.0" encoding="utf-8"?>
<ds:datastoreItem xmlns:ds="http://schemas.openxmlformats.org/officeDocument/2006/customXml" ds:itemID="{03965AB6-0F45-45AD-91C4-BE970F48944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Bidders Instructions</vt:lpstr>
      <vt:lpstr>Bidders Response Compulsory</vt:lpstr>
      <vt:lpstr>'Bidders Response Compulsory'!FullList</vt:lpstr>
      <vt:lpstr>'Bidders Response Compulsory'!Print_Area</vt:lpstr>
      <vt:lpstr>'Bidders Response Compulsory'!YesNoList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Werick Venter</dc:creator>
  <cp:keywords/>
  <dc:description/>
  <cp:lastModifiedBy>Anthony Naidoo</cp:lastModifiedBy>
  <cp:revision/>
  <dcterms:created xsi:type="dcterms:W3CDTF">2017-03-29T09:05:49Z</dcterms:created>
  <dcterms:modified xsi:type="dcterms:W3CDTF">2025-10-16T10:46:27Z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ContentTypeId">
    <vt:lpwstr>0x0101005AA0BADF90675343BF719317D58EA7E2</vt:lpwstr>
  </property>
  <property fmtid="{D5CDD505-2E9C-101B-9397-08002B2CF9AE}" pid="5" name="MSIP_Label_a11864d1-c16a-45ad-949f-bdea3b8c9e66_Enabled">
    <vt:lpwstr>true</vt:lpwstr>
  </property>
  <property fmtid="{D5CDD505-2E9C-101B-9397-08002B2CF9AE}" pid="6" name="MSIP_Label_a11864d1-c16a-45ad-949f-bdea3b8c9e66_SetDate">
    <vt:lpwstr>2024-10-24T13:06:07Z</vt:lpwstr>
  </property>
  <property fmtid="{D5CDD505-2E9C-101B-9397-08002B2CF9AE}" pid="7" name="MSIP_Label_a11864d1-c16a-45ad-949f-bdea3b8c9e66_Method">
    <vt:lpwstr>Standard</vt:lpwstr>
  </property>
  <property fmtid="{D5CDD505-2E9C-101B-9397-08002B2CF9AE}" pid="8" name="MSIP_Label_a11864d1-c16a-45ad-949f-bdea3b8c9e66_Name">
    <vt:lpwstr>Confidential</vt:lpwstr>
  </property>
  <property fmtid="{D5CDD505-2E9C-101B-9397-08002B2CF9AE}" pid="9" name="MSIP_Label_a11864d1-c16a-45ad-949f-bdea3b8c9e66_SiteId">
    <vt:lpwstr>fb62d46e-e86e-4673-ba82-b27b61d8202b</vt:lpwstr>
  </property>
  <property fmtid="{D5CDD505-2E9C-101B-9397-08002B2CF9AE}" pid="10" name="MSIP_Label_a11864d1-c16a-45ad-949f-bdea3b8c9e66_ActionId">
    <vt:lpwstr>c2bb7c51-ecc1-4f9b-be99-c340946146b4</vt:lpwstr>
  </property>
  <property fmtid="{D5CDD505-2E9C-101B-9397-08002B2CF9AE}" pid="11" name="MSIP_Label_a11864d1-c16a-45ad-949f-bdea3b8c9e66_ContentBits">
    <vt:lpwstr>3</vt:lpwstr>
  </property>
</Properties>
</file>