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sircoza-my.sharepoint.com/personal/nngubane2_csir_co_za/Documents/Documents/RFP 3518-25-27-2023/"/>
    </mc:Choice>
  </mc:AlternateContent>
  <xr:revisionPtr revIDLastSave="0" documentId="8_{98CE8C4F-CD95-40F1-9173-60426CB06D5F}" xr6:coauthVersionLast="47" xr6:coauthVersionMax="47" xr10:uidLastSave="{00000000-0000-0000-0000-000000000000}"/>
  <bookViews>
    <workbookView xWindow="732" yWindow="732" windowWidth="17280" windowHeight="8964" xr2:uid="{2C0AB75C-DE3C-4CA2-861D-45F1B7989B6D}"/>
  </bookViews>
  <sheets>
    <sheet name="Guarding Deployment " sheetId="2" r:id="rId1"/>
    <sheet name="Security Equipment " sheetId="3" r:id="rId2"/>
    <sheet name="Pricing Proposal Summary " sheetId="4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4" l="1"/>
  <c r="E10" i="4"/>
  <c r="F10" i="4"/>
  <c r="G10" i="4"/>
  <c r="D10" i="4"/>
  <c r="J94" i="2"/>
  <c r="J96" i="2"/>
  <c r="I96" i="2"/>
  <c r="I94" i="2"/>
  <c r="J85" i="2"/>
  <c r="J87" i="2"/>
  <c r="I87" i="2"/>
  <c r="I85" i="2"/>
  <c r="J76" i="2"/>
  <c r="J78" i="2"/>
  <c r="I78" i="2"/>
  <c r="I76" i="2"/>
  <c r="J69" i="2"/>
  <c r="I69" i="2"/>
  <c r="J66" i="2"/>
  <c r="I66" i="2"/>
  <c r="J59" i="2"/>
  <c r="I59" i="2"/>
  <c r="J56" i="2"/>
  <c r="I56" i="2"/>
  <c r="J49" i="2"/>
  <c r="I49" i="2"/>
  <c r="J47" i="2"/>
  <c r="I47" i="2"/>
  <c r="J40" i="2"/>
  <c r="I40" i="2"/>
  <c r="J38" i="2"/>
  <c r="I38" i="2"/>
  <c r="I42" i="2" s="1"/>
  <c r="I23" i="2"/>
  <c r="J23" i="2"/>
  <c r="I25" i="2"/>
  <c r="J25" i="2"/>
  <c r="I27" i="2"/>
  <c r="J27" i="2"/>
  <c r="I29" i="2"/>
  <c r="J29" i="2"/>
  <c r="I31" i="2"/>
  <c r="J31" i="2"/>
  <c r="I13" i="2"/>
  <c r="J13" i="2"/>
  <c r="I15" i="2"/>
  <c r="J15" i="2"/>
  <c r="I17" i="2"/>
  <c r="J17" i="2"/>
  <c r="I19" i="2"/>
  <c r="J19" i="2"/>
  <c r="I21" i="2"/>
  <c r="J21" i="2"/>
  <c r="J11" i="2"/>
  <c r="I11" i="2"/>
  <c r="J42" i="2"/>
  <c r="H98" i="2"/>
  <c r="G98" i="2"/>
  <c r="G89" i="2"/>
  <c r="H89" i="2"/>
  <c r="H80" i="2"/>
  <c r="G80" i="2"/>
  <c r="H71" i="2"/>
  <c r="G71" i="2"/>
  <c r="H61" i="2"/>
  <c r="G61" i="2"/>
  <c r="H51" i="2"/>
  <c r="G51" i="2"/>
  <c r="H42" i="2"/>
  <c r="G42" i="2"/>
  <c r="H33" i="2"/>
  <c r="G33" i="2"/>
  <c r="I71" i="2" l="1"/>
  <c r="J89" i="2"/>
  <c r="J98" i="2"/>
  <c r="I51" i="2"/>
  <c r="J51" i="2"/>
  <c r="J80" i="2"/>
  <c r="I89" i="2"/>
  <c r="J33" i="2"/>
  <c r="J61" i="2"/>
  <c r="I33" i="2"/>
  <c r="I98" i="2"/>
  <c r="J71" i="2"/>
  <c r="I80" i="2"/>
  <c r="I61" i="2"/>
  <c r="I102" i="2" l="1"/>
  <c r="J102" i="2"/>
</calcChain>
</file>

<file path=xl/sharedStrings.xml><?xml version="1.0" encoding="utf-8"?>
<sst xmlns="http://schemas.openxmlformats.org/spreadsheetml/2006/main" count="445" uniqueCount="127">
  <si>
    <t>GUARDING DEPLOYMENT PRICING SCHEDULE</t>
  </si>
  <si>
    <r>
      <t>Scientia Campus </t>
    </r>
    <r>
      <rPr>
        <sz val="12"/>
        <color theme="0"/>
        <rFont val="Arial"/>
        <family val="2"/>
      </rPr>
      <t> </t>
    </r>
  </si>
  <si>
    <r>
      <t>Position</t>
    </r>
    <r>
      <rPr>
        <sz val="10"/>
        <color rgb="FF000000"/>
        <rFont val="Arial"/>
        <family val="2"/>
      </rPr>
      <t> </t>
    </r>
  </si>
  <si>
    <r>
      <t>Grade</t>
    </r>
    <r>
      <rPr>
        <sz val="10"/>
        <color rgb="FF000000"/>
        <rFont val="Arial"/>
        <family val="2"/>
      </rPr>
      <t> </t>
    </r>
  </si>
  <si>
    <r>
      <t>Day shift</t>
    </r>
    <r>
      <rPr>
        <sz val="10"/>
        <color rgb="FF000000"/>
        <rFont val="Arial"/>
        <family val="2"/>
      </rPr>
      <t> </t>
    </r>
  </si>
  <si>
    <r>
      <t>Night shift</t>
    </r>
    <r>
      <rPr>
        <sz val="10"/>
        <color rgb="FF000000"/>
        <rFont val="Arial"/>
        <family val="2"/>
      </rPr>
      <t> </t>
    </r>
  </si>
  <si>
    <r>
      <t>Number of Shifts</t>
    </r>
    <r>
      <rPr>
        <sz val="10"/>
        <color rgb="FF000000"/>
        <rFont val="Arial"/>
        <family val="2"/>
      </rPr>
      <t> </t>
    </r>
  </si>
  <si>
    <r>
      <t>Rate per month</t>
    </r>
    <r>
      <rPr>
        <sz val="10"/>
        <color rgb="FF000000"/>
        <rFont val="Arial"/>
        <family val="2"/>
      </rPr>
      <t> </t>
    </r>
  </si>
  <si>
    <r>
      <t>Total Price per month (vat excl)</t>
    </r>
    <r>
      <rPr>
        <sz val="10"/>
        <color rgb="FF000000"/>
        <rFont val="Arial"/>
        <family val="2"/>
      </rPr>
      <t> </t>
    </r>
  </si>
  <si>
    <r>
      <rPr>
        <b/>
        <sz val="10"/>
        <color rgb="FF000000"/>
        <rFont val="Arial"/>
        <family val="2"/>
      </rPr>
      <t>Total Price per month (vat incl)</t>
    </r>
    <r>
      <rPr>
        <sz val="10"/>
        <color rgb="FF000000"/>
        <rFont val="Arial"/>
        <family val="2"/>
      </rPr>
      <t> </t>
    </r>
  </si>
  <si>
    <r>
      <t>Total Price per year (vat excl)</t>
    </r>
    <r>
      <rPr>
        <sz val="10"/>
        <color rgb="FF000000"/>
        <rFont val="Arial"/>
        <family val="2"/>
      </rPr>
      <t> </t>
    </r>
  </si>
  <si>
    <r>
      <t>Total Price per year  (vat incl)</t>
    </r>
    <r>
      <rPr>
        <sz val="10"/>
        <color rgb="FF000000"/>
        <rFont val="Arial"/>
        <family val="2"/>
      </rPr>
      <t> </t>
    </r>
  </si>
  <si>
    <r>
      <t>06h00-18h00</t>
    </r>
    <r>
      <rPr>
        <sz val="10"/>
        <color rgb="FF000000"/>
        <rFont val="Arial"/>
        <family val="2"/>
      </rPr>
      <t> </t>
    </r>
  </si>
  <si>
    <r>
      <t>18h00-06h00</t>
    </r>
    <r>
      <rPr>
        <sz val="10"/>
        <color rgb="FF000000"/>
        <rFont val="Arial"/>
        <family val="2"/>
      </rPr>
      <t> </t>
    </r>
  </si>
  <si>
    <r>
      <t>Scientia Campus Site Manager </t>
    </r>
    <r>
      <rPr>
        <sz val="10"/>
        <color rgb="FF000000"/>
        <rFont val="Arial"/>
        <family val="2"/>
      </rPr>
      <t> </t>
    </r>
  </si>
  <si>
    <t>A</t>
  </si>
  <si>
    <t>Mon – Fri </t>
  </si>
  <si>
    <t>(5) </t>
  </si>
  <si>
    <r>
      <t>Response Tactical Officer (Armed)</t>
    </r>
    <r>
      <rPr>
        <sz val="10"/>
        <color theme="1"/>
        <rFont val="Arial"/>
        <family val="2"/>
      </rPr>
      <t> </t>
    </r>
  </si>
  <si>
    <t>B</t>
  </si>
  <si>
    <t>2 Armed</t>
  </si>
  <si>
    <t>Mon – Sun </t>
  </si>
  <si>
    <t>(7) </t>
  </si>
  <si>
    <r>
      <t>(North Main Gate)</t>
    </r>
    <r>
      <rPr>
        <sz val="10"/>
        <color theme="1"/>
        <rFont val="Arial"/>
        <family val="2"/>
      </rPr>
      <t> </t>
    </r>
  </si>
  <si>
    <t>1 Armed</t>
  </si>
  <si>
    <t>Access Control Supervisor </t>
  </si>
  <si>
    <t>C</t>
  </si>
  <si>
    <t>Access Control Guards </t>
  </si>
  <si>
    <r>
      <t>(South Gate)</t>
    </r>
    <r>
      <rPr>
        <sz val="10"/>
        <color theme="1"/>
        <rFont val="Arial"/>
        <family val="2"/>
      </rPr>
      <t> </t>
    </r>
  </si>
  <si>
    <r>
      <t>(East Gate)</t>
    </r>
    <r>
      <rPr>
        <sz val="10"/>
        <color theme="1"/>
        <rFont val="Arial"/>
        <family val="2"/>
      </rPr>
      <t>  </t>
    </r>
  </si>
  <si>
    <t>(1 Armed)</t>
  </si>
  <si>
    <r>
      <t>(ICC Entrance Gate)</t>
    </r>
    <r>
      <rPr>
        <sz val="10"/>
        <color theme="1"/>
        <rFont val="Arial"/>
        <family val="2"/>
      </rPr>
      <t>  </t>
    </r>
  </si>
  <si>
    <t>(2 Armed)</t>
  </si>
  <si>
    <r>
      <t>(North Visitors Gate)</t>
    </r>
    <r>
      <rPr>
        <sz val="10"/>
        <color theme="1"/>
        <rFont val="Arial"/>
        <family val="2"/>
      </rPr>
      <t>  </t>
    </r>
  </si>
  <si>
    <r>
      <t>(Control Room)</t>
    </r>
    <r>
      <rPr>
        <sz val="10"/>
        <color theme="1"/>
        <rFont val="Arial"/>
        <family val="2"/>
      </rPr>
      <t>  </t>
    </r>
  </si>
  <si>
    <t>Control Room Officers  </t>
  </si>
  <si>
    <r>
      <t>Subtotal </t>
    </r>
    <r>
      <rPr>
        <sz val="10"/>
        <color rgb="FF000000"/>
        <rFont val="Arial"/>
        <family val="2"/>
      </rPr>
      <t> </t>
    </r>
  </si>
  <si>
    <t xml:space="preserve">Total Amount </t>
  </si>
  <si>
    <r>
      <t>Johannesburg Carlow Road </t>
    </r>
    <r>
      <rPr>
        <sz val="10"/>
        <color theme="1"/>
        <rFont val="Arial"/>
        <family val="2"/>
      </rPr>
      <t> </t>
    </r>
  </si>
  <si>
    <r>
      <t>(Main Gate)</t>
    </r>
    <r>
      <rPr>
        <sz val="10"/>
        <color theme="1"/>
        <rFont val="Arial"/>
        <family val="2"/>
      </rPr>
      <t> </t>
    </r>
  </si>
  <si>
    <t>Senior Access Control Officer </t>
  </si>
  <si>
    <t>Access Control Officer </t>
  </si>
  <si>
    <r>
      <t>Johannesburg Frost Avenue </t>
    </r>
    <r>
      <rPr>
        <sz val="10"/>
        <color theme="1"/>
        <rFont val="Arial"/>
        <family val="2"/>
      </rPr>
      <t> </t>
    </r>
  </si>
  <si>
    <r>
      <t>Pretoria Kloppersbos </t>
    </r>
    <r>
      <rPr>
        <sz val="10"/>
        <color rgb="FF000000"/>
        <rFont val="Arial"/>
        <family val="2"/>
      </rPr>
      <t> </t>
    </r>
  </si>
  <si>
    <t>1 (Armed)</t>
  </si>
  <si>
    <t>Mobile Supervisor (Armed) </t>
  </si>
  <si>
    <r>
      <t>Pretoria Paardefontein</t>
    </r>
    <r>
      <rPr>
        <sz val="10"/>
        <color rgb="FF000000"/>
        <rFont val="Arial"/>
        <family val="2"/>
      </rPr>
      <t> </t>
    </r>
  </si>
  <si>
    <r>
      <t>Western Cape: Stellenbosch</t>
    </r>
    <r>
      <rPr>
        <sz val="10"/>
        <color rgb="FF000000"/>
        <rFont val="Arial"/>
        <family val="2"/>
      </rPr>
      <t> </t>
    </r>
  </si>
  <si>
    <r>
      <t>Western Cape: Rosebank </t>
    </r>
    <r>
      <rPr>
        <sz val="10"/>
        <color rgb="FF000000"/>
        <rFont val="Arial"/>
        <family val="2"/>
      </rPr>
      <t> </t>
    </r>
  </si>
  <si>
    <t>1 </t>
  </si>
  <si>
    <t>2 </t>
  </si>
  <si>
    <r>
      <t>KZN: Durban  </t>
    </r>
    <r>
      <rPr>
        <sz val="10"/>
        <color rgb="FF000000"/>
        <rFont val="Arial"/>
        <family val="2"/>
      </rPr>
      <t> </t>
    </r>
  </si>
  <si>
    <r>
      <t>Total proposed numbers</t>
    </r>
    <r>
      <rPr>
        <sz val="10"/>
        <color rgb="FF000000"/>
        <rFont val="Arial"/>
        <family val="2"/>
      </rPr>
      <t> </t>
    </r>
  </si>
  <si>
    <r>
      <t>Aggregate Contracted </t>
    </r>
    <r>
      <rPr>
        <sz val="10"/>
        <color rgb="FF000000"/>
        <rFont val="Arial"/>
        <family val="2"/>
      </rPr>
      <t> </t>
    </r>
  </si>
  <si>
    <t xml:space="preserve">TOTAL VALUE -Guarding Deployment </t>
  </si>
  <si>
    <t xml:space="preserve">Ad-hoc Security Officer Requirements </t>
  </si>
  <si>
    <r>
      <t>Quantity</t>
    </r>
    <r>
      <rPr>
        <sz val="10"/>
        <color rgb="FF000000"/>
        <rFont val="Arial"/>
        <family val="2"/>
      </rPr>
      <t> </t>
    </r>
  </si>
  <si>
    <t>Rate per day
 (Excl VAT)</t>
  </si>
  <si>
    <t>Rate per week (Monday- Friday) 
 (Excl VAT)</t>
  </si>
  <si>
    <t>Rate per week (Monday-Sunday) 
 (Excl VAT)</t>
  </si>
  <si>
    <t>Rate per month   
 (Excl VAT)</t>
  </si>
  <si>
    <t>Access Control Officer</t>
  </si>
  <si>
    <t>SECURITY EQUIPMENT PRICING SCHEDULE</t>
  </si>
  <si>
    <r>
      <t>Scientia Campus </t>
    </r>
    <r>
      <rPr>
        <sz val="10"/>
        <color theme="0"/>
        <rFont val="Arial"/>
        <family val="2"/>
      </rPr>
      <t> </t>
    </r>
  </si>
  <si>
    <r>
      <t>Equipment Description </t>
    </r>
    <r>
      <rPr>
        <sz val="10"/>
        <color rgb="FF000000"/>
        <rFont val="Arial"/>
        <family val="2"/>
      </rPr>
      <t> </t>
    </r>
  </si>
  <si>
    <t>Total Price per month (vat excl) </t>
  </si>
  <si>
    <t>Total Price per month (vat iicl) </t>
  </si>
  <si>
    <t>Total Price per year (vat excl) </t>
  </si>
  <si>
    <t>Total Price per year  (vat incl) </t>
  </si>
  <si>
    <r>
      <t>Base Radio</t>
    </r>
    <r>
      <rPr>
        <sz val="10"/>
        <color rgb="FF000000"/>
        <rFont val="Arial"/>
        <family val="2"/>
      </rPr>
      <t> </t>
    </r>
  </si>
  <si>
    <r>
      <t>9mm Pistols</t>
    </r>
    <r>
      <rPr>
        <sz val="10"/>
        <color rgb="FF000000"/>
        <rFont val="Arial"/>
        <family val="2"/>
      </rPr>
      <t> </t>
    </r>
  </si>
  <si>
    <r>
      <t>Handheld radios</t>
    </r>
    <r>
      <rPr>
        <sz val="10"/>
        <color rgb="FF000000"/>
        <rFont val="Arial"/>
        <family val="2"/>
      </rPr>
      <t> </t>
    </r>
  </si>
  <si>
    <r>
      <t>Cam-coders </t>
    </r>
    <r>
      <rPr>
        <sz val="10"/>
        <color rgb="FF000000"/>
        <rFont val="Arial"/>
        <family val="2"/>
      </rPr>
      <t> </t>
    </r>
  </si>
  <si>
    <r>
      <t>Patrol Monitors points</t>
    </r>
    <r>
      <rPr>
        <sz val="10"/>
        <color rgb="FF000000"/>
        <rFont val="Arial"/>
        <family val="2"/>
      </rPr>
      <t> </t>
    </r>
  </si>
  <si>
    <r>
      <t>Bullet Proof </t>
    </r>
    <r>
      <rPr>
        <sz val="10"/>
        <color rgb="FF000000"/>
        <rFont val="Arial"/>
        <family val="2"/>
      </rPr>
      <t> </t>
    </r>
  </si>
  <si>
    <r>
      <t>External Armed Response (back up for internal team)</t>
    </r>
    <r>
      <rPr>
        <sz val="10"/>
        <color theme="1"/>
        <rFont val="Arial"/>
        <family val="2"/>
      </rPr>
      <t> </t>
    </r>
  </si>
  <si>
    <r>
      <t>Single Cab Bakkie 4 x 4 </t>
    </r>
    <r>
      <rPr>
        <sz val="10"/>
        <color theme="1"/>
        <rFont val="Arial"/>
        <family val="2"/>
      </rPr>
      <t> </t>
    </r>
  </si>
  <si>
    <t>Fitted with a rooftop Strobe light </t>
  </si>
  <si>
    <t>Fitted with a rooftop Search Light </t>
  </si>
  <si>
    <t>Fitted with Dash Cam (Front) </t>
  </si>
  <si>
    <t>Fitted with base radio  </t>
  </si>
  <si>
    <t>Installed with a Vehicle tracking System accessible online by CSIR Control Room (24/7) real time </t>
  </si>
  <si>
    <t>Vehicle Servicing and Maintenance costs fully included </t>
  </si>
  <si>
    <t>Vehicle Insurance full included </t>
  </si>
  <si>
    <r>
      <t>Fuel costs fully included</t>
    </r>
    <r>
      <rPr>
        <sz val="10"/>
        <color theme="1"/>
        <rFont val="Arial"/>
        <family val="2"/>
      </rPr>
      <t> </t>
    </r>
  </si>
  <si>
    <r>
      <t>Johannesburg Carlow Road </t>
    </r>
    <r>
      <rPr>
        <sz val="10"/>
        <color rgb="FF000000"/>
        <rFont val="Arial"/>
        <family val="2"/>
      </rPr>
      <t> </t>
    </r>
  </si>
  <si>
    <r>
      <t>External Armed Response (back up for internal officers)</t>
    </r>
    <r>
      <rPr>
        <sz val="10"/>
        <color theme="1"/>
        <rFont val="Arial"/>
        <family val="2"/>
      </rPr>
      <t> </t>
    </r>
  </si>
  <si>
    <r>
      <t>Johannesburg Frost Avenue </t>
    </r>
    <r>
      <rPr>
        <sz val="10"/>
        <color rgb="FF000000"/>
        <rFont val="Arial"/>
        <family val="2"/>
      </rPr>
      <t> </t>
    </r>
  </si>
  <si>
    <r>
      <t>Pretoria Kloppersbos  </t>
    </r>
    <r>
      <rPr>
        <sz val="10"/>
        <color rgb="FF000000"/>
        <rFont val="Arial"/>
        <family val="2"/>
      </rPr>
      <t> </t>
    </r>
  </si>
  <si>
    <t>Semi-Automatic Rifle or Shotgun</t>
  </si>
  <si>
    <r>
      <t>Pretoria Paardefontein  </t>
    </r>
    <r>
      <rPr>
        <sz val="10"/>
        <color rgb="FF000000"/>
        <rFont val="Arial"/>
        <family val="2"/>
      </rPr>
      <t> </t>
    </r>
  </si>
  <si>
    <r>
      <t>Single Cab bakkie 4 x 4</t>
    </r>
    <r>
      <rPr>
        <sz val="10"/>
        <color theme="1"/>
        <rFont val="Arial"/>
        <family val="2"/>
      </rPr>
      <t> </t>
    </r>
  </si>
  <si>
    <t>Vehicle supplied with plug-in 12-Volt rechargeable spotlight  </t>
  </si>
  <si>
    <r>
      <t>Western Cape: Stellenbosch  </t>
    </r>
    <r>
      <rPr>
        <sz val="10"/>
        <color rgb="FF000000"/>
        <rFont val="Arial"/>
        <family val="2"/>
      </rPr>
      <t> </t>
    </r>
  </si>
  <si>
    <t>Base Radio </t>
  </si>
  <si>
    <t>9mm Pistols </t>
  </si>
  <si>
    <t>Handheld radios </t>
  </si>
  <si>
    <t>Patrol Monitors points </t>
  </si>
  <si>
    <t>Bullet Proof  </t>
  </si>
  <si>
    <t>External Armed Response (back up for internal officers) </t>
  </si>
  <si>
    <r>
      <t>Western Cape: Rosebank  </t>
    </r>
    <r>
      <rPr>
        <sz val="10"/>
        <color rgb="FF000000"/>
        <rFont val="Arial"/>
        <family val="2"/>
      </rPr>
      <t> </t>
    </r>
  </si>
  <si>
    <r>
      <t>KZN: Durban   </t>
    </r>
    <r>
      <rPr>
        <sz val="10"/>
        <color rgb="FF000000"/>
        <rFont val="Arial"/>
        <family val="2"/>
      </rPr>
      <t> </t>
    </r>
  </si>
  <si>
    <t xml:space="preserve">Ad-hoc Equipment Requirements </t>
  </si>
  <si>
    <t>Rate per hour 
 (Excl VAT)</t>
  </si>
  <si>
    <t>Rate per week (Monday-Friday) 
 (Excl VAT)</t>
  </si>
  <si>
    <t xml:space="preserve">Armoured Vehicle on an ad-hoc basis </t>
  </si>
  <si>
    <t xml:space="preserve">Note: The proposed amount must include the driver. </t>
  </si>
  <si>
    <t xml:space="preserve">Pricing Proposal Summary </t>
  </si>
  <si>
    <t>No.</t>
  </si>
  <si>
    <t>Services</t>
  </si>
  <si>
    <t xml:space="preserve">Year 1 </t>
  </si>
  <si>
    <t xml:space="preserve">Year 2 </t>
  </si>
  <si>
    <t xml:space="preserve">Year 3 </t>
  </si>
  <si>
    <t>Year 4</t>
  </si>
  <si>
    <t xml:space="preserve">Year 5 </t>
  </si>
  <si>
    <t>GUARDING DEPLOYMENT</t>
  </si>
  <si>
    <t>SECURITY EQUIPMENT</t>
  </si>
  <si>
    <t xml:space="preserve">Grand Total excl. VAT </t>
  </si>
  <si>
    <t xml:space="preserve">Grand Total incl. VAT </t>
  </si>
  <si>
    <t>*Settlement Discount %</t>
  </si>
  <si>
    <t>*Trade Discount %</t>
  </si>
  <si>
    <t xml:space="preserve">Definition of discounts </t>
  </si>
  <si>
    <r>
      <t xml:space="preserve">A </t>
    </r>
    <r>
      <rPr>
        <b/>
        <sz val="11"/>
        <color rgb="FF000000"/>
        <rFont val="Arial"/>
        <family val="2"/>
      </rPr>
      <t>settlement discount</t>
    </r>
    <r>
      <rPr>
        <sz val="11"/>
        <color rgb="FF000000"/>
        <rFont val="Arial"/>
        <family val="2"/>
      </rPr>
      <t xml:space="preserve"> is where a business offers the CSIR a discount when an invoice is paid on time or within 45 days from receipt of statement.</t>
    </r>
  </si>
  <si>
    <r>
      <t xml:space="preserve">A </t>
    </r>
    <r>
      <rPr>
        <b/>
        <sz val="11"/>
        <color rgb="FF000000"/>
        <rFont val="Arial"/>
        <family val="2"/>
      </rPr>
      <t>trade discount</t>
    </r>
    <r>
      <rPr>
        <sz val="11"/>
        <color rgb="FF000000"/>
        <rFont val="Arial"/>
        <family val="2"/>
      </rPr>
      <t xml:space="preserve"> is defined as a type of discount that is cut off the retail or proposal price of an item. The discount is immediately deducted from the proposal price.</t>
    </r>
  </si>
  <si>
    <t>Provision of Guarding Services at the CSIR offices for a period of Five (5) years.</t>
  </si>
  <si>
    <t xml:space="preserve">Bidder's Name </t>
  </si>
  <si>
    <t>RFP No. 3518/25/07/2023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</si>
</sst>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R-1C09]* #,##0.00_-;\-[$R-1C09]* #,##0.00_-;_-[$R-1C09]* &quot;-&quot;??_-;_-@_-"/>
  </numFmts>
  <fonts count="2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u/>
      <sz val="10"/>
      <color theme="1"/>
      <name val="Arial"/>
      <family val="2"/>
    </font>
    <font>
      <b/>
      <u/>
      <sz val="10"/>
      <color rgb="FF00000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2"/>
      <color theme="0"/>
      <name val="Arial"/>
      <family val="2"/>
    </font>
    <font>
      <sz val="12"/>
      <color theme="0"/>
      <name val="Arial"/>
      <family val="2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rgb="FFFFFFFF"/>
      <name val="Calibri"/>
      <family val="2"/>
    </font>
    <font>
      <b/>
      <sz val="11"/>
      <color rgb="FFFFFFFF"/>
      <name val="Calibri"/>
      <family val="2"/>
      <scheme val="minor"/>
    </font>
    <font>
      <b/>
      <sz val="14"/>
      <color rgb="FF000000"/>
      <name val="Calibri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4"/>
      <color theme="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8DB3E2"/>
        <bgColor indexed="64"/>
      </patternFill>
    </fill>
    <fill>
      <patternFill patternType="solid">
        <fgColor rgb="FFD6E3B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FF"/>
        <bgColor rgb="FF000000"/>
      </patternFill>
    </fill>
  </fills>
  <borders count="55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rgb="FF000000"/>
      </left>
      <right/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3">
    <xf numFmtId="0" fontId="0" fillId="0" borderId="0" xfId="0"/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justify" vertical="center" wrapText="1"/>
    </xf>
    <xf numFmtId="0" fontId="7" fillId="5" borderId="3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justify" vertical="center" wrapText="1"/>
    </xf>
    <xf numFmtId="0" fontId="4" fillId="0" borderId="8" xfId="0" applyFont="1" applyBorder="1" applyAlignment="1">
      <alignment horizontal="justify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justify" vertical="center" wrapText="1"/>
    </xf>
    <xf numFmtId="0" fontId="5" fillId="2" borderId="8" xfId="0" applyFont="1" applyFill="1" applyBorder="1" applyAlignment="1">
      <alignment horizontal="justify" vertical="center" wrapText="1"/>
    </xf>
    <xf numFmtId="0" fontId="5" fillId="2" borderId="13" xfId="0" applyFont="1" applyFill="1" applyBorder="1" applyAlignment="1">
      <alignment horizontal="justify" vertical="center" wrapText="1"/>
    </xf>
    <xf numFmtId="0" fontId="5" fillId="2" borderId="14" xfId="0" applyFont="1" applyFill="1" applyBorder="1" applyAlignment="1">
      <alignment horizontal="justify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0" fillId="6" borderId="0" xfId="0" applyFill="1"/>
    <xf numFmtId="0" fontId="4" fillId="6" borderId="9" xfId="0" applyFont="1" applyFill="1" applyBorder="1" applyAlignment="1">
      <alignment horizontal="justify" vertical="center" wrapText="1"/>
    </xf>
    <xf numFmtId="0" fontId="4" fillId="6" borderId="11" xfId="0" applyFont="1" applyFill="1" applyBorder="1" applyAlignment="1">
      <alignment horizontal="justify" vertical="center" wrapText="1"/>
    </xf>
    <xf numFmtId="0" fontId="3" fillId="6" borderId="9" xfId="0" applyFont="1" applyFill="1" applyBorder="1" applyAlignment="1">
      <alignment horizontal="justify" vertical="center" wrapText="1"/>
    </xf>
    <xf numFmtId="0" fontId="4" fillId="6" borderId="6" xfId="0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center" wrapText="1"/>
    </xf>
    <xf numFmtId="0" fontId="0" fillId="6" borderId="3" xfId="0" applyFill="1" applyBorder="1" applyAlignment="1">
      <alignment horizontal="center" vertical="top" wrapText="1"/>
    </xf>
    <xf numFmtId="0" fontId="5" fillId="6" borderId="6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center" vertical="center" wrapText="1"/>
    </xf>
    <xf numFmtId="0" fontId="7" fillId="5" borderId="13" xfId="0" applyFont="1" applyFill="1" applyBorder="1" applyAlignment="1">
      <alignment horizontal="center" vertical="center" wrapText="1"/>
    </xf>
    <xf numFmtId="0" fontId="3" fillId="8" borderId="3" xfId="0" applyFont="1" applyFill="1" applyBorder="1" applyAlignment="1">
      <alignment horizontal="justify" vertical="center" wrapText="1"/>
    </xf>
    <xf numFmtId="164" fontId="4" fillId="8" borderId="8" xfId="0" applyNumberFormat="1" applyFont="1" applyFill="1" applyBorder="1" applyAlignment="1">
      <alignment horizontal="justify" vertical="center" wrapText="1"/>
    </xf>
    <xf numFmtId="164" fontId="4" fillId="8" borderId="14" xfId="0" applyNumberFormat="1" applyFont="1" applyFill="1" applyBorder="1" applyAlignment="1">
      <alignment horizontal="justify" vertical="center" wrapText="1"/>
    </xf>
    <xf numFmtId="0" fontId="1" fillId="6" borderId="0" xfId="0" applyFont="1" applyFill="1"/>
    <xf numFmtId="0" fontId="5" fillId="2" borderId="10" xfId="0" applyFont="1" applyFill="1" applyBorder="1" applyAlignment="1">
      <alignment horizontal="justify" vertical="center" wrapText="1"/>
    </xf>
    <xf numFmtId="164" fontId="1" fillId="6" borderId="24" xfId="0" applyNumberFormat="1" applyFont="1" applyFill="1" applyBorder="1"/>
    <xf numFmtId="0" fontId="12" fillId="6" borderId="0" xfId="0" applyFont="1" applyFill="1" applyAlignment="1">
      <alignment vertical="center"/>
    </xf>
    <xf numFmtId="0" fontId="4" fillId="3" borderId="8" xfId="0" applyFont="1" applyFill="1" applyBorder="1" applyAlignment="1">
      <alignment horizontal="justify" vertical="center" wrapText="1"/>
    </xf>
    <xf numFmtId="0" fontId="3" fillId="6" borderId="12" xfId="0" applyFont="1" applyFill="1" applyBorder="1" applyAlignment="1">
      <alignment horizontal="justify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justify" vertical="center" wrapText="1"/>
    </xf>
    <xf numFmtId="0" fontId="4" fillId="0" borderId="24" xfId="0" applyFont="1" applyBorder="1" applyAlignment="1">
      <alignment horizontal="justify" vertical="center" wrapText="1"/>
    </xf>
    <xf numFmtId="0" fontId="3" fillId="6" borderId="26" xfId="0" applyFont="1" applyFill="1" applyBorder="1" applyAlignment="1">
      <alignment horizontal="justify" vertical="center" wrapText="1"/>
    </xf>
    <xf numFmtId="0" fontId="4" fillId="6" borderId="27" xfId="0" applyFont="1" applyFill="1" applyBorder="1" applyAlignment="1">
      <alignment horizontal="justify" vertical="center" wrapText="1"/>
    </xf>
    <xf numFmtId="0" fontId="3" fillId="6" borderId="28" xfId="0" applyFont="1" applyFill="1" applyBorder="1" applyAlignment="1">
      <alignment horizontal="justify" vertical="center" wrapText="1"/>
    </xf>
    <xf numFmtId="0" fontId="2" fillId="3" borderId="24" xfId="0" applyFont="1" applyFill="1" applyBorder="1" applyAlignment="1">
      <alignment horizontal="justify" vertical="center" wrapText="1"/>
    </xf>
    <xf numFmtId="0" fontId="5" fillId="3" borderId="24" xfId="0" applyFont="1" applyFill="1" applyBorder="1" applyAlignment="1">
      <alignment horizontal="center" vertical="center" wrapText="1"/>
    </xf>
    <xf numFmtId="0" fontId="5" fillId="3" borderId="24" xfId="0" applyFont="1" applyFill="1" applyBorder="1" applyAlignment="1">
      <alignment horizontal="justify" vertical="center" wrapText="1"/>
    </xf>
    <xf numFmtId="0" fontId="0" fillId="6" borderId="24" xfId="0" applyFill="1" applyBorder="1"/>
    <xf numFmtId="0" fontId="3" fillId="0" borderId="24" xfId="0" applyFont="1" applyBorder="1" applyAlignment="1">
      <alignment horizontal="justify" vertical="center" wrapText="1"/>
    </xf>
    <xf numFmtId="0" fontId="4" fillId="0" borderId="24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justify" vertical="center" wrapText="1"/>
    </xf>
    <xf numFmtId="0" fontId="0" fillId="3" borderId="0" xfId="0" applyFill="1" applyAlignment="1">
      <alignment vertical="center"/>
    </xf>
    <xf numFmtId="0" fontId="15" fillId="3" borderId="0" xfId="0" applyFont="1" applyFill="1" applyAlignment="1">
      <alignment horizontal="center" vertical="center"/>
    </xf>
    <xf numFmtId="0" fontId="15" fillId="3" borderId="0" xfId="0" applyFont="1" applyFill="1" applyAlignment="1">
      <alignment vertical="center"/>
    </xf>
    <xf numFmtId="0" fontId="0" fillId="3" borderId="0" xfId="0" applyFill="1" applyAlignment="1">
      <alignment horizontal="center" vertical="center"/>
    </xf>
    <xf numFmtId="0" fontId="0" fillId="3" borderId="0" xfId="0" applyFill="1" applyAlignment="1">
      <alignment horizontal="left" vertical="center"/>
    </xf>
    <xf numFmtId="0" fontId="15" fillId="3" borderId="0" xfId="0" applyFont="1" applyFill="1" applyAlignment="1">
      <alignment horizontal="left" vertical="center"/>
    </xf>
    <xf numFmtId="9" fontId="0" fillId="3" borderId="31" xfId="0" applyNumberFormat="1" applyFill="1" applyBorder="1" applyAlignment="1">
      <alignment horizontal="left" vertical="center"/>
    </xf>
    <xf numFmtId="9" fontId="0" fillId="3" borderId="32" xfId="0" applyNumberFormat="1" applyFill="1" applyBorder="1" applyAlignment="1">
      <alignment horizontal="left" vertical="center"/>
    </xf>
    <xf numFmtId="0" fontId="15" fillId="3" borderId="39" xfId="0" applyFont="1" applyFill="1" applyBorder="1" applyAlignment="1">
      <alignment vertical="center"/>
    </xf>
    <xf numFmtId="164" fontId="15" fillId="3" borderId="37" xfId="0" applyNumberFormat="1" applyFont="1" applyFill="1" applyBorder="1" applyAlignment="1">
      <alignment horizontal="left" vertical="center"/>
    </xf>
    <xf numFmtId="0" fontId="15" fillId="3" borderId="32" xfId="0" applyFont="1" applyFill="1" applyBorder="1" applyAlignment="1">
      <alignment vertical="center"/>
    </xf>
    <xf numFmtId="164" fontId="15" fillId="3" borderId="29" xfId="0" applyNumberFormat="1" applyFont="1" applyFill="1" applyBorder="1" applyAlignment="1">
      <alignment horizontal="left" vertical="center"/>
    </xf>
    <xf numFmtId="0" fontId="15" fillId="3" borderId="40" xfId="0" applyFont="1" applyFill="1" applyBorder="1" applyAlignment="1">
      <alignment horizontal="center" vertical="center"/>
    </xf>
    <xf numFmtId="0" fontId="15" fillId="3" borderId="34" xfId="0" applyFont="1" applyFill="1" applyBorder="1" applyAlignment="1">
      <alignment horizontal="center" vertical="center"/>
    </xf>
    <xf numFmtId="164" fontId="15" fillId="3" borderId="0" xfId="0" applyNumberFormat="1" applyFont="1" applyFill="1" applyAlignment="1">
      <alignment horizontal="left" vertical="center"/>
    </xf>
    <xf numFmtId="164" fontId="0" fillId="3" borderId="39" xfId="0" applyNumberFormat="1" applyFill="1" applyBorder="1" applyAlignment="1">
      <alignment horizontal="left" vertical="center"/>
    </xf>
    <xf numFmtId="164" fontId="15" fillId="3" borderId="41" xfId="0" applyNumberFormat="1" applyFont="1" applyFill="1" applyBorder="1" applyAlignment="1">
      <alignment horizontal="left" vertical="center"/>
    </xf>
    <xf numFmtId="164" fontId="0" fillId="3" borderId="40" xfId="0" applyNumberFormat="1" applyFill="1" applyBorder="1" applyAlignment="1">
      <alignment horizontal="left" vertical="center"/>
    </xf>
    <xf numFmtId="164" fontId="0" fillId="3" borderId="37" xfId="0" applyNumberFormat="1" applyFill="1" applyBorder="1" applyAlignment="1">
      <alignment horizontal="left" vertical="center"/>
    </xf>
    <xf numFmtId="164" fontId="15" fillId="3" borderId="42" xfId="0" applyNumberFormat="1" applyFont="1" applyFill="1" applyBorder="1" applyAlignment="1">
      <alignment horizontal="left" vertical="center"/>
    </xf>
    <xf numFmtId="164" fontId="15" fillId="3" borderId="32" xfId="0" applyNumberFormat="1" applyFont="1" applyFill="1" applyBorder="1" applyAlignment="1">
      <alignment horizontal="left" vertical="center"/>
    </xf>
    <xf numFmtId="164" fontId="15" fillId="3" borderId="30" xfId="0" applyNumberFormat="1" applyFont="1" applyFill="1" applyBorder="1" applyAlignment="1">
      <alignment horizontal="left" vertical="center"/>
    </xf>
    <xf numFmtId="164" fontId="15" fillId="3" borderId="43" xfId="0" applyNumberFormat="1" applyFont="1" applyFill="1" applyBorder="1" applyAlignment="1">
      <alignment horizontal="left" vertical="center"/>
    </xf>
    <xf numFmtId="164" fontId="0" fillId="3" borderId="33" xfId="0" applyNumberFormat="1" applyFill="1" applyBorder="1" applyAlignment="1">
      <alignment horizontal="left" vertical="center"/>
    </xf>
    <xf numFmtId="164" fontId="0" fillId="3" borderId="31" xfId="0" applyNumberFormat="1" applyFill="1" applyBorder="1" applyAlignment="1">
      <alignment horizontal="left" vertical="center"/>
    </xf>
    <xf numFmtId="164" fontId="0" fillId="3" borderId="30" xfId="0" applyNumberFormat="1" applyFill="1" applyBorder="1" applyAlignment="1">
      <alignment horizontal="left" vertical="center"/>
    </xf>
    <xf numFmtId="164" fontId="15" fillId="3" borderId="34" xfId="0" applyNumberFormat="1" applyFont="1" applyFill="1" applyBorder="1" applyAlignment="1">
      <alignment horizontal="left" vertical="center"/>
    </xf>
    <xf numFmtId="164" fontId="14" fillId="3" borderId="44" xfId="0" applyNumberFormat="1" applyFont="1" applyFill="1" applyBorder="1" applyAlignment="1">
      <alignment horizontal="left" vertical="center" wrapText="1"/>
    </xf>
    <xf numFmtId="164" fontId="15" fillId="3" borderId="45" xfId="0" applyNumberFormat="1" applyFont="1" applyFill="1" applyBorder="1" applyAlignment="1">
      <alignment horizontal="left" vertical="center"/>
    </xf>
    <xf numFmtId="0" fontId="14" fillId="11" borderId="33" xfId="0" applyFont="1" applyFill="1" applyBorder="1" applyAlignment="1">
      <alignment vertical="center"/>
    </xf>
    <xf numFmtId="0" fontId="14" fillId="11" borderId="34" xfId="0" applyFont="1" applyFill="1" applyBorder="1" applyAlignment="1">
      <alignment vertical="center"/>
    </xf>
    <xf numFmtId="0" fontId="3" fillId="6" borderId="0" xfId="0" applyFont="1" applyFill="1" applyAlignment="1">
      <alignment horizontal="justify" vertical="center" wrapText="1"/>
    </xf>
    <xf numFmtId="0" fontId="3" fillId="6" borderId="46" xfId="0" applyFont="1" applyFill="1" applyBorder="1" applyAlignment="1">
      <alignment horizontal="justify" vertical="center" wrapText="1"/>
    </xf>
    <xf numFmtId="0" fontId="4" fillId="6" borderId="46" xfId="0" applyFont="1" applyFill="1" applyBorder="1" applyAlignment="1">
      <alignment horizontal="center" vertical="center" wrapText="1"/>
    </xf>
    <xf numFmtId="0" fontId="13" fillId="6" borderId="0" xfId="0" applyFont="1" applyFill="1"/>
    <xf numFmtId="164" fontId="4" fillId="6" borderId="46" xfId="0" applyNumberFormat="1" applyFont="1" applyFill="1" applyBorder="1" applyAlignment="1">
      <alignment horizontal="justify" vertical="center" wrapText="1"/>
    </xf>
    <xf numFmtId="164" fontId="0" fillId="6" borderId="46" xfId="0" applyNumberFormat="1" applyFill="1" applyBorder="1"/>
    <xf numFmtId="164" fontId="5" fillId="3" borderId="24" xfId="0" applyNumberFormat="1" applyFont="1" applyFill="1" applyBorder="1" applyAlignment="1">
      <alignment horizontal="justify" vertical="center" wrapText="1"/>
    </xf>
    <xf numFmtId="164" fontId="0" fillId="6" borderId="24" xfId="0" applyNumberFormat="1" applyFill="1" applyBorder="1"/>
    <xf numFmtId="164" fontId="4" fillId="0" borderId="24" xfId="0" applyNumberFormat="1" applyFont="1" applyBorder="1" applyAlignment="1">
      <alignment horizontal="justify" vertical="center" wrapText="1"/>
    </xf>
    <xf numFmtId="0" fontId="4" fillId="6" borderId="24" xfId="0" applyFont="1" applyFill="1" applyBorder="1" applyAlignment="1">
      <alignment horizontal="center" vertical="center" wrapText="1"/>
    </xf>
    <xf numFmtId="164" fontId="4" fillId="6" borderId="24" xfId="0" applyNumberFormat="1" applyFont="1" applyFill="1" applyBorder="1" applyAlignment="1">
      <alignment horizontal="justify" vertical="center" wrapText="1"/>
    </xf>
    <xf numFmtId="0" fontId="0" fillId="6" borderId="24" xfId="0" applyFill="1" applyBorder="1" applyAlignment="1">
      <alignment horizontal="center"/>
    </xf>
    <xf numFmtId="0" fontId="1" fillId="6" borderId="24" xfId="0" applyFont="1" applyFill="1" applyBorder="1" applyAlignment="1">
      <alignment horizontal="center"/>
    </xf>
    <xf numFmtId="0" fontId="19" fillId="3" borderId="0" xfId="0" applyFont="1" applyFill="1" applyAlignment="1">
      <alignment vertical="top"/>
    </xf>
    <xf numFmtId="0" fontId="20" fillId="3" borderId="0" xfId="0" applyFont="1" applyFill="1" applyAlignment="1">
      <alignment horizontal="left" vertical="center"/>
    </xf>
    <xf numFmtId="0" fontId="23" fillId="6" borderId="0" xfId="0" applyFont="1" applyFill="1"/>
    <xf numFmtId="0" fontId="16" fillId="10" borderId="45" xfId="0" applyFont="1" applyFill="1" applyBorder="1" applyAlignment="1">
      <alignment horizontal="center" vertical="center"/>
    </xf>
    <xf numFmtId="0" fontId="16" fillId="10" borderId="41" xfId="0" applyFont="1" applyFill="1" applyBorder="1" applyAlignment="1">
      <alignment vertical="center"/>
    </xf>
    <xf numFmtId="0" fontId="16" fillId="10" borderId="42" xfId="0" applyFont="1" applyFill="1" applyBorder="1" applyAlignment="1">
      <alignment horizontal="center" vertical="center"/>
    </xf>
    <xf numFmtId="0" fontId="16" fillId="10" borderId="44" xfId="0" applyFont="1" applyFill="1" applyBorder="1" applyAlignment="1">
      <alignment horizontal="center" vertical="center"/>
    </xf>
    <xf numFmtId="0" fontId="17" fillId="10" borderId="45" xfId="0" applyFont="1" applyFill="1" applyBorder="1" applyAlignment="1">
      <alignment horizontal="center" vertical="center"/>
    </xf>
    <xf numFmtId="0" fontId="17" fillId="10" borderId="41" xfId="0" applyFont="1" applyFill="1" applyBorder="1" applyAlignment="1">
      <alignment horizontal="center" vertical="center"/>
    </xf>
    <xf numFmtId="0" fontId="17" fillId="10" borderId="42" xfId="0" applyFont="1" applyFill="1" applyBorder="1" applyAlignment="1">
      <alignment horizontal="center" vertical="center"/>
    </xf>
    <xf numFmtId="0" fontId="1" fillId="6" borderId="24" xfId="0" applyFont="1" applyFill="1" applyBorder="1" applyAlignment="1">
      <alignment horizontal="right"/>
    </xf>
    <xf numFmtId="0" fontId="23" fillId="6" borderId="0" xfId="0" applyFont="1" applyFill="1" applyAlignment="1">
      <alignment horizontal="center" vertical="center" wrapText="1"/>
    </xf>
    <xf numFmtId="0" fontId="23" fillId="6" borderId="0" xfId="0" applyFont="1" applyFill="1" applyAlignment="1">
      <alignment horizontal="center" vertical="center"/>
    </xf>
    <xf numFmtId="0" fontId="2" fillId="4" borderId="16" xfId="0" applyFont="1" applyFill="1" applyBorder="1" applyAlignment="1">
      <alignment horizontal="justify" vertical="center" wrapText="1"/>
    </xf>
    <xf numFmtId="0" fontId="2" fillId="4" borderId="11" xfId="0" applyFont="1" applyFill="1" applyBorder="1" applyAlignment="1">
      <alignment horizontal="justify" vertical="center" wrapText="1"/>
    </xf>
    <xf numFmtId="0" fontId="2" fillId="4" borderId="17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justify" vertical="center" wrapText="1"/>
    </xf>
    <xf numFmtId="0" fontId="2" fillId="4" borderId="2" xfId="0" applyFont="1" applyFill="1" applyBorder="1" applyAlignment="1">
      <alignment horizontal="justify" vertical="center" wrapText="1"/>
    </xf>
    <xf numFmtId="0" fontId="2" fillId="4" borderId="18" xfId="0" applyFont="1" applyFill="1" applyBorder="1" applyAlignment="1">
      <alignment horizontal="left" vertical="center" wrapText="1"/>
    </xf>
    <xf numFmtId="0" fontId="2" fillId="4" borderId="15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justify" vertical="center" wrapText="1"/>
    </xf>
    <xf numFmtId="0" fontId="3" fillId="6" borderId="11" xfId="0" applyFont="1" applyFill="1" applyBorder="1" applyAlignment="1">
      <alignment horizontal="justify" vertical="center" wrapText="1"/>
    </xf>
    <xf numFmtId="0" fontId="4" fillId="6" borderId="17" xfId="0" applyFont="1" applyFill="1" applyBorder="1" applyAlignment="1">
      <alignment horizontal="center" vertical="center" wrapText="1"/>
    </xf>
    <xf numFmtId="0" fontId="4" fillId="6" borderId="2" xfId="0" applyFont="1" applyFill="1" applyBorder="1" applyAlignment="1">
      <alignment horizontal="center" vertical="center" wrapText="1"/>
    </xf>
    <xf numFmtId="164" fontId="4" fillId="6" borderId="17" xfId="0" applyNumberFormat="1" applyFont="1" applyFill="1" applyBorder="1" applyAlignment="1">
      <alignment horizontal="justify" vertical="center" wrapText="1"/>
    </xf>
    <xf numFmtId="164" fontId="4" fillId="6" borderId="2" xfId="0" applyNumberFormat="1" applyFont="1" applyFill="1" applyBorder="1" applyAlignment="1">
      <alignment horizontal="justify" vertical="center" wrapText="1"/>
    </xf>
    <xf numFmtId="164" fontId="4" fillId="6" borderId="18" xfId="0" applyNumberFormat="1" applyFont="1" applyFill="1" applyBorder="1" applyAlignment="1">
      <alignment horizontal="justify" vertical="center" wrapText="1"/>
    </xf>
    <xf numFmtId="164" fontId="4" fillId="6" borderId="15" xfId="0" applyNumberFormat="1" applyFont="1" applyFill="1" applyBorder="1" applyAlignment="1">
      <alignment horizontal="justify" vertical="center" wrapText="1"/>
    </xf>
    <xf numFmtId="0" fontId="2" fillId="6" borderId="16" xfId="0" applyFont="1" applyFill="1" applyBorder="1" applyAlignment="1">
      <alignment horizontal="justify" vertical="center" wrapText="1"/>
    </xf>
    <xf numFmtId="0" fontId="2" fillId="6" borderId="11" xfId="0" applyFont="1" applyFill="1" applyBorder="1" applyAlignment="1">
      <alignment horizontal="justify" vertical="center" wrapText="1"/>
    </xf>
    <xf numFmtId="0" fontId="2" fillId="6" borderId="17" xfId="0" applyFont="1" applyFill="1" applyBorder="1" applyAlignment="1">
      <alignment horizontal="center" vertical="center" wrapText="1"/>
    </xf>
    <xf numFmtId="0" fontId="2" fillId="6" borderId="2" xfId="0" applyFont="1" applyFill="1" applyBorder="1" applyAlignment="1">
      <alignment horizontal="center" vertical="center" wrapText="1"/>
    </xf>
    <xf numFmtId="164" fontId="5" fillId="6" borderId="17" xfId="0" applyNumberFormat="1" applyFont="1" applyFill="1" applyBorder="1" applyAlignment="1">
      <alignment horizontal="justify" vertical="center" wrapText="1"/>
    </xf>
    <xf numFmtId="164" fontId="5" fillId="6" borderId="2" xfId="0" applyNumberFormat="1" applyFont="1" applyFill="1" applyBorder="1" applyAlignment="1">
      <alignment horizontal="justify" vertical="center" wrapText="1"/>
    </xf>
    <xf numFmtId="164" fontId="5" fillId="6" borderId="18" xfId="0" applyNumberFormat="1" applyFont="1" applyFill="1" applyBorder="1" applyAlignment="1">
      <alignment horizontal="justify" vertical="center" wrapText="1"/>
    </xf>
    <xf numFmtId="164" fontId="5" fillId="6" borderId="15" xfId="0" applyNumberFormat="1" applyFont="1" applyFill="1" applyBorder="1" applyAlignment="1">
      <alignment horizontal="justify" vertical="center" wrapText="1"/>
    </xf>
    <xf numFmtId="0" fontId="10" fillId="7" borderId="12" xfId="0" applyFont="1" applyFill="1" applyBorder="1" applyAlignment="1">
      <alignment horizontal="left" vertical="center" wrapText="1"/>
    </xf>
    <xf numFmtId="0" fontId="10" fillId="7" borderId="0" xfId="0" applyFont="1" applyFill="1" applyAlignment="1">
      <alignment horizontal="left" vertical="center" wrapText="1"/>
    </xf>
    <xf numFmtId="0" fontId="10" fillId="7" borderId="7" xfId="0" applyFont="1" applyFill="1" applyBorder="1" applyAlignment="1">
      <alignment horizontal="left" vertical="center" wrapText="1"/>
    </xf>
    <xf numFmtId="0" fontId="10" fillId="7" borderId="4" xfId="0" applyFont="1" applyFill="1" applyBorder="1" applyAlignment="1">
      <alignment horizontal="left" vertical="center" wrapText="1"/>
    </xf>
    <xf numFmtId="0" fontId="13" fillId="6" borderId="24" xfId="0" applyFont="1" applyFill="1" applyBorder="1" applyAlignment="1">
      <alignment horizontal="center" vertical="center"/>
    </xf>
    <xf numFmtId="0" fontId="6" fillId="6" borderId="17" xfId="0" applyFont="1" applyFill="1" applyBorder="1" applyAlignment="1">
      <alignment horizontal="center" vertical="center" wrapText="1"/>
    </xf>
    <xf numFmtId="0" fontId="6" fillId="6" borderId="2" xfId="0" applyFont="1" applyFill="1" applyBorder="1" applyAlignment="1">
      <alignment horizontal="center" vertical="center" wrapText="1"/>
    </xf>
    <xf numFmtId="0" fontId="2" fillId="4" borderId="18" xfId="0" applyFont="1" applyFill="1" applyBorder="1" applyAlignment="1">
      <alignment horizontal="justify" vertical="center" wrapText="1"/>
    </xf>
    <xf numFmtId="0" fontId="2" fillId="4" borderId="15" xfId="0" applyFont="1" applyFill="1" applyBorder="1" applyAlignment="1">
      <alignment horizontal="justify" vertical="center" wrapText="1"/>
    </xf>
    <xf numFmtId="0" fontId="2" fillId="5" borderId="19" xfId="0" applyFont="1" applyFill="1" applyBorder="1" applyAlignment="1">
      <alignment horizontal="justify" vertical="center" wrapText="1"/>
    </xf>
    <xf numFmtId="0" fontId="2" fillId="5" borderId="1" xfId="0" applyFont="1" applyFill="1" applyBorder="1" applyAlignment="1">
      <alignment horizontal="justify" vertical="center" wrapText="1"/>
    </xf>
    <xf numFmtId="0" fontId="4" fillId="6" borderId="5" xfId="0" applyFont="1" applyFill="1" applyBorder="1" applyAlignment="1">
      <alignment horizontal="center" vertical="center" wrapText="1"/>
    </xf>
    <xf numFmtId="164" fontId="4" fillId="6" borderId="5" xfId="0" applyNumberFormat="1" applyFont="1" applyFill="1" applyBorder="1" applyAlignment="1">
      <alignment horizontal="justify" vertical="center" wrapText="1"/>
    </xf>
    <xf numFmtId="164" fontId="4" fillId="6" borderId="20" xfId="0" applyNumberFormat="1" applyFont="1" applyFill="1" applyBorder="1" applyAlignment="1">
      <alignment horizontal="justify" vertical="center" wrapText="1"/>
    </xf>
    <xf numFmtId="0" fontId="2" fillId="2" borderId="19" xfId="0" applyFont="1" applyFill="1" applyBorder="1" applyAlignment="1">
      <alignment horizontal="justify" vertical="center" wrapText="1"/>
    </xf>
    <xf numFmtId="0" fontId="2" fillId="2" borderId="1" xfId="0" applyFont="1" applyFill="1" applyBorder="1" applyAlignment="1">
      <alignment horizontal="justify" vertical="center" wrapText="1"/>
    </xf>
    <xf numFmtId="0" fontId="2" fillId="2" borderId="21" xfId="0" applyFont="1" applyFill="1" applyBorder="1" applyAlignment="1">
      <alignment horizontal="justify" vertical="center" wrapText="1"/>
    </xf>
    <xf numFmtId="0" fontId="2" fillId="2" borderId="22" xfId="0" applyFont="1" applyFill="1" applyBorder="1" applyAlignment="1">
      <alignment horizontal="justify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5" borderId="21" xfId="0" applyFont="1" applyFill="1" applyBorder="1" applyAlignment="1">
      <alignment horizontal="justify" vertical="center" wrapText="1"/>
    </xf>
    <xf numFmtId="0" fontId="2" fillId="5" borderId="22" xfId="0" applyFont="1" applyFill="1" applyBorder="1" applyAlignment="1">
      <alignment horizontal="justify" vertical="center" wrapText="1"/>
    </xf>
    <xf numFmtId="0" fontId="23" fillId="6" borderId="0" xfId="0" applyFont="1" applyFill="1" applyAlignment="1">
      <alignment horizontal="center"/>
    </xf>
    <xf numFmtId="0" fontId="0" fillId="6" borderId="53" xfId="0" applyFill="1" applyBorder="1" applyAlignment="1">
      <alignment horizontal="center"/>
    </xf>
    <xf numFmtId="0" fontId="0" fillId="6" borderId="54" xfId="0" applyFill="1" applyBorder="1" applyAlignment="1">
      <alignment horizontal="center"/>
    </xf>
    <xf numFmtId="0" fontId="0" fillId="6" borderId="25" xfId="0" applyFill="1" applyBorder="1" applyAlignment="1">
      <alignment horizontal="center"/>
    </xf>
    <xf numFmtId="0" fontId="2" fillId="9" borderId="24" xfId="0" applyFont="1" applyFill="1" applyBorder="1" applyAlignment="1">
      <alignment horizontal="justify" vertical="center" wrapText="1"/>
    </xf>
    <xf numFmtId="0" fontId="2" fillId="9" borderId="26" xfId="0" applyFont="1" applyFill="1" applyBorder="1" applyAlignment="1">
      <alignment horizontal="justify" vertical="center" wrapText="1"/>
    </xf>
    <xf numFmtId="0" fontId="2" fillId="9" borderId="26" xfId="0" applyFont="1" applyFill="1" applyBorder="1" applyAlignment="1">
      <alignment horizontal="center" vertical="center" wrapText="1"/>
    </xf>
    <xf numFmtId="0" fontId="2" fillId="9" borderId="27" xfId="0" applyFont="1" applyFill="1" applyBorder="1" applyAlignment="1">
      <alignment horizontal="center" vertical="center" wrapText="1"/>
    </xf>
    <xf numFmtId="0" fontId="2" fillId="9" borderId="24" xfId="0" applyFont="1" applyFill="1" applyBorder="1" applyAlignment="1">
      <alignment horizontal="left" vertical="center" wrapText="1"/>
    </xf>
    <xf numFmtId="0" fontId="4" fillId="0" borderId="24" xfId="0" applyFont="1" applyBorder="1" applyAlignment="1">
      <alignment horizontal="justify" vertical="center" wrapText="1"/>
    </xf>
    <xf numFmtId="0" fontId="8" fillId="7" borderId="12" xfId="0" applyFont="1" applyFill="1" applyBorder="1" applyAlignment="1">
      <alignment horizontal="left" vertical="center" wrapText="1"/>
    </xf>
    <xf numFmtId="0" fontId="8" fillId="7" borderId="0" xfId="0" applyFont="1" applyFill="1" applyAlignment="1">
      <alignment horizontal="left" vertical="center" wrapText="1"/>
    </xf>
    <xf numFmtId="0" fontId="4" fillId="0" borderId="25" xfId="0" applyFont="1" applyBorder="1" applyAlignment="1">
      <alignment horizontal="center" vertical="center" wrapText="1"/>
    </xf>
    <xf numFmtId="0" fontId="8" fillId="7" borderId="24" xfId="0" applyFont="1" applyFill="1" applyBorder="1" applyAlignment="1">
      <alignment horizontal="left" vertical="center" wrapText="1"/>
    </xf>
    <xf numFmtId="0" fontId="3" fillId="3" borderId="7" xfId="0" applyFont="1" applyFill="1" applyBorder="1" applyAlignment="1">
      <alignment horizontal="justify" vertical="center" wrapText="1"/>
    </xf>
    <xf numFmtId="0" fontId="3" fillId="3" borderId="4" xfId="0" applyFont="1" applyFill="1" applyBorder="1" applyAlignment="1">
      <alignment horizontal="justify" vertical="center" wrapText="1"/>
    </xf>
    <xf numFmtId="0" fontId="21" fillId="3" borderId="0" xfId="0" applyFont="1" applyFill="1" applyAlignment="1">
      <alignment horizontal="left" vertical="center" wrapText="1"/>
    </xf>
    <xf numFmtId="0" fontId="20" fillId="3" borderId="0" xfId="0" applyFont="1" applyFill="1" applyAlignment="1">
      <alignment horizontal="left" vertical="center" wrapText="1"/>
    </xf>
    <xf numFmtId="0" fontId="21" fillId="3" borderId="0" xfId="0" applyFont="1" applyFill="1" applyAlignment="1">
      <alignment horizontal="left" vertical="top" wrapText="1"/>
    </xf>
    <xf numFmtId="0" fontId="20" fillId="3" borderId="0" xfId="0" applyFont="1" applyFill="1" applyAlignment="1">
      <alignment horizontal="left" vertical="top" wrapText="1"/>
    </xf>
    <xf numFmtId="0" fontId="14" fillId="3" borderId="36" xfId="0" applyFont="1" applyFill="1" applyBorder="1" applyAlignment="1">
      <alignment horizontal="left" vertical="center" wrapText="1"/>
    </xf>
    <xf numFmtId="0" fontId="14" fillId="3" borderId="4" xfId="0" applyFont="1" applyFill="1" applyBorder="1" applyAlignment="1">
      <alignment horizontal="left" vertical="center" wrapText="1"/>
    </xf>
    <xf numFmtId="0" fontId="14" fillId="3" borderId="35" xfId="0" applyFont="1" applyFill="1" applyBorder="1" applyAlignment="1">
      <alignment horizontal="left" vertical="center" wrapText="1"/>
    </xf>
    <xf numFmtId="0" fontId="14" fillId="3" borderId="38" xfId="0" applyFont="1" applyFill="1" applyBorder="1" applyAlignment="1">
      <alignment horizontal="left" vertical="center" wrapText="1"/>
    </xf>
    <xf numFmtId="0" fontId="18" fillId="3" borderId="47" xfId="0" applyFont="1" applyFill="1" applyBorder="1" applyAlignment="1">
      <alignment horizontal="center" vertical="center"/>
    </xf>
    <xf numFmtId="0" fontId="18" fillId="3" borderId="48" xfId="0" applyFont="1" applyFill="1" applyBorder="1" applyAlignment="1">
      <alignment horizontal="center" vertical="center"/>
    </xf>
    <xf numFmtId="0" fontId="18" fillId="3" borderId="49" xfId="0" applyFont="1" applyFill="1" applyBorder="1" applyAlignment="1">
      <alignment horizontal="center" vertical="center"/>
    </xf>
    <xf numFmtId="0" fontId="18" fillId="3" borderId="50" xfId="0" applyFont="1" applyFill="1" applyBorder="1" applyAlignment="1">
      <alignment horizontal="center" vertical="center"/>
    </xf>
    <xf numFmtId="0" fontId="18" fillId="3" borderId="51" xfId="0" applyFont="1" applyFill="1" applyBorder="1" applyAlignment="1">
      <alignment horizontal="center" vertical="center"/>
    </xf>
    <xf numFmtId="0" fontId="18" fillId="3" borderId="5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3B7172-D77C-423B-86F3-019608F9305E}">
  <dimension ref="A1:J109"/>
  <sheetViews>
    <sheetView tabSelected="1" workbookViewId="0">
      <selection activeCell="A5" sqref="A5:J6"/>
    </sheetView>
  </sheetViews>
  <sheetFormatPr defaultColWidth="8.88671875" defaultRowHeight="14.4" x14ac:dyDescent="0.3"/>
  <cols>
    <col min="1" max="1" width="31" style="18" customWidth="1"/>
    <col min="2" max="2" width="12.44140625" style="18" customWidth="1"/>
    <col min="3" max="3" width="11.6640625" style="18" customWidth="1"/>
    <col min="4" max="4" width="12" style="18" customWidth="1"/>
    <col min="5" max="5" width="17.6640625" style="18" customWidth="1"/>
    <col min="6" max="6" width="17.5546875" style="18" customWidth="1"/>
    <col min="7" max="7" width="15.44140625" style="18" customWidth="1"/>
    <col min="8" max="8" width="15.33203125" style="18" customWidth="1"/>
    <col min="9" max="9" width="15.44140625" style="18" customWidth="1"/>
    <col min="10" max="10" width="15.33203125" style="18" customWidth="1"/>
    <col min="11" max="16384" width="8.88671875" style="18"/>
  </cols>
  <sheetData>
    <row r="1" spans="1:10" s="96" customFormat="1" ht="34.799999999999997" customHeight="1" x14ac:dyDescent="0.3">
      <c r="A1" s="105" t="s">
        <v>124</v>
      </c>
      <c r="B1" s="106"/>
      <c r="C1" s="106"/>
      <c r="D1" s="106"/>
      <c r="E1" s="106"/>
      <c r="F1" s="106"/>
      <c r="G1" s="106"/>
      <c r="H1" s="106"/>
      <c r="I1" s="106"/>
      <c r="J1" s="106"/>
    </row>
    <row r="2" spans="1:10" s="96" customFormat="1" ht="17.399999999999999" x14ac:dyDescent="0.3">
      <c r="A2" s="153" t="s">
        <v>126</v>
      </c>
      <c r="B2" s="153"/>
      <c r="C2" s="153"/>
      <c r="D2" s="153"/>
      <c r="E2" s="153"/>
      <c r="F2" s="153"/>
      <c r="G2" s="153"/>
      <c r="H2" s="153"/>
      <c r="I2" s="153"/>
    </row>
    <row r="3" spans="1:10" s="96" customFormat="1" ht="17.399999999999999" x14ac:dyDescent="0.3">
      <c r="A3" s="104" t="s">
        <v>125</v>
      </c>
      <c r="B3" s="154"/>
      <c r="C3" s="155"/>
      <c r="D3" s="155"/>
      <c r="E3" s="155"/>
      <c r="F3" s="155"/>
      <c r="G3" s="156"/>
    </row>
    <row r="4" spans="1:10" s="96" customFormat="1" ht="17.399999999999999" x14ac:dyDescent="0.3"/>
    <row r="5" spans="1:10" s="34" customFormat="1" ht="18" x14ac:dyDescent="0.3">
      <c r="A5" s="135" t="s">
        <v>0</v>
      </c>
      <c r="B5" s="135"/>
      <c r="C5" s="135"/>
      <c r="D5" s="135"/>
      <c r="E5" s="135"/>
      <c r="F5" s="135"/>
      <c r="G5" s="135"/>
      <c r="H5" s="135"/>
      <c r="I5" s="135"/>
      <c r="J5" s="135"/>
    </row>
    <row r="6" spans="1:10" s="34" customFormat="1" ht="18" x14ac:dyDescent="0.3">
      <c r="A6" s="135"/>
      <c r="B6" s="135"/>
      <c r="C6" s="135"/>
      <c r="D6" s="135"/>
      <c r="E6" s="135"/>
      <c r="F6" s="135"/>
      <c r="G6" s="135"/>
      <c r="H6" s="135"/>
      <c r="I6" s="135"/>
      <c r="J6" s="135"/>
    </row>
    <row r="7" spans="1:10" ht="14.4" customHeight="1" x14ac:dyDescent="0.3">
      <c r="A7" s="131" t="s">
        <v>1</v>
      </c>
      <c r="B7" s="132"/>
      <c r="C7" s="132"/>
      <c r="D7" s="132"/>
      <c r="E7" s="132"/>
      <c r="F7" s="132"/>
      <c r="G7" s="132"/>
      <c r="H7" s="132"/>
      <c r="I7" s="132"/>
      <c r="J7" s="132"/>
    </row>
    <row r="8" spans="1:10" ht="15" customHeight="1" thickBot="1" x14ac:dyDescent="0.35">
      <c r="A8" s="133"/>
      <c r="B8" s="134"/>
      <c r="C8" s="134"/>
      <c r="D8" s="134"/>
      <c r="E8" s="134"/>
      <c r="F8" s="134"/>
      <c r="G8" s="134"/>
      <c r="H8" s="134"/>
      <c r="I8" s="134"/>
      <c r="J8" s="134"/>
    </row>
    <row r="9" spans="1:10" ht="14.4" customHeight="1" x14ac:dyDescent="0.3">
      <c r="A9" s="107" t="s">
        <v>2</v>
      </c>
      <c r="B9" s="109" t="s">
        <v>3</v>
      </c>
      <c r="C9" s="16" t="s">
        <v>4</v>
      </c>
      <c r="D9" s="16" t="s">
        <v>5</v>
      </c>
      <c r="E9" s="109" t="s">
        <v>6</v>
      </c>
      <c r="F9" s="111" t="s">
        <v>7</v>
      </c>
      <c r="G9" s="113" t="s">
        <v>8</v>
      </c>
      <c r="H9" s="113" t="s">
        <v>9</v>
      </c>
      <c r="I9" s="113" t="s">
        <v>10</v>
      </c>
      <c r="J9" s="113" t="s">
        <v>11</v>
      </c>
    </row>
    <row r="10" spans="1:10" ht="27" thickBot="1" x14ac:dyDescent="0.35">
      <c r="A10" s="108"/>
      <c r="B10" s="110"/>
      <c r="C10" s="17" t="s">
        <v>12</v>
      </c>
      <c r="D10" s="17" t="s">
        <v>13</v>
      </c>
      <c r="E10" s="110"/>
      <c r="F10" s="112"/>
      <c r="G10" s="114"/>
      <c r="H10" s="114"/>
      <c r="I10" s="114"/>
      <c r="J10" s="114"/>
    </row>
    <row r="11" spans="1:10" x14ac:dyDescent="0.3">
      <c r="A11" s="123" t="s">
        <v>14</v>
      </c>
      <c r="B11" s="125" t="s">
        <v>15</v>
      </c>
      <c r="C11" s="125">
        <v>1</v>
      </c>
      <c r="D11" s="125">
        <v>0</v>
      </c>
      <c r="E11" s="25" t="s">
        <v>16</v>
      </c>
      <c r="F11" s="127"/>
      <c r="G11" s="129"/>
      <c r="H11" s="129"/>
      <c r="I11" s="129">
        <f>G11*12</f>
        <v>0</v>
      </c>
      <c r="J11" s="129">
        <f>H11*12</f>
        <v>0</v>
      </c>
    </row>
    <row r="12" spans="1:10" ht="15" thickBot="1" x14ac:dyDescent="0.35">
      <c r="A12" s="124"/>
      <c r="B12" s="126"/>
      <c r="C12" s="126"/>
      <c r="D12" s="126"/>
      <c r="E12" s="26" t="s">
        <v>17</v>
      </c>
      <c r="F12" s="128"/>
      <c r="G12" s="130"/>
      <c r="H12" s="130"/>
      <c r="I12" s="130"/>
      <c r="J12" s="130"/>
    </row>
    <row r="13" spans="1:10" x14ac:dyDescent="0.3">
      <c r="A13" s="115" t="s">
        <v>18</v>
      </c>
      <c r="B13" s="117" t="s">
        <v>19</v>
      </c>
      <c r="C13" s="117" t="s">
        <v>20</v>
      </c>
      <c r="D13" s="117" t="s">
        <v>20</v>
      </c>
      <c r="E13" s="22" t="s">
        <v>21</v>
      </c>
      <c r="F13" s="119"/>
      <c r="G13" s="121"/>
      <c r="H13" s="121"/>
      <c r="I13" s="129">
        <f t="shared" ref="I13" si="0">G13*12</f>
        <v>0</v>
      </c>
      <c r="J13" s="129">
        <f t="shared" ref="J13" si="1">H13*12</f>
        <v>0</v>
      </c>
    </row>
    <row r="14" spans="1:10" ht="15" thickBot="1" x14ac:dyDescent="0.35">
      <c r="A14" s="116"/>
      <c r="B14" s="118"/>
      <c r="C14" s="118"/>
      <c r="D14" s="118"/>
      <c r="E14" s="23" t="s">
        <v>22</v>
      </c>
      <c r="F14" s="120"/>
      <c r="G14" s="122"/>
      <c r="H14" s="122"/>
      <c r="I14" s="130"/>
      <c r="J14" s="130"/>
    </row>
    <row r="15" spans="1:10" ht="19.95" customHeight="1" x14ac:dyDescent="0.3">
      <c r="A15" s="21" t="s">
        <v>23</v>
      </c>
      <c r="B15" s="117" t="s">
        <v>19</v>
      </c>
      <c r="C15" s="117">
        <v>1</v>
      </c>
      <c r="D15" s="117" t="s">
        <v>24</v>
      </c>
      <c r="E15" s="22" t="s">
        <v>21</v>
      </c>
      <c r="F15" s="119"/>
      <c r="G15" s="121"/>
      <c r="H15" s="121"/>
      <c r="I15" s="129">
        <f t="shared" ref="I15" si="2">G15*12</f>
        <v>0</v>
      </c>
      <c r="J15" s="129">
        <f t="shared" ref="J15" si="3">H15*12</f>
        <v>0</v>
      </c>
    </row>
    <row r="16" spans="1:10" ht="19.95" customHeight="1" thickBot="1" x14ac:dyDescent="0.35">
      <c r="A16" s="20" t="s">
        <v>25</v>
      </c>
      <c r="B16" s="118"/>
      <c r="C16" s="118"/>
      <c r="D16" s="118"/>
      <c r="E16" s="23" t="s">
        <v>22</v>
      </c>
      <c r="F16" s="120"/>
      <c r="G16" s="122"/>
      <c r="H16" s="122"/>
      <c r="I16" s="130"/>
      <c r="J16" s="130"/>
    </row>
    <row r="17" spans="1:10" ht="25.95" customHeight="1" x14ac:dyDescent="0.3">
      <c r="A17" s="21" t="s">
        <v>23</v>
      </c>
      <c r="B17" s="117" t="s">
        <v>26</v>
      </c>
      <c r="C17" s="117">
        <v>6</v>
      </c>
      <c r="D17" s="117">
        <v>2</v>
      </c>
      <c r="E17" s="22" t="s">
        <v>21</v>
      </c>
      <c r="F17" s="119"/>
      <c r="G17" s="121"/>
      <c r="H17" s="121"/>
      <c r="I17" s="129">
        <f t="shared" ref="I17" si="4">G17*12</f>
        <v>0</v>
      </c>
      <c r="J17" s="129">
        <f t="shared" ref="J17" si="5">H17*12</f>
        <v>0</v>
      </c>
    </row>
    <row r="18" spans="1:10" ht="25.95" customHeight="1" thickBot="1" x14ac:dyDescent="0.35">
      <c r="A18" s="20" t="s">
        <v>27</v>
      </c>
      <c r="B18" s="118"/>
      <c r="C18" s="118"/>
      <c r="D18" s="118"/>
      <c r="E18" s="23" t="s">
        <v>22</v>
      </c>
      <c r="F18" s="120"/>
      <c r="G18" s="122"/>
      <c r="H18" s="122"/>
      <c r="I18" s="130"/>
      <c r="J18" s="130"/>
    </row>
    <row r="19" spans="1:10" ht="25.95" customHeight="1" x14ac:dyDescent="0.3">
      <c r="A19" s="21" t="s">
        <v>28</v>
      </c>
      <c r="B19" s="117" t="s">
        <v>19</v>
      </c>
      <c r="C19" s="117">
        <v>1</v>
      </c>
      <c r="D19" s="117" t="s">
        <v>24</v>
      </c>
      <c r="E19" s="22" t="s">
        <v>21</v>
      </c>
      <c r="F19" s="119"/>
      <c r="G19" s="121"/>
      <c r="H19" s="121"/>
      <c r="I19" s="129">
        <f t="shared" ref="I19" si="6">G19*12</f>
        <v>0</v>
      </c>
      <c r="J19" s="129">
        <f t="shared" ref="J19" si="7">H19*12</f>
        <v>0</v>
      </c>
    </row>
    <row r="20" spans="1:10" ht="25.95" customHeight="1" thickBot="1" x14ac:dyDescent="0.35">
      <c r="A20" s="20" t="s">
        <v>25</v>
      </c>
      <c r="B20" s="118"/>
      <c r="C20" s="118"/>
      <c r="D20" s="118"/>
      <c r="E20" s="23" t="s">
        <v>22</v>
      </c>
      <c r="F20" s="120"/>
      <c r="G20" s="122"/>
      <c r="H20" s="122"/>
      <c r="I20" s="130"/>
      <c r="J20" s="130"/>
    </row>
    <row r="21" spans="1:10" ht="25.95" customHeight="1" x14ac:dyDescent="0.3">
      <c r="A21" s="21" t="s">
        <v>28</v>
      </c>
      <c r="B21" s="117" t="s">
        <v>26</v>
      </c>
      <c r="C21" s="117">
        <v>6</v>
      </c>
      <c r="D21" s="117">
        <v>2</v>
      </c>
      <c r="E21" s="22" t="s">
        <v>21</v>
      </c>
      <c r="F21" s="119"/>
      <c r="G21" s="121"/>
      <c r="H21" s="121"/>
      <c r="I21" s="129">
        <f t="shared" ref="I21" si="8">G21*12</f>
        <v>0</v>
      </c>
      <c r="J21" s="129">
        <f t="shared" ref="J21" si="9">H21*12</f>
        <v>0</v>
      </c>
    </row>
    <row r="22" spans="1:10" ht="25.95" customHeight="1" thickBot="1" x14ac:dyDescent="0.35">
      <c r="A22" s="20" t="s">
        <v>27</v>
      </c>
      <c r="B22" s="118"/>
      <c r="C22" s="118"/>
      <c r="D22" s="118"/>
      <c r="E22" s="23" t="s">
        <v>22</v>
      </c>
      <c r="F22" s="120"/>
      <c r="G22" s="122"/>
      <c r="H22" s="122"/>
      <c r="I22" s="130"/>
      <c r="J22" s="130"/>
    </row>
    <row r="23" spans="1:10" ht="25.95" customHeight="1" x14ac:dyDescent="0.3">
      <c r="A23" s="21" t="s">
        <v>29</v>
      </c>
      <c r="B23" s="117" t="s">
        <v>19</v>
      </c>
      <c r="C23" s="117">
        <v>1</v>
      </c>
      <c r="D23" s="117">
        <v>0</v>
      </c>
      <c r="E23" s="22" t="s">
        <v>16</v>
      </c>
      <c r="F23" s="119"/>
      <c r="G23" s="121"/>
      <c r="H23" s="121"/>
      <c r="I23" s="129">
        <f>G23*12</f>
        <v>0</v>
      </c>
      <c r="J23" s="129">
        <f>H23*12</f>
        <v>0</v>
      </c>
    </row>
    <row r="24" spans="1:10" ht="25.95" customHeight="1" thickBot="1" x14ac:dyDescent="0.35">
      <c r="A24" s="20" t="s">
        <v>25</v>
      </c>
      <c r="B24" s="118"/>
      <c r="C24" s="118"/>
      <c r="D24" s="118"/>
      <c r="E24" s="23" t="s">
        <v>17</v>
      </c>
      <c r="F24" s="120"/>
      <c r="G24" s="122"/>
      <c r="H24" s="122"/>
      <c r="I24" s="130"/>
      <c r="J24" s="130"/>
    </row>
    <row r="25" spans="1:10" ht="27" customHeight="1" x14ac:dyDescent="0.3">
      <c r="A25" s="21" t="s">
        <v>29</v>
      </c>
      <c r="B25" s="117" t="s">
        <v>26</v>
      </c>
      <c r="C25" s="136">
        <v>5</v>
      </c>
      <c r="D25" s="22">
        <v>2</v>
      </c>
      <c r="E25" s="22" t="s">
        <v>16</v>
      </c>
      <c r="F25" s="119"/>
      <c r="G25" s="121"/>
      <c r="H25" s="121"/>
      <c r="I25" s="129">
        <f t="shared" ref="I25" si="10">G25*12</f>
        <v>0</v>
      </c>
      <c r="J25" s="129">
        <f t="shared" ref="J25" si="11">H25*12</f>
        <v>0</v>
      </c>
    </row>
    <row r="26" spans="1:10" ht="27" customHeight="1" thickBot="1" x14ac:dyDescent="0.35">
      <c r="A26" s="20" t="s">
        <v>27</v>
      </c>
      <c r="B26" s="118"/>
      <c r="C26" s="137"/>
      <c r="D26" s="23" t="s">
        <v>30</v>
      </c>
      <c r="E26" s="23" t="s">
        <v>17</v>
      </c>
      <c r="F26" s="120"/>
      <c r="G26" s="122"/>
      <c r="H26" s="122"/>
      <c r="I26" s="130"/>
      <c r="J26" s="130"/>
    </row>
    <row r="27" spans="1:10" ht="27" customHeight="1" x14ac:dyDescent="0.3">
      <c r="A27" s="21" t="s">
        <v>31</v>
      </c>
      <c r="B27" s="117" t="s">
        <v>26</v>
      </c>
      <c r="C27" s="117">
        <v>3</v>
      </c>
      <c r="D27" s="22">
        <v>4</v>
      </c>
      <c r="E27" s="22" t="s">
        <v>21</v>
      </c>
      <c r="F27" s="119"/>
      <c r="G27" s="121"/>
      <c r="H27" s="121"/>
      <c r="I27" s="129">
        <f t="shared" ref="I27" si="12">G27*12</f>
        <v>0</v>
      </c>
      <c r="J27" s="129">
        <f t="shared" ref="J27" si="13">H27*12</f>
        <v>0</v>
      </c>
    </row>
    <row r="28" spans="1:10" ht="27" customHeight="1" thickBot="1" x14ac:dyDescent="0.35">
      <c r="A28" s="20" t="s">
        <v>27</v>
      </c>
      <c r="B28" s="118"/>
      <c r="C28" s="118"/>
      <c r="D28" s="23" t="s">
        <v>32</v>
      </c>
      <c r="E28" s="23" t="s">
        <v>22</v>
      </c>
      <c r="F28" s="120"/>
      <c r="G28" s="122"/>
      <c r="H28" s="122"/>
      <c r="I28" s="130"/>
      <c r="J28" s="130"/>
    </row>
    <row r="29" spans="1:10" ht="27" customHeight="1" x14ac:dyDescent="0.3">
      <c r="A29" s="21" t="s">
        <v>33</v>
      </c>
      <c r="B29" s="117" t="s">
        <v>26</v>
      </c>
      <c r="C29" s="117">
        <v>2</v>
      </c>
      <c r="D29" s="117">
        <v>0</v>
      </c>
      <c r="E29" s="22" t="s">
        <v>16</v>
      </c>
      <c r="F29" s="119"/>
      <c r="G29" s="121"/>
      <c r="H29" s="121"/>
      <c r="I29" s="129">
        <f t="shared" ref="I29" si="14">G29*12</f>
        <v>0</v>
      </c>
      <c r="J29" s="129">
        <f t="shared" ref="J29" si="15">H29*12</f>
        <v>0</v>
      </c>
    </row>
    <row r="30" spans="1:10" ht="27" customHeight="1" thickBot="1" x14ac:dyDescent="0.35">
      <c r="A30" s="20" t="s">
        <v>27</v>
      </c>
      <c r="B30" s="118"/>
      <c r="C30" s="118"/>
      <c r="D30" s="118"/>
      <c r="E30" s="23" t="s">
        <v>17</v>
      </c>
      <c r="F30" s="120"/>
      <c r="G30" s="122"/>
      <c r="H30" s="122"/>
      <c r="I30" s="130"/>
      <c r="J30" s="130"/>
    </row>
    <row r="31" spans="1:10" ht="27" customHeight="1" x14ac:dyDescent="0.3">
      <c r="A31" s="21" t="s">
        <v>34</v>
      </c>
      <c r="B31" s="117" t="s">
        <v>19</v>
      </c>
      <c r="C31" s="117">
        <v>2</v>
      </c>
      <c r="D31" s="117">
        <v>2</v>
      </c>
      <c r="E31" s="22" t="s">
        <v>21</v>
      </c>
      <c r="F31" s="119"/>
      <c r="G31" s="121"/>
      <c r="H31" s="121"/>
      <c r="I31" s="129">
        <f t="shared" ref="I31" si="16">G31*12</f>
        <v>0</v>
      </c>
      <c r="J31" s="129">
        <f t="shared" ref="J31" si="17">H31*12</f>
        <v>0</v>
      </c>
    </row>
    <row r="32" spans="1:10" ht="27" customHeight="1" thickBot="1" x14ac:dyDescent="0.35">
      <c r="A32" s="20" t="s">
        <v>35</v>
      </c>
      <c r="B32" s="118"/>
      <c r="C32" s="118"/>
      <c r="D32" s="118"/>
      <c r="E32" s="23" t="s">
        <v>22</v>
      </c>
      <c r="F32" s="120"/>
      <c r="G32" s="122"/>
      <c r="H32" s="122"/>
      <c r="I32" s="130"/>
      <c r="J32" s="130"/>
    </row>
    <row r="33" spans="1:10" ht="24" customHeight="1" thickBot="1" x14ac:dyDescent="0.35">
      <c r="A33" s="140" t="s">
        <v>36</v>
      </c>
      <c r="B33" s="141"/>
      <c r="C33" s="3">
        <v>30</v>
      </c>
      <c r="D33" s="3">
        <v>16</v>
      </c>
      <c r="E33" s="1"/>
      <c r="F33" s="28" t="s">
        <v>37</v>
      </c>
      <c r="G33" s="29">
        <f>SUM(G11:G32)</f>
        <v>0</v>
      </c>
      <c r="H33" s="29">
        <f>SUM(H11:H32)</f>
        <v>0</v>
      </c>
      <c r="I33" s="29">
        <f>SUM(I11:I32)</f>
        <v>0</v>
      </c>
      <c r="J33" s="29">
        <f>SUM(J11:J32)</f>
        <v>0</v>
      </c>
    </row>
    <row r="34" spans="1:10" ht="14.4" customHeight="1" x14ac:dyDescent="0.3">
      <c r="A34" s="131" t="s">
        <v>38</v>
      </c>
      <c r="B34" s="132"/>
      <c r="C34" s="132"/>
      <c r="D34" s="132"/>
      <c r="E34" s="132"/>
      <c r="F34" s="132"/>
      <c r="G34" s="132"/>
      <c r="H34" s="132"/>
      <c r="I34" s="132"/>
      <c r="J34" s="132"/>
    </row>
    <row r="35" spans="1:10" ht="15" customHeight="1" thickBot="1" x14ac:dyDescent="0.35">
      <c r="A35" s="133"/>
      <c r="B35" s="134"/>
      <c r="C35" s="134"/>
      <c r="D35" s="134"/>
      <c r="E35" s="134"/>
      <c r="F35" s="134"/>
      <c r="G35" s="134"/>
      <c r="H35" s="134"/>
      <c r="I35" s="134"/>
      <c r="J35" s="134"/>
    </row>
    <row r="36" spans="1:10" ht="14.4" customHeight="1" x14ac:dyDescent="0.3">
      <c r="A36" s="107" t="s">
        <v>2</v>
      </c>
      <c r="B36" s="109" t="s">
        <v>3</v>
      </c>
      <c r="C36" s="16" t="s">
        <v>4</v>
      </c>
      <c r="D36" s="16" t="s">
        <v>5</v>
      </c>
      <c r="E36" s="109" t="s">
        <v>6</v>
      </c>
      <c r="F36" s="111" t="s">
        <v>7</v>
      </c>
      <c r="G36" s="138" t="s">
        <v>8</v>
      </c>
      <c r="H36" s="113" t="s">
        <v>9</v>
      </c>
      <c r="I36" s="113" t="s">
        <v>10</v>
      </c>
      <c r="J36" s="113" t="s">
        <v>11</v>
      </c>
    </row>
    <row r="37" spans="1:10" ht="27" thickBot="1" x14ac:dyDescent="0.35">
      <c r="A37" s="108"/>
      <c r="B37" s="110"/>
      <c r="C37" s="17" t="s">
        <v>12</v>
      </c>
      <c r="D37" s="17" t="s">
        <v>13</v>
      </c>
      <c r="E37" s="110"/>
      <c r="F37" s="112"/>
      <c r="G37" s="139"/>
      <c r="H37" s="114"/>
      <c r="I37" s="114"/>
      <c r="J37" s="114"/>
    </row>
    <row r="38" spans="1:10" ht="21" customHeight="1" x14ac:dyDescent="0.3">
      <c r="A38" s="21" t="s">
        <v>39</v>
      </c>
      <c r="B38" s="117" t="s">
        <v>19</v>
      </c>
      <c r="C38" s="117">
        <v>1</v>
      </c>
      <c r="D38" s="117">
        <v>1</v>
      </c>
      <c r="E38" s="22" t="s">
        <v>21</v>
      </c>
      <c r="F38" s="119"/>
      <c r="G38" s="121"/>
      <c r="H38" s="121"/>
      <c r="I38" s="129">
        <f t="shared" ref="I38" si="18">G38*12</f>
        <v>0</v>
      </c>
      <c r="J38" s="129">
        <f t="shared" ref="J38" si="19">H38*12</f>
        <v>0</v>
      </c>
    </row>
    <row r="39" spans="1:10" ht="21" customHeight="1" thickBot="1" x14ac:dyDescent="0.35">
      <c r="A39" s="20" t="s">
        <v>40</v>
      </c>
      <c r="B39" s="118"/>
      <c r="C39" s="118"/>
      <c r="D39" s="118"/>
      <c r="E39" s="23" t="s">
        <v>22</v>
      </c>
      <c r="F39" s="120"/>
      <c r="G39" s="122"/>
      <c r="H39" s="122"/>
      <c r="I39" s="130"/>
      <c r="J39" s="130"/>
    </row>
    <row r="40" spans="1:10" ht="21" customHeight="1" x14ac:dyDescent="0.3">
      <c r="A40" s="21" t="s">
        <v>39</v>
      </c>
      <c r="B40" s="117" t="s">
        <v>26</v>
      </c>
      <c r="C40" s="117">
        <v>1</v>
      </c>
      <c r="D40" s="117">
        <v>1</v>
      </c>
      <c r="E40" s="22" t="s">
        <v>21</v>
      </c>
      <c r="F40" s="119"/>
      <c r="G40" s="121"/>
      <c r="H40" s="121"/>
      <c r="I40" s="129">
        <f t="shared" ref="I40" si="20">G40*12</f>
        <v>0</v>
      </c>
      <c r="J40" s="129">
        <f t="shared" ref="J40" si="21">H40*12</f>
        <v>0</v>
      </c>
    </row>
    <row r="41" spans="1:10" ht="21" customHeight="1" thickBot="1" x14ac:dyDescent="0.35">
      <c r="A41" s="20" t="s">
        <v>41</v>
      </c>
      <c r="B41" s="118"/>
      <c r="C41" s="118"/>
      <c r="D41" s="118"/>
      <c r="E41" s="23" t="s">
        <v>22</v>
      </c>
      <c r="F41" s="120"/>
      <c r="G41" s="122"/>
      <c r="H41" s="122"/>
      <c r="I41" s="130"/>
      <c r="J41" s="130"/>
    </row>
    <row r="42" spans="1:10" ht="24" customHeight="1" thickBot="1" x14ac:dyDescent="0.35">
      <c r="A42" s="151" t="s">
        <v>36</v>
      </c>
      <c r="B42" s="152"/>
      <c r="C42" s="27">
        <v>2</v>
      </c>
      <c r="D42" s="27">
        <v>2</v>
      </c>
      <c r="E42" s="13"/>
      <c r="F42" s="28" t="s">
        <v>37</v>
      </c>
      <c r="G42" s="30">
        <f>SUM(G38:G41)</f>
        <v>0</v>
      </c>
      <c r="H42" s="30">
        <f>SUM(H38:H41)</f>
        <v>0</v>
      </c>
      <c r="I42" s="30">
        <f>SUM(I38:I41)</f>
        <v>0</v>
      </c>
      <c r="J42" s="30">
        <f>SUM(J38:J41)</f>
        <v>0</v>
      </c>
    </row>
    <row r="43" spans="1:10" ht="14.4" customHeight="1" x14ac:dyDescent="0.3">
      <c r="A43" s="131" t="s">
        <v>42</v>
      </c>
      <c r="B43" s="132"/>
      <c r="C43" s="132"/>
      <c r="D43" s="132"/>
      <c r="E43" s="132"/>
      <c r="F43" s="132"/>
      <c r="G43" s="132"/>
      <c r="H43" s="132"/>
      <c r="I43" s="132"/>
      <c r="J43" s="132"/>
    </row>
    <row r="44" spans="1:10" ht="15" customHeight="1" thickBot="1" x14ac:dyDescent="0.35">
      <c r="A44" s="133"/>
      <c r="B44" s="134"/>
      <c r="C44" s="134"/>
      <c r="D44" s="134"/>
      <c r="E44" s="134"/>
      <c r="F44" s="134"/>
      <c r="G44" s="134"/>
      <c r="H44" s="134"/>
      <c r="I44" s="134"/>
      <c r="J44" s="134"/>
    </row>
    <row r="45" spans="1:10" ht="14.4" customHeight="1" x14ac:dyDescent="0.3">
      <c r="A45" s="107" t="s">
        <v>2</v>
      </c>
      <c r="B45" s="109" t="s">
        <v>3</v>
      </c>
      <c r="C45" s="16" t="s">
        <v>4</v>
      </c>
      <c r="D45" s="16" t="s">
        <v>5</v>
      </c>
      <c r="E45" s="109" t="s">
        <v>6</v>
      </c>
      <c r="F45" s="111" t="s">
        <v>7</v>
      </c>
      <c r="G45" s="138" t="s">
        <v>8</v>
      </c>
      <c r="H45" s="113" t="s">
        <v>9</v>
      </c>
      <c r="I45" s="113" t="s">
        <v>10</v>
      </c>
      <c r="J45" s="113" t="s">
        <v>11</v>
      </c>
    </row>
    <row r="46" spans="1:10" ht="27" thickBot="1" x14ac:dyDescent="0.35">
      <c r="A46" s="108"/>
      <c r="B46" s="110"/>
      <c r="C46" s="17" t="s">
        <v>12</v>
      </c>
      <c r="D46" s="17" t="s">
        <v>13</v>
      </c>
      <c r="E46" s="110"/>
      <c r="F46" s="112"/>
      <c r="G46" s="139"/>
      <c r="H46" s="114"/>
      <c r="I46" s="114"/>
      <c r="J46" s="114"/>
    </row>
    <row r="47" spans="1:10" ht="24.6" customHeight="1" x14ac:dyDescent="0.3">
      <c r="A47" s="21" t="s">
        <v>39</v>
      </c>
      <c r="B47" s="117" t="s">
        <v>19</v>
      </c>
      <c r="C47" s="117">
        <v>1</v>
      </c>
      <c r="D47" s="117">
        <v>1</v>
      </c>
      <c r="E47" s="22" t="s">
        <v>21</v>
      </c>
      <c r="F47" s="119"/>
      <c r="G47" s="121"/>
      <c r="H47" s="121"/>
      <c r="I47" s="129">
        <f t="shared" ref="I47" si="22">G47*12</f>
        <v>0</v>
      </c>
      <c r="J47" s="129">
        <f t="shared" ref="J47" si="23">H47*12</f>
        <v>0</v>
      </c>
    </row>
    <row r="48" spans="1:10" ht="24.6" customHeight="1" thickBot="1" x14ac:dyDescent="0.35">
      <c r="A48" s="20" t="s">
        <v>40</v>
      </c>
      <c r="B48" s="118"/>
      <c r="C48" s="118"/>
      <c r="D48" s="118"/>
      <c r="E48" s="23" t="s">
        <v>22</v>
      </c>
      <c r="F48" s="120"/>
      <c r="G48" s="122"/>
      <c r="H48" s="122"/>
      <c r="I48" s="130"/>
      <c r="J48" s="130"/>
    </row>
    <row r="49" spans="1:10" ht="24.6" customHeight="1" x14ac:dyDescent="0.3">
      <c r="A49" s="21" t="s">
        <v>39</v>
      </c>
      <c r="B49" s="117" t="s">
        <v>26</v>
      </c>
      <c r="C49" s="117">
        <v>1</v>
      </c>
      <c r="D49" s="117">
        <v>1</v>
      </c>
      <c r="E49" s="22" t="s">
        <v>21</v>
      </c>
      <c r="F49" s="119"/>
      <c r="G49" s="121"/>
      <c r="H49" s="121"/>
      <c r="I49" s="129">
        <f t="shared" ref="I49" si="24">G49*12</f>
        <v>0</v>
      </c>
      <c r="J49" s="129">
        <f t="shared" ref="J49" si="25">H49*12</f>
        <v>0</v>
      </c>
    </row>
    <row r="50" spans="1:10" ht="24.6" customHeight="1" thickBot="1" x14ac:dyDescent="0.35">
      <c r="A50" s="20" t="s">
        <v>41</v>
      </c>
      <c r="B50" s="118"/>
      <c r="C50" s="118"/>
      <c r="D50" s="118"/>
      <c r="E50" s="23" t="s">
        <v>22</v>
      </c>
      <c r="F50" s="120"/>
      <c r="G50" s="122"/>
      <c r="H50" s="122"/>
      <c r="I50" s="130"/>
      <c r="J50" s="130"/>
    </row>
    <row r="51" spans="1:10" ht="24" customHeight="1" thickBot="1" x14ac:dyDescent="0.35">
      <c r="A51" s="140" t="s">
        <v>36</v>
      </c>
      <c r="B51" s="141"/>
      <c r="C51" s="3">
        <v>2</v>
      </c>
      <c r="D51" s="3">
        <v>2</v>
      </c>
      <c r="E51" s="1"/>
      <c r="F51" s="28" t="s">
        <v>37</v>
      </c>
      <c r="G51" s="29">
        <f>SUM(G47:G50)</f>
        <v>0</v>
      </c>
      <c r="H51" s="29">
        <f>SUM(H47:H50)</f>
        <v>0</v>
      </c>
      <c r="I51" s="29">
        <f>SUM(I47:I50)</f>
        <v>0</v>
      </c>
      <c r="J51" s="29">
        <f>SUM(J47:J50)</f>
        <v>0</v>
      </c>
    </row>
    <row r="52" spans="1:10" ht="14.4" customHeight="1" x14ac:dyDescent="0.3">
      <c r="A52" s="131" t="s">
        <v>43</v>
      </c>
      <c r="B52" s="132"/>
      <c r="C52" s="132"/>
      <c r="D52" s="132"/>
      <c r="E52" s="132"/>
      <c r="F52" s="132"/>
      <c r="G52" s="132"/>
      <c r="H52" s="132"/>
      <c r="I52" s="132"/>
      <c r="J52" s="132"/>
    </row>
    <row r="53" spans="1:10" ht="15" customHeight="1" x14ac:dyDescent="0.3">
      <c r="A53" s="133"/>
      <c r="B53" s="134"/>
      <c r="C53" s="134"/>
      <c r="D53" s="134"/>
      <c r="E53" s="134"/>
      <c r="F53" s="134"/>
      <c r="G53" s="134"/>
      <c r="H53" s="134"/>
      <c r="I53" s="134"/>
      <c r="J53" s="134"/>
    </row>
    <row r="54" spans="1:10" ht="14.4" customHeight="1" x14ac:dyDescent="0.3">
      <c r="A54" s="107" t="s">
        <v>2</v>
      </c>
      <c r="B54" s="109" t="s">
        <v>3</v>
      </c>
      <c r="C54" s="16" t="s">
        <v>4</v>
      </c>
      <c r="D54" s="16" t="s">
        <v>5</v>
      </c>
      <c r="E54" s="109" t="s">
        <v>6</v>
      </c>
      <c r="F54" s="111" t="s">
        <v>7</v>
      </c>
      <c r="G54" s="138" t="s">
        <v>8</v>
      </c>
      <c r="H54" s="113" t="s">
        <v>9</v>
      </c>
      <c r="I54" s="113" t="s">
        <v>10</v>
      </c>
      <c r="J54" s="113" t="s">
        <v>11</v>
      </c>
    </row>
    <row r="55" spans="1:10" ht="27" customHeight="1" x14ac:dyDescent="0.3">
      <c r="A55" s="108"/>
      <c r="B55" s="110"/>
      <c r="C55" s="17" t="s">
        <v>12</v>
      </c>
      <c r="D55" s="17" t="s">
        <v>13</v>
      </c>
      <c r="E55" s="110"/>
      <c r="F55" s="112"/>
      <c r="G55" s="139"/>
      <c r="H55" s="114"/>
      <c r="I55" s="114"/>
      <c r="J55" s="114"/>
    </row>
    <row r="56" spans="1:10" x14ac:dyDescent="0.3">
      <c r="A56" s="21" t="s">
        <v>39</v>
      </c>
      <c r="B56" s="117" t="s">
        <v>19</v>
      </c>
      <c r="C56" s="117">
        <v>1</v>
      </c>
      <c r="D56" s="117" t="s">
        <v>44</v>
      </c>
      <c r="E56" s="22" t="s">
        <v>21</v>
      </c>
      <c r="F56" s="119"/>
      <c r="G56" s="121"/>
      <c r="H56" s="121"/>
      <c r="I56" s="121">
        <f>G56*12</f>
        <v>0</v>
      </c>
      <c r="J56" s="121">
        <f>H56*12</f>
        <v>0</v>
      </c>
    </row>
    <row r="57" spans="1:10" x14ac:dyDescent="0.3">
      <c r="A57" s="19" t="s">
        <v>40</v>
      </c>
      <c r="B57" s="142"/>
      <c r="C57" s="142"/>
      <c r="D57" s="142"/>
      <c r="E57" s="22" t="s">
        <v>22</v>
      </c>
      <c r="F57" s="143"/>
      <c r="G57" s="144"/>
      <c r="H57" s="144"/>
      <c r="I57" s="144"/>
      <c r="J57" s="144"/>
    </row>
    <row r="58" spans="1:10" ht="15" thickBot="1" x14ac:dyDescent="0.35">
      <c r="A58" s="20" t="s">
        <v>45</v>
      </c>
      <c r="B58" s="118"/>
      <c r="C58" s="118"/>
      <c r="D58" s="118"/>
      <c r="E58" s="24"/>
      <c r="F58" s="120"/>
      <c r="G58" s="122"/>
      <c r="H58" s="122"/>
      <c r="I58" s="122"/>
      <c r="J58" s="122"/>
    </row>
    <row r="59" spans="1:10" x14ac:dyDescent="0.3">
      <c r="A59" s="21" t="s">
        <v>39</v>
      </c>
      <c r="B59" s="117" t="s">
        <v>26</v>
      </c>
      <c r="C59" s="117">
        <v>1</v>
      </c>
      <c r="D59" s="22">
        <v>2</v>
      </c>
      <c r="E59" s="22" t="s">
        <v>21</v>
      </c>
      <c r="F59" s="119"/>
      <c r="G59" s="121"/>
      <c r="H59" s="121"/>
      <c r="I59" s="121">
        <f>G59*12</f>
        <v>0</v>
      </c>
      <c r="J59" s="121">
        <f>H59*12</f>
        <v>0</v>
      </c>
    </row>
    <row r="60" spans="1:10" ht="19.95" customHeight="1" thickBot="1" x14ac:dyDescent="0.35">
      <c r="A60" s="20" t="s">
        <v>41</v>
      </c>
      <c r="B60" s="118"/>
      <c r="C60" s="118"/>
      <c r="D60" s="23" t="s">
        <v>30</v>
      </c>
      <c r="E60" s="23" t="s">
        <v>22</v>
      </c>
      <c r="F60" s="120"/>
      <c r="G60" s="122"/>
      <c r="H60" s="122"/>
      <c r="I60" s="122"/>
      <c r="J60" s="122"/>
    </row>
    <row r="61" spans="1:10" ht="24" customHeight="1" thickBot="1" x14ac:dyDescent="0.35">
      <c r="A61" s="140" t="s">
        <v>36</v>
      </c>
      <c r="B61" s="141"/>
      <c r="C61" s="3">
        <v>2</v>
      </c>
      <c r="D61" s="3">
        <v>3</v>
      </c>
      <c r="E61" s="1"/>
      <c r="F61" s="28" t="s">
        <v>37</v>
      </c>
      <c r="G61" s="29">
        <f>SUM(G56:G60)</f>
        <v>0</v>
      </c>
      <c r="H61" s="29">
        <f>SUM(H56:H60)</f>
        <v>0</v>
      </c>
      <c r="I61" s="29">
        <f>SUM(I56:I60)</f>
        <v>0</v>
      </c>
      <c r="J61" s="29">
        <f>SUM(J56:J60)</f>
        <v>0</v>
      </c>
    </row>
    <row r="62" spans="1:10" ht="14.4" customHeight="1" x14ac:dyDescent="0.3">
      <c r="A62" s="131" t="s">
        <v>46</v>
      </c>
      <c r="B62" s="132"/>
      <c r="C62" s="132"/>
      <c r="D62" s="132"/>
      <c r="E62" s="132"/>
      <c r="F62" s="132"/>
      <c r="G62" s="132"/>
      <c r="H62" s="132"/>
      <c r="I62" s="132"/>
      <c r="J62" s="132"/>
    </row>
    <row r="63" spans="1:10" ht="15" customHeight="1" x14ac:dyDescent="0.3">
      <c r="A63" s="133"/>
      <c r="B63" s="134"/>
      <c r="C63" s="134"/>
      <c r="D63" s="134"/>
      <c r="E63" s="134"/>
      <c r="F63" s="134"/>
      <c r="G63" s="134"/>
      <c r="H63" s="134"/>
      <c r="I63" s="134"/>
      <c r="J63" s="134"/>
    </row>
    <row r="64" spans="1:10" ht="14.4" customHeight="1" x14ac:dyDescent="0.3">
      <c r="A64" s="107" t="s">
        <v>2</v>
      </c>
      <c r="B64" s="109" t="s">
        <v>3</v>
      </c>
      <c r="C64" s="16" t="s">
        <v>4</v>
      </c>
      <c r="D64" s="16" t="s">
        <v>5</v>
      </c>
      <c r="E64" s="109" t="s">
        <v>6</v>
      </c>
      <c r="F64" s="111" t="s">
        <v>7</v>
      </c>
      <c r="G64" s="138" t="s">
        <v>8</v>
      </c>
      <c r="H64" s="113" t="s">
        <v>9</v>
      </c>
      <c r="I64" s="113" t="s">
        <v>10</v>
      </c>
      <c r="J64" s="113" t="s">
        <v>11</v>
      </c>
    </row>
    <row r="65" spans="1:10" ht="27" customHeight="1" x14ac:dyDescent="0.3">
      <c r="A65" s="108"/>
      <c r="B65" s="110"/>
      <c r="C65" s="17" t="s">
        <v>12</v>
      </c>
      <c r="D65" s="17" t="s">
        <v>13</v>
      </c>
      <c r="E65" s="110"/>
      <c r="F65" s="112"/>
      <c r="G65" s="139"/>
      <c r="H65" s="114"/>
      <c r="I65" s="114"/>
      <c r="J65" s="114"/>
    </row>
    <row r="66" spans="1:10" x14ac:dyDescent="0.3">
      <c r="A66" s="21" t="s">
        <v>39</v>
      </c>
      <c r="B66" s="117" t="s">
        <v>19</v>
      </c>
      <c r="C66" s="117">
        <v>1</v>
      </c>
      <c r="D66" s="117" t="s">
        <v>44</v>
      </c>
      <c r="E66" s="22" t="s">
        <v>21</v>
      </c>
      <c r="F66" s="119"/>
      <c r="G66" s="121"/>
      <c r="H66" s="121"/>
      <c r="I66" s="121">
        <f>G66*12</f>
        <v>0</v>
      </c>
      <c r="J66" s="121">
        <f>H66*12</f>
        <v>0</v>
      </c>
    </row>
    <row r="67" spans="1:10" x14ac:dyDescent="0.3">
      <c r="A67" s="19" t="s">
        <v>40</v>
      </c>
      <c r="B67" s="142"/>
      <c r="C67" s="142"/>
      <c r="D67" s="142"/>
      <c r="E67" s="22" t="s">
        <v>22</v>
      </c>
      <c r="F67" s="143"/>
      <c r="G67" s="144"/>
      <c r="H67" s="144"/>
      <c r="I67" s="144"/>
      <c r="J67" s="144"/>
    </row>
    <row r="68" spans="1:10" ht="15" thickBot="1" x14ac:dyDescent="0.35">
      <c r="A68" s="20" t="s">
        <v>45</v>
      </c>
      <c r="B68" s="118"/>
      <c r="C68" s="118"/>
      <c r="D68" s="118"/>
      <c r="E68" s="24"/>
      <c r="F68" s="120"/>
      <c r="G68" s="122"/>
      <c r="H68" s="122"/>
      <c r="I68" s="122"/>
      <c r="J68" s="122"/>
    </row>
    <row r="69" spans="1:10" x14ac:dyDescent="0.3">
      <c r="A69" s="21" t="s">
        <v>39</v>
      </c>
      <c r="B69" s="117" t="s">
        <v>26</v>
      </c>
      <c r="C69" s="117">
        <v>1</v>
      </c>
      <c r="D69" s="22">
        <v>2</v>
      </c>
      <c r="E69" s="22" t="s">
        <v>21</v>
      </c>
      <c r="F69" s="119"/>
      <c r="G69" s="121"/>
      <c r="H69" s="121"/>
      <c r="I69" s="121">
        <f>G69*12</f>
        <v>0</v>
      </c>
      <c r="J69" s="121">
        <f>H69*12</f>
        <v>0</v>
      </c>
    </row>
    <row r="70" spans="1:10" ht="25.95" customHeight="1" thickBot="1" x14ac:dyDescent="0.35">
      <c r="A70" s="20" t="s">
        <v>41</v>
      </c>
      <c r="B70" s="118"/>
      <c r="C70" s="118"/>
      <c r="D70" s="23" t="s">
        <v>30</v>
      </c>
      <c r="E70" s="23" t="s">
        <v>22</v>
      </c>
      <c r="F70" s="120"/>
      <c r="G70" s="122"/>
      <c r="H70" s="122"/>
      <c r="I70" s="122"/>
      <c r="J70" s="122"/>
    </row>
    <row r="71" spans="1:10" ht="24" customHeight="1" thickBot="1" x14ac:dyDescent="0.35">
      <c r="A71" s="140" t="s">
        <v>36</v>
      </c>
      <c r="B71" s="141"/>
      <c r="C71" s="3">
        <v>2</v>
      </c>
      <c r="D71" s="3">
        <v>3</v>
      </c>
      <c r="E71" s="1"/>
      <c r="F71" s="28" t="s">
        <v>37</v>
      </c>
      <c r="G71" s="29">
        <f>SUM(G66:G70)</f>
        <v>0</v>
      </c>
      <c r="H71" s="29">
        <f>SUM(H66:H70)</f>
        <v>0</v>
      </c>
      <c r="I71" s="29">
        <f>SUM(I66:I70)</f>
        <v>0</v>
      </c>
      <c r="J71" s="29">
        <f>SUM(J66:J70)</f>
        <v>0</v>
      </c>
    </row>
    <row r="72" spans="1:10" ht="14.4" customHeight="1" x14ac:dyDescent="0.3">
      <c r="A72" s="131" t="s">
        <v>47</v>
      </c>
      <c r="B72" s="132"/>
      <c r="C72" s="132"/>
      <c r="D72" s="132"/>
      <c r="E72" s="132"/>
      <c r="F72" s="132"/>
      <c r="G72" s="132"/>
      <c r="H72" s="132"/>
      <c r="I72" s="132"/>
      <c r="J72" s="132"/>
    </row>
    <row r="73" spans="1:10" ht="15" customHeight="1" x14ac:dyDescent="0.3">
      <c r="A73" s="133"/>
      <c r="B73" s="134"/>
      <c r="C73" s="134"/>
      <c r="D73" s="134"/>
      <c r="E73" s="134"/>
      <c r="F73" s="134"/>
      <c r="G73" s="134"/>
      <c r="H73" s="134"/>
      <c r="I73" s="134"/>
      <c r="J73" s="134"/>
    </row>
    <row r="74" spans="1:10" ht="14.4" customHeight="1" x14ac:dyDescent="0.3">
      <c r="A74" s="107" t="s">
        <v>2</v>
      </c>
      <c r="B74" s="109" t="s">
        <v>3</v>
      </c>
      <c r="C74" s="16" t="s">
        <v>4</v>
      </c>
      <c r="D74" s="16" t="s">
        <v>5</v>
      </c>
      <c r="E74" s="109" t="s">
        <v>6</v>
      </c>
      <c r="F74" s="111" t="s">
        <v>7</v>
      </c>
      <c r="G74" s="138" t="s">
        <v>8</v>
      </c>
      <c r="H74" s="113" t="s">
        <v>9</v>
      </c>
      <c r="I74" s="113" t="s">
        <v>10</v>
      </c>
      <c r="J74" s="113" t="s">
        <v>11</v>
      </c>
    </row>
    <row r="75" spans="1:10" ht="27" customHeight="1" x14ac:dyDescent="0.3">
      <c r="A75" s="108"/>
      <c r="B75" s="110"/>
      <c r="C75" s="17" t="s">
        <v>12</v>
      </c>
      <c r="D75" s="17" t="s">
        <v>13</v>
      </c>
      <c r="E75" s="110"/>
      <c r="F75" s="112"/>
      <c r="G75" s="139"/>
      <c r="H75" s="114"/>
      <c r="I75" s="114"/>
      <c r="J75" s="114"/>
    </row>
    <row r="76" spans="1:10" ht="19.95" customHeight="1" x14ac:dyDescent="0.3">
      <c r="A76" s="21" t="s">
        <v>39</v>
      </c>
      <c r="B76" s="117" t="s">
        <v>19</v>
      </c>
      <c r="C76" s="117">
        <v>1</v>
      </c>
      <c r="D76" s="117">
        <v>1</v>
      </c>
      <c r="E76" s="22" t="s">
        <v>21</v>
      </c>
      <c r="F76" s="119"/>
      <c r="G76" s="121"/>
      <c r="H76" s="121"/>
      <c r="I76" s="121">
        <f>G76*12</f>
        <v>0</v>
      </c>
      <c r="J76" s="121">
        <f>H76*12</f>
        <v>0</v>
      </c>
    </row>
    <row r="77" spans="1:10" ht="21" customHeight="1" thickBot="1" x14ac:dyDescent="0.35">
      <c r="A77" s="20" t="s">
        <v>40</v>
      </c>
      <c r="B77" s="118"/>
      <c r="C77" s="118"/>
      <c r="D77" s="118"/>
      <c r="E77" s="23" t="s">
        <v>22</v>
      </c>
      <c r="F77" s="120"/>
      <c r="G77" s="122"/>
      <c r="H77" s="122"/>
      <c r="I77" s="122"/>
      <c r="J77" s="122"/>
    </row>
    <row r="78" spans="1:10" ht="20.399999999999999" customHeight="1" x14ac:dyDescent="0.3">
      <c r="A78" s="21" t="s">
        <v>39</v>
      </c>
      <c r="B78" s="117" t="s">
        <v>26</v>
      </c>
      <c r="C78" s="117">
        <v>2</v>
      </c>
      <c r="D78" s="117">
        <v>2</v>
      </c>
      <c r="E78" s="22" t="s">
        <v>21</v>
      </c>
      <c r="F78" s="119"/>
      <c r="G78" s="121"/>
      <c r="H78" s="121"/>
      <c r="I78" s="121">
        <f>G78*12</f>
        <v>0</v>
      </c>
      <c r="J78" s="121">
        <f>H78*12</f>
        <v>0</v>
      </c>
    </row>
    <row r="79" spans="1:10" ht="19.95" customHeight="1" thickBot="1" x14ac:dyDescent="0.35">
      <c r="A79" s="20" t="s">
        <v>41</v>
      </c>
      <c r="B79" s="118"/>
      <c r="C79" s="118"/>
      <c r="D79" s="118"/>
      <c r="E79" s="23" t="s">
        <v>22</v>
      </c>
      <c r="F79" s="120"/>
      <c r="G79" s="122"/>
      <c r="H79" s="122"/>
      <c r="I79" s="122"/>
      <c r="J79" s="122"/>
    </row>
    <row r="80" spans="1:10" ht="24" customHeight="1" thickBot="1" x14ac:dyDescent="0.35">
      <c r="A80" s="151" t="s">
        <v>36</v>
      </c>
      <c r="B80" s="152"/>
      <c r="C80" s="27">
        <v>3</v>
      </c>
      <c r="D80" s="27">
        <v>3</v>
      </c>
      <c r="E80" s="13"/>
      <c r="F80" s="28" t="s">
        <v>37</v>
      </c>
      <c r="G80" s="30">
        <f>SUM(G76:G79)</f>
        <v>0</v>
      </c>
      <c r="H80" s="30">
        <f>SUM(H76:H79)</f>
        <v>0</v>
      </c>
      <c r="I80" s="30">
        <f>SUM(I76:I79)</f>
        <v>0</v>
      </c>
      <c r="J80" s="30">
        <f>SUM(J76:J79)</f>
        <v>0</v>
      </c>
    </row>
    <row r="81" spans="1:10" ht="14.4" customHeight="1" x14ac:dyDescent="0.3">
      <c r="A81" s="131" t="s">
        <v>48</v>
      </c>
      <c r="B81" s="132"/>
      <c r="C81" s="132"/>
      <c r="D81" s="132"/>
      <c r="E81" s="132"/>
      <c r="F81" s="132"/>
      <c r="G81" s="132"/>
      <c r="H81" s="132"/>
      <c r="I81" s="132"/>
      <c r="J81" s="132"/>
    </row>
    <row r="82" spans="1:10" ht="15" customHeight="1" x14ac:dyDescent="0.3">
      <c r="A82" s="133"/>
      <c r="B82" s="134"/>
      <c r="C82" s="134"/>
      <c r="D82" s="134"/>
      <c r="E82" s="134"/>
      <c r="F82" s="134"/>
      <c r="G82" s="134"/>
      <c r="H82" s="134"/>
      <c r="I82" s="134"/>
      <c r="J82" s="134"/>
    </row>
    <row r="83" spans="1:10" ht="14.4" customHeight="1" x14ac:dyDescent="0.3">
      <c r="A83" s="107" t="s">
        <v>2</v>
      </c>
      <c r="B83" s="109" t="s">
        <v>3</v>
      </c>
      <c r="C83" s="16" t="s">
        <v>4</v>
      </c>
      <c r="D83" s="16" t="s">
        <v>5</v>
      </c>
      <c r="E83" s="109" t="s">
        <v>6</v>
      </c>
      <c r="F83" s="111" t="s">
        <v>7</v>
      </c>
      <c r="G83" s="138" t="s">
        <v>8</v>
      </c>
      <c r="H83" s="113" t="s">
        <v>9</v>
      </c>
      <c r="I83" s="113" t="s">
        <v>10</v>
      </c>
      <c r="J83" s="113" t="s">
        <v>11</v>
      </c>
    </row>
    <row r="84" spans="1:10" ht="27" customHeight="1" x14ac:dyDescent="0.3">
      <c r="A84" s="108"/>
      <c r="B84" s="110"/>
      <c r="C84" s="17" t="s">
        <v>12</v>
      </c>
      <c r="D84" s="17" t="s">
        <v>13</v>
      </c>
      <c r="E84" s="110"/>
      <c r="F84" s="112"/>
      <c r="G84" s="139"/>
      <c r="H84" s="114"/>
      <c r="I84" s="114"/>
      <c r="J84" s="114"/>
    </row>
    <row r="85" spans="1:10" ht="19.95" customHeight="1" x14ac:dyDescent="0.3">
      <c r="A85" s="21" t="s">
        <v>39</v>
      </c>
      <c r="B85" s="117" t="s">
        <v>19</v>
      </c>
      <c r="C85" s="117" t="s">
        <v>49</v>
      </c>
      <c r="D85" s="117" t="s">
        <v>49</v>
      </c>
      <c r="E85" s="22" t="s">
        <v>21</v>
      </c>
      <c r="F85" s="119"/>
      <c r="G85" s="121"/>
      <c r="H85" s="121"/>
      <c r="I85" s="121">
        <f>G85*12</f>
        <v>0</v>
      </c>
      <c r="J85" s="121">
        <f>H85*12</f>
        <v>0</v>
      </c>
    </row>
    <row r="86" spans="1:10" ht="25.2" customHeight="1" thickBot="1" x14ac:dyDescent="0.35">
      <c r="A86" s="20" t="s">
        <v>40</v>
      </c>
      <c r="B86" s="118"/>
      <c r="C86" s="118"/>
      <c r="D86" s="118"/>
      <c r="E86" s="23" t="s">
        <v>22</v>
      </c>
      <c r="F86" s="120"/>
      <c r="G86" s="122"/>
      <c r="H86" s="122"/>
      <c r="I86" s="122"/>
      <c r="J86" s="122"/>
    </row>
    <row r="87" spans="1:10" ht="21" customHeight="1" x14ac:dyDescent="0.3">
      <c r="A87" s="21" t="s">
        <v>39</v>
      </c>
      <c r="B87" s="117" t="s">
        <v>26</v>
      </c>
      <c r="C87" s="117" t="s">
        <v>50</v>
      </c>
      <c r="D87" s="117" t="s">
        <v>50</v>
      </c>
      <c r="E87" s="22" t="s">
        <v>21</v>
      </c>
      <c r="F87" s="119"/>
      <c r="G87" s="121"/>
      <c r="H87" s="121"/>
      <c r="I87" s="121">
        <f>G87*12</f>
        <v>0</v>
      </c>
      <c r="J87" s="121">
        <f>H87*12</f>
        <v>0</v>
      </c>
    </row>
    <row r="88" spans="1:10" ht="20.399999999999999" customHeight="1" thickBot="1" x14ac:dyDescent="0.35">
      <c r="A88" s="20" t="s">
        <v>41</v>
      </c>
      <c r="B88" s="118"/>
      <c r="C88" s="118"/>
      <c r="D88" s="118"/>
      <c r="E88" s="23" t="s">
        <v>22</v>
      </c>
      <c r="F88" s="120"/>
      <c r="G88" s="122"/>
      <c r="H88" s="122"/>
      <c r="I88" s="122"/>
      <c r="J88" s="122"/>
    </row>
    <row r="89" spans="1:10" ht="24" customHeight="1" thickBot="1" x14ac:dyDescent="0.35">
      <c r="A89" s="140" t="s">
        <v>36</v>
      </c>
      <c r="B89" s="141"/>
      <c r="C89" s="3">
        <v>3</v>
      </c>
      <c r="D89" s="3">
        <v>3</v>
      </c>
      <c r="E89" s="1"/>
      <c r="F89" s="28" t="s">
        <v>37</v>
      </c>
      <c r="G89" s="29">
        <f>SUM(G85:G88)</f>
        <v>0</v>
      </c>
      <c r="H89" s="29">
        <f>SUM(H85:H88)</f>
        <v>0</v>
      </c>
      <c r="I89" s="29">
        <f>SUM(I85:I88)</f>
        <v>0</v>
      </c>
      <c r="J89" s="29">
        <f>SUM(J85:J88)</f>
        <v>0</v>
      </c>
    </row>
    <row r="90" spans="1:10" ht="14.4" customHeight="1" x14ac:dyDescent="0.3">
      <c r="A90" s="131" t="s">
        <v>51</v>
      </c>
      <c r="B90" s="132"/>
      <c r="C90" s="132"/>
      <c r="D90" s="132"/>
      <c r="E90" s="132"/>
      <c r="F90" s="132"/>
      <c r="G90" s="132"/>
      <c r="H90" s="132"/>
      <c r="I90" s="132"/>
      <c r="J90" s="132"/>
    </row>
    <row r="91" spans="1:10" ht="15" customHeight="1" x14ac:dyDescent="0.3">
      <c r="A91" s="133"/>
      <c r="B91" s="134"/>
      <c r="C91" s="134"/>
      <c r="D91" s="134"/>
      <c r="E91" s="134"/>
      <c r="F91" s="134"/>
      <c r="G91" s="134"/>
      <c r="H91" s="134"/>
      <c r="I91" s="134"/>
      <c r="J91" s="134"/>
    </row>
    <row r="92" spans="1:10" ht="14.4" customHeight="1" x14ac:dyDescent="0.3">
      <c r="A92" s="107" t="s">
        <v>2</v>
      </c>
      <c r="B92" s="109" t="s">
        <v>3</v>
      </c>
      <c r="C92" s="16" t="s">
        <v>4</v>
      </c>
      <c r="D92" s="16" t="s">
        <v>5</v>
      </c>
      <c r="E92" s="109" t="s">
        <v>6</v>
      </c>
      <c r="F92" s="111" t="s">
        <v>7</v>
      </c>
      <c r="G92" s="138" t="s">
        <v>8</v>
      </c>
      <c r="H92" s="113" t="s">
        <v>9</v>
      </c>
      <c r="I92" s="113" t="s">
        <v>10</v>
      </c>
      <c r="J92" s="113" t="s">
        <v>11</v>
      </c>
    </row>
    <row r="93" spans="1:10" ht="27" customHeight="1" x14ac:dyDescent="0.3">
      <c r="A93" s="108"/>
      <c r="B93" s="110"/>
      <c r="C93" s="17" t="s">
        <v>12</v>
      </c>
      <c r="D93" s="17" t="s">
        <v>13</v>
      </c>
      <c r="E93" s="110"/>
      <c r="F93" s="112"/>
      <c r="G93" s="139"/>
      <c r="H93" s="114"/>
      <c r="I93" s="114"/>
      <c r="J93" s="114"/>
    </row>
    <row r="94" spans="1:10" ht="18" customHeight="1" x14ac:dyDescent="0.3">
      <c r="A94" s="21" t="s">
        <v>39</v>
      </c>
      <c r="B94" s="117" t="s">
        <v>19</v>
      </c>
      <c r="C94" s="117">
        <v>1</v>
      </c>
      <c r="D94" s="117">
        <v>1</v>
      </c>
      <c r="E94" s="22" t="s">
        <v>21</v>
      </c>
      <c r="F94" s="119"/>
      <c r="G94" s="121"/>
      <c r="H94" s="121"/>
      <c r="I94" s="121">
        <f>G94*12</f>
        <v>0</v>
      </c>
      <c r="J94" s="121">
        <f>H94*12</f>
        <v>0</v>
      </c>
    </row>
    <row r="95" spans="1:10" ht="17.399999999999999" customHeight="1" thickBot="1" x14ac:dyDescent="0.35">
      <c r="A95" s="20" t="s">
        <v>40</v>
      </c>
      <c r="B95" s="118"/>
      <c r="C95" s="118"/>
      <c r="D95" s="118"/>
      <c r="E95" s="23" t="s">
        <v>22</v>
      </c>
      <c r="F95" s="120"/>
      <c r="G95" s="122"/>
      <c r="H95" s="122"/>
      <c r="I95" s="122"/>
      <c r="J95" s="122"/>
    </row>
    <row r="96" spans="1:10" ht="19.2" customHeight="1" x14ac:dyDescent="0.3">
      <c r="A96" s="21" t="s">
        <v>39</v>
      </c>
      <c r="B96" s="117" t="s">
        <v>26</v>
      </c>
      <c r="C96" s="117">
        <v>1</v>
      </c>
      <c r="D96" s="117">
        <v>1</v>
      </c>
      <c r="E96" s="22" t="s">
        <v>21</v>
      </c>
      <c r="F96" s="119"/>
      <c r="G96" s="121"/>
      <c r="H96" s="121"/>
      <c r="I96" s="121">
        <f>G96*12</f>
        <v>0</v>
      </c>
      <c r="J96" s="121">
        <f>H96*12</f>
        <v>0</v>
      </c>
    </row>
    <row r="97" spans="1:10" ht="19.95" customHeight="1" thickBot="1" x14ac:dyDescent="0.35">
      <c r="A97" s="20" t="s">
        <v>41</v>
      </c>
      <c r="B97" s="118"/>
      <c r="C97" s="118"/>
      <c r="D97" s="118"/>
      <c r="E97" s="23" t="s">
        <v>22</v>
      </c>
      <c r="F97" s="120"/>
      <c r="G97" s="122"/>
      <c r="H97" s="122"/>
      <c r="I97" s="122"/>
      <c r="J97" s="122"/>
    </row>
    <row r="98" spans="1:10" ht="24" customHeight="1" thickBot="1" x14ac:dyDescent="0.35">
      <c r="A98" s="140" t="s">
        <v>36</v>
      </c>
      <c r="B98" s="141"/>
      <c r="C98" s="4">
        <v>2</v>
      </c>
      <c r="D98" s="4">
        <v>2</v>
      </c>
      <c r="E98" s="1"/>
      <c r="F98" s="28" t="s">
        <v>37</v>
      </c>
      <c r="G98" s="29">
        <f>SUM(G94:G97)</f>
        <v>0</v>
      </c>
      <c r="H98" s="29">
        <f>SUM(H94:H97)</f>
        <v>0</v>
      </c>
      <c r="I98" s="29">
        <f>SUM(I94:I97)</f>
        <v>0</v>
      </c>
      <c r="J98" s="29">
        <f>SUM(J94:J97)</f>
        <v>0</v>
      </c>
    </row>
    <row r="99" spans="1:10" ht="15" thickBot="1" x14ac:dyDescent="0.35">
      <c r="A99" s="5"/>
      <c r="B99" s="12"/>
      <c r="C99" s="12"/>
      <c r="D99" s="12"/>
      <c r="E99" s="1"/>
      <c r="F99" s="2"/>
      <c r="G99" s="6"/>
      <c r="H99" s="6"/>
      <c r="I99" s="6"/>
      <c r="J99" s="6"/>
    </row>
    <row r="100" spans="1:10" ht="26.25" customHeight="1" thickBot="1" x14ac:dyDescent="0.35">
      <c r="A100" s="145" t="s">
        <v>52</v>
      </c>
      <c r="B100" s="146"/>
      <c r="C100" s="7">
        <v>46</v>
      </c>
      <c r="D100" s="7">
        <v>34</v>
      </c>
      <c r="E100" s="14"/>
      <c r="F100" s="8"/>
      <c r="G100" s="9"/>
      <c r="H100" s="9"/>
      <c r="I100" s="9"/>
      <c r="J100" s="9"/>
    </row>
    <row r="101" spans="1:10" ht="25.5" customHeight="1" x14ac:dyDescent="0.3">
      <c r="A101" s="147" t="s">
        <v>53</v>
      </c>
      <c r="B101" s="148"/>
      <c r="C101" s="149">
        <v>80</v>
      </c>
      <c r="D101" s="150"/>
      <c r="E101" s="15"/>
      <c r="F101" s="10"/>
      <c r="G101" s="11"/>
      <c r="H101" s="11"/>
      <c r="I101" s="32"/>
      <c r="J101" s="32"/>
    </row>
    <row r="102" spans="1:10" x14ac:dyDescent="0.3">
      <c r="F102" s="31" t="s">
        <v>54</v>
      </c>
      <c r="G102" s="31"/>
      <c r="H102" s="31"/>
      <c r="I102" s="33">
        <f>I33+I42+I51+I61+I71+I80+I89+I98</f>
        <v>0</v>
      </c>
      <c r="J102" s="33">
        <f>J33+J42+J51+J61+J71+J80+J89+J98</f>
        <v>0</v>
      </c>
    </row>
    <row r="105" spans="1:10" ht="18" x14ac:dyDescent="0.35">
      <c r="A105" s="84" t="s">
        <v>55</v>
      </c>
    </row>
    <row r="106" spans="1:10" ht="14.4" customHeight="1" x14ac:dyDescent="0.3">
      <c r="A106" s="157" t="s">
        <v>2</v>
      </c>
      <c r="B106" s="157" t="s">
        <v>3</v>
      </c>
      <c r="C106" s="157" t="s">
        <v>56</v>
      </c>
      <c r="D106" s="159" t="s">
        <v>57</v>
      </c>
      <c r="E106" s="159" t="s">
        <v>58</v>
      </c>
      <c r="F106" s="159" t="s">
        <v>59</v>
      </c>
      <c r="G106" s="157" t="s">
        <v>60</v>
      </c>
    </row>
    <row r="107" spans="1:10" ht="31.95" customHeight="1" x14ac:dyDescent="0.3">
      <c r="A107" s="158"/>
      <c r="B107" s="158"/>
      <c r="C107" s="158"/>
      <c r="D107" s="160"/>
      <c r="E107" s="160"/>
      <c r="F107" s="160"/>
      <c r="G107" s="158"/>
    </row>
    <row r="108" spans="1:10" ht="21" customHeight="1" x14ac:dyDescent="0.3">
      <c r="A108" s="46" t="s">
        <v>61</v>
      </c>
      <c r="B108" s="92" t="s">
        <v>26</v>
      </c>
      <c r="C108" s="90">
        <v>1</v>
      </c>
      <c r="D108" s="91"/>
      <c r="E108" s="91"/>
      <c r="F108" s="88"/>
      <c r="G108" s="91"/>
    </row>
    <row r="109" spans="1:10" ht="21" customHeight="1" x14ac:dyDescent="0.3">
      <c r="A109" s="46" t="s">
        <v>40</v>
      </c>
      <c r="B109" s="93" t="s">
        <v>19</v>
      </c>
      <c r="C109" s="90">
        <v>1</v>
      </c>
      <c r="D109" s="91"/>
      <c r="E109" s="91"/>
      <c r="F109" s="88"/>
      <c r="G109" s="91"/>
    </row>
  </sheetData>
  <mergeCells count="292">
    <mergeCell ref="A2:I2"/>
    <mergeCell ref="B3:G3"/>
    <mergeCell ref="A106:A107"/>
    <mergeCell ref="B106:B107"/>
    <mergeCell ref="C106:C107"/>
    <mergeCell ref="D106:D107"/>
    <mergeCell ref="F106:F107"/>
    <mergeCell ref="G106:G107"/>
    <mergeCell ref="E106:E107"/>
    <mergeCell ref="I56:I58"/>
    <mergeCell ref="H96:H97"/>
    <mergeCell ref="I45:I46"/>
    <mergeCell ref="I11:I12"/>
    <mergeCell ref="H15:H16"/>
    <mergeCell ref="H17:H18"/>
    <mergeCell ref="H19:H20"/>
    <mergeCell ref="H21:H22"/>
    <mergeCell ref="H23:H24"/>
    <mergeCell ref="I49:I50"/>
    <mergeCell ref="H25:H26"/>
    <mergeCell ref="H27:H28"/>
    <mergeCell ref="H29:H30"/>
    <mergeCell ref="H31:H32"/>
    <mergeCell ref="A34:J35"/>
    <mergeCell ref="I47:I48"/>
    <mergeCell ref="J47:J48"/>
    <mergeCell ref="A61:B61"/>
    <mergeCell ref="J56:J58"/>
    <mergeCell ref="I59:I60"/>
    <mergeCell ref="J59:J60"/>
    <mergeCell ref="H92:H93"/>
    <mergeCell ref="H94:H95"/>
    <mergeCell ref="G83:G84"/>
    <mergeCell ref="B85:B86"/>
    <mergeCell ref="C85:C86"/>
    <mergeCell ref="D85:D86"/>
    <mergeCell ref="F85:F86"/>
    <mergeCell ref="G85:G86"/>
    <mergeCell ref="A80:B80"/>
    <mergeCell ref="A83:A84"/>
    <mergeCell ref="B83:B84"/>
    <mergeCell ref="H76:H77"/>
    <mergeCell ref="A64:A65"/>
    <mergeCell ref="H56:H58"/>
    <mergeCell ref="H59:H60"/>
    <mergeCell ref="H66:H68"/>
    <mergeCell ref="H69:H70"/>
    <mergeCell ref="F83:F84"/>
    <mergeCell ref="I96:I97"/>
    <mergeCell ref="J96:J97"/>
    <mergeCell ref="I83:I84"/>
    <mergeCell ref="J83:J84"/>
    <mergeCell ref="I85:I86"/>
    <mergeCell ref="J85:J86"/>
    <mergeCell ref="I87:I88"/>
    <mergeCell ref="J87:J88"/>
    <mergeCell ref="I74:I75"/>
    <mergeCell ref="J74:J75"/>
    <mergeCell ref="I76:I77"/>
    <mergeCell ref="J76:J77"/>
    <mergeCell ref="I78:I79"/>
    <mergeCell ref="J78:J79"/>
    <mergeCell ref="A81:J82"/>
    <mergeCell ref="A90:J91"/>
    <mergeCell ref="I92:I93"/>
    <mergeCell ref="J92:J93"/>
    <mergeCell ref="I94:I95"/>
    <mergeCell ref="J94:J95"/>
    <mergeCell ref="A89:B89"/>
    <mergeCell ref="C76:C77"/>
    <mergeCell ref="D76:D77"/>
    <mergeCell ref="J11:J12"/>
    <mergeCell ref="I13:I14"/>
    <mergeCell ref="J13:J14"/>
    <mergeCell ref="I27:I28"/>
    <mergeCell ref="J27:J28"/>
    <mergeCell ref="I29:I30"/>
    <mergeCell ref="J29:J30"/>
    <mergeCell ref="I31:I32"/>
    <mergeCell ref="J31:J32"/>
    <mergeCell ref="I21:I22"/>
    <mergeCell ref="J21:J22"/>
    <mergeCell ref="I23:I24"/>
    <mergeCell ref="J23:J24"/>
    <mergeCell ref="I25:I26"/>
    <mergeCell ref="J25:J26"/>
    <mergeCell ref="I15:I16"/>
    <mergeCell ref="J15:J16"/>
    <mergeCell ref="I17:I18"/>
    <mergeCell ref="J17:J18"/>
    <mergeCell ref="I19:I20"/>
    <mergeCell ref="J19:J20"/>
    <mergeCell ref="H47:H48"/>
    <mergeCell ref="H49:H50"/>
    <mergeCell ref="H38:H39"/>
    <mergeCell ref="H40:H41"/>
    <mergeCell ref="B45:B46"/>
    <mergeCell ref="E45:E46"/>
    <mergeCell ref="F45:F46"/>
    <mergeCell ref="G45:G46"/>
    <mergeCell ref="B38:B39"/>
    <mergeCell ref="C38:C39"/>
    <mergeCell ref="D38:D39"/>
    <mergeCell ref="F38:F39"/>
    <mergeCell ref="G38:G39"/>
    <mergeCell ref="B40:B41"/>
    <mergeCell ref="I36:I37"/>
    <mergeCell ref="J36:J37"/>
    <mergeCell ref="I38:I39"/>
    <mergeCell ref="J38:J39"/>
    <mergeCell ref="I40:I41"/>
    <mergeCell ref="J40:J41"/>
    <mergeCell ref="A43:J44"/>
    <mergeCell ref="A42:B42"/>
    <mergeCell ref="A45:A46"/>
    <mergeCell ref="J45:J46"/>
    <mergeCell ref="H78:H79"/>
    <mergeCell ref="H85:H86"/>
    <mergeCell ref="H87:H88"/>
    <mergeCell ref="H36:H37"/>
    <mergeCell ref="H45:H46"/>
    <mergeCell ref="H54:H55"/>
    <mergeCell ref="H64:H65"/>
    <mergeCell ref="H74:H75"/>
    <mergeCell ref="H83:H84"/>
    <mergeCell ref="A52:J53"/>
    <mergeCell ref="A62:J63"/>
    <mergeCell ref="A72:J73"/>
    <mergeCell ref="I64:I65"/>
    <mergeCell ref="J64:J65"/>
    <mergeCell ref="I66:I68"/>
    <mergeCell ref="J66:J68"/>
    <mergeCell ref="I69:I70"/>
    <mergeCell ref="J69:J70"/>
    <mergeCell ref="I54:I55"/>
    <mergeCell ref="J54:J55"/>
    <mergeCell ref="G87:G88"/>
    <mergeCell ref="F87:F88"/>
    <mergeCell ref="E83:E84"/>
    <mergeCell ref="J49:J50"/>
    <mergeCell ref="A98:B98"/>
    <mergeCell ref="A100:B100"/>
    <mergeCell ref="A101:B101"/>
    <mergeCell ref="C101:D101"/>
    <mergeCell ref="H9:H10"/>
    <mergeCell ref="B94:B95"/>
    <mergeCell ref="C94:C95"/>
    <mergeCell ref="D94:D95"/>
    <mergeCell ref="F94:F95"/>
    <mergeCell ref="G94:G95"/>
    <mergeCell ref="B96:B97"/>
    <mergeCell ref="C96:C97"/>
    <mergeCell ref="D96:D97"/>
    <mergeCell ref="F96:F97"/>
    <mergeCell ref="G96:G97"/>
    <mergeCell ref="A92:A93"/>
    <mergeCell ref="B92:B93"/>
    <mergeCell ref="E92:E93"/>
    <mergeCell ref="F92:F93"/>
    <mergeCell ref="G92:G93"/>
    <mergeCell ref="B87:B88"/>
    <mergeCell ref="C87:C88"/>
    <mergeCell ref="D87:D88"/>
    <mergeCell ref="B76:B77"/>
    <mergeCell ref="F76:F77"/>
    <mergeCell ref="G76:G77"/>
    <mergeCell ref="B78:B79"/>
    <mergeCell ref="C78:C79"/>
    <mergeCell ref="D78:D79"/>
    <mergeCell ref="F78:F79"/>
    <mergeCell ref="G78:G79"/>
    <mergeCell ref="A71:B71"/>
    <mergeCell ref="A74:A75"/>
    <mergeCell ref="B74:B75"/>
    <mergeCell ref="E74:E75"/>
    <mergeCell ref="F74:F75"/>
    <mergeCell ref="G74:G75"/>
    <mergeCell ref="B66:B68"/>
    <mergeCell ref="C66:C68"/>
    <mergeCell ref="D66:D68"/>
    <mergeCell ref="F66:F68"/>
    <mergeCell ref="G66:G68"/>
    <mergeCell ref="B69:B70"/>
    <mergeCell ref="C69:C70"/>
    <mergeCell ref="F69:F70"/>
    <mergeCell ref="G69:G70"/>
    <mergeCell ref="B64:B65"/>
    <mergeCell ref="E64:E65"/>
    <mergeCell ref="F64:F65"/>
    <mergeCell ref="G64:G65"/>
    <mergeCell ref="B56:B58"/>
    <mergeCell ref="C56:C58"/>
    <mergeCell ref="D56:D58"/>
    <mergeCell ref="F56:F58"/>
    <mergeCell ref="G56:G58"/>
    <mergeCell ref="B59:B60"/>
    <mergeCell ref="C59:C60"/>
    <mergeCell ref="F59:F60"/>
    <mergeCell ref="G59:G60"/>
    <mergeCell ref="A51:B51"/>
    <mergeCell ref="A54:A55"/>
    <mergeCell ref="B54:B55"/>
    <mergeCell ref="E54:E55"/>
    <mergeCell ref="F54:F55"/>
    <mergeCell ref="G54:G55"/>
    <mergeCell ref="B47:B48"/>
    <mergeCell ref="C47:C48"/>
    <mergeCell ref="D47:D48"/>
    <mergeCell ref="F47:F48"/>
    <mergeCell ref="G47:G48"/>
    <mergeCell ref="B49:B50"/>
    <mergeCell ref="C49:C50"/>
    <mergeCell ref="D49:D50"/>
    <mergeCell ref="F49:F50"/>
    <mergeCell ref="G49:G50"/>
    <mergeCell ref="G40:G41"/>
    <mergeCell ref="A36:A37"/>
    <mergeCell ref="B36:B37"/>
    <mergeCell ref="E36:E37"/>
    <mergeCell ref="F36:F37"/>
    <mergeCell ref="G36:G37"/>
    <mergeCell ref="B31:B32"/>
    <mergeCell ref="C31:C32"/>
    <mergeCell ref="D31:D32"/>
    <mergeCell ref="F31:F32"/>
    <mergeCell ref="G31:G32"/>
    <mergeCell ref="A33:B33"/>
    <mergeCell ref="D40:D41"/>
    <mergeCell ref="F40:F41"/>
    <mergeCell ref="C40:C41"/>
    <mergeCell ref="B27:B28"/>
    <mergeCell ref="C27:C28"/>
    <mergeCell ref="F27:F28"/>
    <mergeCell ref="G27:G28"/>
    <mergeCell ref="B29:B30"/>
    <mergeCell ref="C29:C30"/>
    <mergeCell ref="D29:D30"/>
    <mergeCell ref="F29:F30"/>
    <mergeCell ref="G29:G30"/>
    <mergeCell ref="B23:B24"/>
    <mergeCell ref="C23:C24"/>
    <mergeCell ref="D23:D24"/>
    <mergeCell ref="F23:F24"/>
    <mergeCell ref="G23:G24"/>
    <mergeCell ref="B25:B26"/>
    <mergeCell ref="C25:C26"/>
    <mergeCell ref="F25:F26"/>
    <mergeCell ref="G25:G26"/>
    <mergeCell ref="B19:B20"/>
    <mergeCell ref="C19:C20"/>
    <mergeCell ref="D19:D20"/>
    <mergeCell ref="F19:F20"/>
    <mergeCell ref="G19:G20"/>
    <mergeCell ref="B21:B22"/>
    <mergeCell ref="C21:C22"/>
    <mergeCell ref="D21:D22"/>
    <mergeCell ref="F21:F22"/>
    <mergeCell ref="G21:G22"/>
    <mergeCell ref="B15:B16"/>
    <mergeCell ref="C15:C16"/>
    <mergeCell ref="D15:D16"/>
    <mergeCell ref="F15:F16"/>
    <mergeCell ref="G15:G16"/>
    <mergeCell ref="B17:B18"/>
    <mergeCell ref="C17:C18"/>
    <mergeCell ref="D17:D18"/>
    <mergeCell ref="F17:F18"/>
    <mergeCell ref="G17:G18"/>
    <mergeCell ref="A1:J1"/>
    <mergeCell ref="A9:A10"/>
    <mergeCell ref="B9:B10"/>
    <mergeCell ref="E9:E10"/>
    <mergeCell ref="F9:F10"/>
    <mergeCell ref="G9:G10"/>
    <mergeCell ref="A13:A14"/>
    <mergeCell ref="B13:B14"/>
    <mergeCell ref="C13:C14"/>
    <mergeCell ref="D13:D14"/>
    <mergeCell ref="F13:F14"/>
    <mergeCell ref="G13:G14"/>
    <mergeCell ref="A11:A12"/>
    <mergeCell ref="B11:B12"/>
    <mergeCell ref="C11:C12"/>
    <mergeCell ref="D11:D12"/>
    <mergeCell ref="F11:F12"/>
    <mergeCell ref="G11:G12"/>
    <mergeCell ref="A7:J8"/>
    <mergeCell ref="A5:J6"/>
    <mergeCell ref="H11:H12"/>
    <mergeCell ref="H13:H14"/>
    <mergeCell ref="I9:I10"/>
    <mergeCell ref="J9:J1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D806CB-9EEA-4DF1-9053-AE69A7CE81E8}">
  <dimension ref="A1:J126"/>
  <sheetViews>
    <sheetView workbookViewId="0">
      <selection activeCell="A5" sqref="A5:G6"/>
    </sheetView>
  </sheetViews>
  <sheetFormatPr defaultColWidth="8.88671875" defaultRowHeight="14.4" x14ac:dyDescent="0.3"/>
  <cols>
    <col min="1" max="1" width="49.33203125" style="18" customWidth="1"/>
    <col min="2" max="2" width="8.88671875" style="18"/>
    <col min="3" max="3" width="15.6640625" style="18" customWidth="1"/>
    <col min="4" max="4" width="17" style="18" customWidth="1"/>
    <col min="5" max="5" width="16.6640625" style="18" customWidth="1"/>
    <col min="6" max="6" width="17.33203125" style="18" customWidth="1"/>
    <col min="7" max="7" width="17.109375" style="18" customWidth="1"/>
    <col min="8" max="16384" width="8.88671875" style="18"/>
  </cols>
  <sheetData>
    <row r="1" spans="1:10" s="96" customFormat="1" ht="34.799999999999997" customHeight="1" x14ac:dyDescent="0.3">
      <c r="A1" s="105" t="s">
        <v>124</v>
      </c>
      <c r="B1" s="106"/>
      <c r="C1" s="106"/>
      <c r="D1" s="106"/>
      <c r="E1" s="106"/>
      <c r="F1" s="106"/>
      <c r="G1" s="106"/>
      <c r="H1" s="106"/>
      <c r="I1" s="106"/>
      <c r="J1" s="106"/>
    </row>
    <row r="2" spans="1:10" s="96" customFormat="1" ht="17.399999999999999" x14ac:dyDescent="0.3">
      <c r="A2" s="153" t="s">
        <v>126</v>
      </c>
      <c r="B2" s="153"/>
      <c r="C2" s="153"/>
      <c r="D2" s="153"/>
      <c r="E2" s="153"/>
      <c r="F2" s="153"/>
      <c r="G2" s="153"/>
      <c r="H2" s="153"/>
      <c r="I2" s="153"/>
    </row>
    <row r="3" spans="1:10" x14ac:dyDescent="0.3">
      <c r="A3" s="104" t="s">
        <v>125</v>
      </c>
      <c r="B3" s="154"/>
      <c r="C3" s="155"/>
      <c r="D3" s="155"/>
      <c r="E3" s="155"/>
      <c r="F3" s="155"/>
      <c r="G3" s="156"/>
    </row>
    <row r="5" spans="1:10" s="34" customFormat="1" ht="18" x14ac:dyDescent="0.3">
      <c r="A5" s="135" t="s">
        <v>62</v>
      </c>
      <c r="B5" s="135"/>
      <c r="C5" s="135"/>
      <c r="D5" s="135"/>
      <c r="E5" s="135"/>
      <c r="F5" s="135"/>
      <c r="G5" s="135"/>
    </row>
    <row r="6" spans="1:10" s="34" customFormat="1" ht="18" x14ac:dyDescent="0.3">
      <c r="A6" s="135"/>
      <c r="B6" s="135"/>
      <c r="C6" s="135"/>
      <c r="D6" s="135"/>
      <c r="E6" s="135"/>
      <c r="F6" s="135"/>
      <c r="G6" s="135"/>
    </row>
    <row r="7" spans="1:10" x14ac:dyDescent="0.3">
      <c r="A7" s="163" t="s">
        <v>63</v>
      </c>
      <c r="B7" s="164"/>
      <c r="C7" s="164"/>
      <c r="D7" s="164"/>
      <c r="E7" s="164"/>
      <c r="F7" s="164"/>
      <c r="G7" s="164"/>
    </row>
    <row r="8" spans="1:10" x14ac:dyDescent="0.3">
      <c r="A8" s="163"/>
      <c r="B8" s="164"/>
      <c r="C8" s="164"/>
      <c r="D8" s="164"/>
      <c r="E8" s="164"/>
      <c r="F8" s="164"/>
      <c r="G8" s="164"/>
    </row>
    <row r="9" spans="1:10" ht="51" customHeight="1" x14ac:dyDescent="0.3">
      <c r="A9" s="157" t="s">
        <v>64</v>
      </c>
      <c r="B9" s="157" t="s">
        <v>56</v>
      </c>
      <c r="C9" s="157" t="s">
        <v>7</v>
      </c>
      <c r="D9" s="161" t="s">
        <v>65</v>
      </c>
      <c r="E9" s="161" t="s">
        <v>66</v>
      </c>
      <c r="F9" s="161" t="s">
        <v>67</v>
      </c>
      <c r="G9" s="161" t="s">
        <v>68</v>
      </c>
    </row>
    <row r="10" spans="1:10" x14ac:dyDescent="0.3">
      <c r="A10" s="157"/>
      <c r="B10" s="157"/>
      <c r="C10" s="157"/>
      <c r="D10" s="161"/>
      <c r="E10" s="161"/>
      <c r="F10" s="161"/>
      <c r="G10" s="161"/>
    </row>
    <row r="11" spans="1:10" x14ac:dyDescent="0.3">
      <c r="A11" s="43" t="s">
        <v>69</v>
      </c>
      <c r="B11" s="44">
        <v>3</v>
      </c>
      <c r="C11" s="45"/>
      <c r="D11" s="45"/>
      <c r="E11" s="46"/>
      <c r="F11" s="46"/>
      <c r="G11" s="46"/>
    </row>
    <row r="12" spans="1:10" x14ac:dyDescent="0.3">
      <c r="A12" s="43" t="s">
        <v>70</v>
      </c>
      <c r="B12" s="44">
        <v>7</v>
      </c>
      <c r="C12" s="45"/>
      <c r="D12" s="45"/>
      <c r="E12" s="46"/>
      <c r="F12" s="46"/>
      <c r="G12" s="46"/>
    </row>
    <row r="13" spans="1:10" x14ac:dyDescent="0.3">
      <c r="A13" s="43" t="s">
        <v>71</v>
      </c>
      <c r="B13" s="44">
        <v>10</v>
      </c>
      <c r="C13" s="45"/>
      <c r="D13" s="45"/>
      <c r="E13" s="46"/>
      <c r="F13" s="46"/>
      <c r="G13" s="46"/>
    </row>
    <row r="14" spans="1:10" x14ac:dyDescent="0.3">
      <c r="A14" s="43" t="s">
        <v>72</v>
      </c>
      <c r="B14" s="44">
        <v>8</v>
      </c>
      <c r="C14" s="45"/>
      <c r="D14" s="45"/>
      <c r="E14" s="46"/>
      <c r="F14" s="46"/>
      <c r="G14" s="46"/>
    </row>
    <row r="15" spans="1:10" x14ac:dyDescent="0.3">
      <c r="A15" s="43" t="s">
        <v>73</v>
      </c>
      <c r="B15" s="44">
        <v>50</v>
      </c>
      <c r="C15" s="45"/>
      <c r="D15" s="45"/>
      <c r="E15" s="46"/>
      <c r="F15" s="46"/>
      <c r="G15" s="46"/>
    </row>
    <row r="16" spans="1:10" x14ac:dyDescent="0.3">
      <c r="A16" s="43" t="s">
        <v>74</v>
      </c>
      <c r="B16" s="44">
        <v>7</v>
      </c>
      <c r="C16" s="45"/>
      <c r="D16" s="45"/>
      <c r="E16" s="46"/>
      <c r="F16" s="46"/>
      <c r="G16" s="46"/>
    </row>
    <row r="17" spans="1:7" x14ac:dyDescent="0.3">
      <c r="A17" s="47" t="s">
        <v>75</v>
      </c>
      <c r="B17" s="48">
        <v>1</v>
      </c>
      <c r="C17" s="39"/>
      <c r="D17" s="39"/>
      <c r="E17" s="46"/>
      <c r="F17" s="46"/>
      <c r="G17" s="46"/>
    </row>
    <row r="18" spans="1:7" ht="17.7" customHeight="1" x14ac:dyDescent="0.3">
      <c r="A18" s="40" t="s">
        <v>76</v>
      </c>
      <c r="B18" s="165">
        <v>2</v>
      </c>
      <c r="C18" s="162"/>
      <c r="D18" s="162"/>
      <c r="E18" s="162"/>
      <c r="F18" s="162"/>
      <c r="G18" s="162"/>
    </row>
    <row r="19" spans="1:7" ht="17.7" customHeight="1" x14ac:dyDescent="0.3">
      <c r="A19" s="41" t="s">
        <v>77</v>
      </c>
      <c r="B19" s="165"/>
      <c r="C19" s="162"/>
      <c r="D19" s="162"/>
      <c r="E19" s="162"/>
      <c r="F19" s="162"/>
      <c r="G19" s="162"/>
    </row>
    <row r="20" spans="1:7" ht="17.7" customHeight="1" x14ac:dyDescent="0.3">
      <c r="A20" s="41" t="s">
        <v>78</v>
      </c>
      <c r="B20" s="165"/>
      <c r="C20" s="162"/>
      <c r="D20" s="162"/>
      <c r="E20" s="162"/>
      <c r="F20" s="162"/>
      <c r="G20" s="162"/>
    </row>
    <row r="21" spans="1:7" ht="17.7" customHeight="1" x14ac:dyDescent="0.3">
      <c r="A21" s="41" t="s">
        <v>79</v>
      </c>
      <c r="B21" s="165"/>
      <c r="C21" s="162"/>
      <c r="D21" s="162"/>
      <c r="E21" s="162"/>
      <c r="F21" s="162"/>
      <c r="G21" s="162"/>
    </row>
    <row r="22" spans="1:7" ht="17.7" customHeight="1" x14ac:dyDescent="0.3">
      <c r="A22" s="41" t="s">
        <v>80</v>
      </c>
      <c r="B22" s="165"/>
      <c r="C22" s="162"/>
      <c r="D22" s="162"/>
      <c r="E22" s="162"/>
      <c r="F22" s="162"/>
      <c r="G22" s="162"/>
    </row>
    <row r="23" spans="1:7" ht="28.95" customHeight="1" x14ac:dyDescent="0.3">
      <c r="A23" s="41" t="s">
        <v>81</v>
      </c>
      <c r="B23" s="165"/>
      <c r="C23" s="162"/>
      <c r="D23" s="162"/>
      <c r="E23" s="162"/>
      <c r="F23" s="162"/>
      <c r="G23" s="162"/>
    </row>
    <row r="24" spans="1:7" ht="17.7" customHeight="1" x14ac:dyDescent="0.3">
      <c r="A24" s="41" t="s">
        <v>82</v>
      </c>
      <c r="B24" s="165"/>
      <c r="C24" s="162"/>
      <c r="D24" s="162"/>
      <c r="E24" s="162"/>
      <c r="F24" s="162"/>
      <c r="G24" s="162"/>
    </row>
    <row r="25" spans="1:7" ht="17.7" customHeight="1" x14ac:dyDescent="0.3">
      <c r="A25" s="41" t="s">
        <v>83</v>
      </c>
      <c r="B25" s="165"/>
      <c r="C25" s="162"/>
      <c r="D25" s="162"/>
      <c r="E25" s="162"/>
      <c r="F25" s="162"/>
      <c r="G25" s="162"/>
    </row>
    <row r="26" spans="1:7" ht="17.7" customHeight="1" x14ac:dyDescent="0.3">
      <c r="A26" s="42" t="s">
        <v>84</v>
      </c>
      <c r="B26" s="165"/>
      <c r="C26" s="162"/>
      <c r="D26" s="162"/>
      <c r="E26" s="162"/>
      <c r="F26" s="162"/>
      <c r="G26" s="162"/>
    </row>
    <row r="28" spans="1:7" x14ac:dyDescent="0.3">
      <c r="A28" s="166" t="s">
        <v>85</v>
      </c>
      <c r="B28" s="166"/>
      <c r="C28" s="166"/>
      <c r="D28" s="166"/>
      <c r="E28" s="166"/>
      <c r="F28" s="166"/>
      <c r="G28" s="166"/>
    </row>
    <row r="29" spans="1:7" x14ac:dyDescent="0.3">
      <c r="A29" s="166"/>
      <c r="B29" s="166"/>
      <c r="C29" s="166"/>
      <c r="D29" s="166"/>
      <c r="E29" s="166"/>
      <c r="F29" s="166"/>
      <c r="G29" s="166"/>
    </row>
    <row r="30" spans="1:7" ht="24.6" customHeight="1" x14ac:dyDescent="0.3">
      <c r="A30" s="157" t="s">
        <v>64</v>
      </c>
      <c r="B30" s="157" t="s">
        <v>56</v>
      </c>
      <c r="C30" s="157" t="s">
        <v>7</v>
      </c>
      <c r="D30" s="161" t="s">
        <v>65</v>
      </c>
      <c r="E30" s="161" t="s">
        <v>66</v>
      </c>
      <c r="F30" s="161" t="s">
        <v>67</v>
      </c>
      <c r="G30" s="161" t="s">
        <v>68</v>
      </c>
    </row>
    <row r="31" spans="1:7" x14ac:dyDescent="0.3">
      <c r="A31" s="157"/>
      <c r="B31" s="157"/>
      <c r="C31" s="157"/>
      <c r="D31" s="161"/>
      <c r="E31" s="161"/>
      <c r="F31" s="161"/>
      <c r="G31" s="161"/>
    </row>
    <row r="32" spans="1:7" x14ac:dyDescent="0.3">
      <c r="A32" s="43" t="s">
        <v>69</v>
      </c>
      <c r="B32" s="44">
        <v>1</v>
      </c>
      <c r="C32" s="45"/>
      <c r="D32" s="45"/>
      <c r="E32" s="46"/>
      <c r="F32" s="46"/>
      <c r="G32" s="46"/>
    </row>
    <row r="33" spans="1:7" x14ac:dyDescent="0.3">
      <c r="A33" s="43" t="s">
        <v>70</v>
      </c>
      <c r="B33" s="44">
        <v>0</v>
      </c>
      <c r="C33" s="45"/>
      <c r="D33" s="45"/>
      <c r="E33" s="46"/>
      <c r="F33" s="46"/>
      <c r="G33" s="46"/>
    </row>
    <row r="34" spans="1:7" x14ac:dyDescent="0.3">
      <c r="A34" s="43" t="s">
        <v>71</v>
      </c>
      <c r="B34" s="44">
        <v>3</v>
      </c>
      <c r="C34" s="45"/>
      <c r="D34" s="45"/>
      <c r="E34" s="46"/>
      <c r="F34" s="46"/>
      <c r="G34" s="46"/>
    </row>
    <row r="35" spans="1:7" x14ac:dyDescent="0.3">
      <c r="A35" s="43" t="s">
        <v>73</v>
      </c>
      <c r="B35" s="44">
        <v>10</v>
      </c>
      <c r="C35" s="45"/>
      <c r="D35" s="45"/>
      <c r="E35" s="46"/>
      <c r="F35" s="46"/>
      <c r="G35" s="46"/>
    </row>
    <row r="36" spans="1:7" x14ac:dyDescent="0.3">
      <c r="A36" s="43" t="s">
        <v>74</v>
      </c>
      <c r="B36" s="44">
        <v>0</v>
      </c>
      <c r="C36" s="45"/>
      <c r="D36" s="45"/>
      <c r="E36" s="46"/>
      <c r="F36" s="46"/>
      <c r="G36" s="46"/>
    </row>
    <row r="37" spans="1:7" ht="26.4" x14ac:dyDescent="0.3">
      <c r="A37" s="47" t="s">
        <v>86</v>
      </c>
      <c r="B37" s="48">
        <v>1</v>
      </c>
      <c r="C37" s="39"/>
      <c r="D37" s="39"/>
      <c r="E37" s="46"/>
      <c r="F37" s="46"/>
      <c r="G37" s="46"/>
    </row>
    <row r="39" spans="1:7" x14ac:dyDescent="0.3">
      <c r="A39" s="166" t="s">
        <v>87</v>
      </c>
      <c r="B39" s="166"/>
      <c r="C39" s="166"/>
      <c r="D39" s="166"/>
      <c r="E39" s="166"/>
      <c r="F39" s="166"/>
      <c r="G39" s="166"/>
    </row>
    <row r="40" spans="1:7" x14ac:dyDescent="0.3">
      <c r="A40" s="166"/>
      <c r="B40" s="166"/>
      <c r="C40" s="166"/>
      <c r="D40" s="166"/>
      <c r="E40" s="166"/>
      <c r="F40" s="166"/>
      <c r="G40" s="166"/>
    </row>
    <row r="41" spans="1:7" ht="24.6" customHeight="1" x14ac:dyDescent="0.3">
      <c r="A41" s="157" t="s">
        <v>64</v>
      </c>
      <c r="B41" s="157" t="s">
        <v>56</v>
      </c>
      <c r="C41" s="157" t="s">
        <v>7</v>
      </c>
      <c r="D41" s="161" t="s">
        <v>65</v>
      </c>
      <c r="E41" s="161" t="s">
        <v>66</v>
      </c>
      <c r="F41" s="161" t="s">
        <v>67</v>
      </c>
      <c r="G41" s="161" t="s">
        <v>68</v>
      </c>
    </row>
    <row r="42" spans="1:7" x14ac:dyDescent="0.3">
      <c r="A42" s="157"/>
      <c r="B42" s="157"/>
      <c r="C42" s="157"/>
      <c r="D42" s="161"/>
      <c r="E42" s="161"/>
      <c r="F42" s="161"/>
      <c r="G42" s="161"/>
    </row>
    <row r="43" spans="1:7" x14ac:dyDescent="0.3">
      <c r="A43" s="43" t="s">
        <v>69</v>
      </c>
      <c r="B43" s="44">
        <v>1</v>
      </c>
      <c r="C43" s="45"/>
      <c r="D43" s="45"/>
      <c r="E43" s="46"/>
      <c r="F43" s="46"/>
      <c r="G43" s="46"/>
    </row>
    <row r="44" spans="1:7" x14ac:dyDescent="0.3">
      <c r="A44" s="43" t="s">
        <v>70</v>
      </c>
      <c r="B44" s="44">
        <v>0</v>
      </c>
      <c r="C44" s="45"/>
      <c r="D44" s="45"/>
      <c r="E44" s="46"/>
      <c r="F44" s="46"/>
      <c r="G44" s="46"/>
    </row>
    <row r="45" spans="1:7" x14ac:dyDescent="0.3">
      <c r="A45" s="43" t="s">
        <v>71</v>
      </c>
      <c r="B45" s="44">
        <v>3</v>
      </c>
      <c r="C45" s="45"/>
      <c r="D45" s="45"/>
      <c r="E45" s="46"/>
      <c r="F45" s="46"/>
      <c r="G45" s="46"/>
    </row>
    <row r="46" spans="1:7" x14ac:dyDescent="0.3">
      <c r="A46" s="43" t="s">
        <v>73</v>
      </c>
      <c r="B46" s="44">
        <v>10</v>
      </c>
      <c r="C46" s="45"/>
      <c r="D46" s="45"/>
      <c r="E46" s="46"/>
      <c r="F46" s="46"/>
      <c r="G46" s="46"/>
    </row>
    <row r="47" spans="1:7" x14ac:dyDescent="0.3">
      <c r="A47" s="43" t="s">
        <v>74</v>
      </c>
      <c r="B47" s="44">
        <v>0</v>
      </c>
      <c r="C47" s="45"/>
      <c r="D47" s="45"/>
      <c r="E47" s="46"/>
      <c r="F47" s="46"/>
      <c r="G47" s="46"/>
    </row>
    <row r="48" spans="1:7" ht="26.4" x14ac:dyDescent="0.3">
      <c r="A48" s="47" t="s">
        <v>86</v>
      </c>
      <c r="B48" s="48">
        <v>1</v>
      </c>
      <c r="C48" s="39"/>
      <c r="D48" s="39"/>
      <c r="E48" s="46"/>
      <c r="F48" s="46"/>
      <c r="G48" s="46"/>
    </row>
    <row r="50" spans="1:7" x14ac:dyDescent="0.3">
      <c r="A50" s="166" t="s">
        <v>88</v>
      </c>
      <c r="B50" s="166"/>
      <c r="C50" s="166"/>
      <c r="D50" s="166"/>
      <c r="E50" s="166"/>
      <c r="F50" s="166"/>
      <c r="G50" s="166"/>
    </row>
    <row r="51" spans="1:7" x14ac:dyDescent="0.3">
      <c r="A51" s="166"/>
      <c r="B51" s="166"/>
      <c r="C51" s="166"/>
      <c r="D51" s="166"/>
      <c r="E51" s="166"/>
      <c r="F51" s="166"/>
      <c r="G51" s="166"/>
    </row>
    <row r="52" spans="1:7" ht="24.6" customHeight="1" x14ac:dyDescent="0.3">
      <c r="A52" s="157" t="s">
        <v>64</v>
      </c>
      <c r="B52" s="157" t="s">
        <v>56</v>
      </c>
      <c r="C52" s="157" t="s">
        <v>7</v>
      </c>
      <c r="D52" s="161" t="s">
        <v>65</v>
      </c>
      <c r="E52" s="161" t="s">
        <v>66</v>
      </c>
      <c r="F52" s="161" t="s">
        <v>67</v>
      </c>
      <c r="G52" s="161" t="s">
        <v>68</v>
      </c>
    </row>
    <row r="53" spans="1:7" x14ac:dyDescent="0.3">
      <c r="A53" s="157"/>
      <c r="B53" s="157"/>
      <c r="C53" s="157"/>
      <c r="D53" s="161"/>
      <c r="E53" s="161"/>
      <c r="F53" s="161"/>
      <c r="G53" s="161"/>
    </row>
    <row r="54" spans="1:7" x14ac:dyDescent="0.3">
      <c r="A54" s="43" t="s">
        <v>69</v>
      </c>
      <c r="B54" s="44">
        <v>2</v>
      </c>
      <c r="C54" s="45"/>
      <c r="D54" s="45"/>
      <c r="E54" s="46"/>
      <c r="F54" s="46"/>
      <c r="G54" s="46"/>
    </row>
    <row r="55" spans="1:7" x14ac:dyDescent="0.3">
      <c r="A55" s="43" t="s">
        <v>70</v>
      </c>
      <c r="B55" s="44">
        <v>2</v>
      </c>
      <c r="C55" s="45"/>
      <c r="D55" s="45"/>
      <c r="E55" s="46"/>
      <c r="F55" s="46"/>
      <c r="G55" s="46"/>
    </row>
    <row r="56" spans="1:7" x14ac:dyDescent="0.3">
      <c r="A56" s="43" t="s">
        <v>89</v>
      </c>
      <c r="B56" s="44">
        <v>1</v>
      </c>
      <c r="C56" s="45"/>
      <c r="D56" s="45"/>
      <c r="E56" s="46"/>
      <c r="F56" s="46"/>
      <c r="G56" s="46"/>
    </row>
    <row r="57" spans="1:7" x14ac:dyDescent="0.3">
      <c r="A57" s="43" t="s">
        <v>71</v>
      </c>
      <c r="B57" s="44">
        <v>3</v>
      </c>
      <c r="C57" s="45"/>
      <c r="D57" s="45"/>
      <c r="E57" s="46"/>
      <c r="F57" s="46"/>
      <c r="G57" s="46"/>
    </row>
    <row r="58" spans="1:7" x14ac:dyDescent="0.3">
      <c r="A58" s="43" t="s">
        <v>73</v>
      </c>
      <c r="B58" s="44">
        <v>15</v>
      </c>
      <c r="C58" s="45"/>
      <c r="D58" s="45"/>
      <c r="E58" s="46"/>
      <c r="F58" s="46"/>
      <c r="G58" s="46"/>
    </row>
    <row r="59" spans="1:7" x14ac:dyDescent="0.3">
      <c r="A59" s="43" t="s">
        <v>74</v>
      </c>
      <c r="B59" s="44">
        <v>2</v>
      </c>
      <c r="C59" s="45"/>
      <c r="D59" s="45"/>
      <c r="E59" s="46"/>
      <c r="F59" s="46"/>
      <c r="G59" s="46"/>
    </row>
    <row r="60" spans="1:7" ht="26.4" x14ac:dyDescent="0.3">
      <c r="A60" s="47" t="s">
        <v>86</v>
      </c>
      <c r="B60" s="48">
        <v>0</v>
      </c>
      <c r="C60" s="39"/>
      <c r="D60" s="39"/>
      <c r="E60" s="46"/>
      <c r="F60" s="46"/>
      <c r="G60" s="46"/>
    </row>
    <row r="62" spans="1:7" x14ac:dyDescent="0.3">
      <c r="A62" s="166" t="s">
        <v>90</v>
      </c>
      <c r="B62" s="166"/>
      <c r="C62" s="166"/>
      <c r="D62" s="166"/>
      <c r="E62" s="166"/>
      <c r="F62" s="166"/>
      <c r="G62" s="166"/>
    </row>
    <row r="63" spans="1:7" x14ac:dyDescent="0.3">
      <c r="A63" s="166"/>
      <c r="B63" s="166"/>
      <c r="C63" s="166"/>
      <c r="D63" s="166"/>
      <c r="E63" s="166"/>
      <c r="F63" s="166"/>
      <c r="G63" s="166"/>
    </row>
    <row r="64" spans="1:7" ht="24.6" customHeight="1" x14ac:dyDescent="0.3">
      <c r="A64" s="157" t="s">
        <v>64</v>
      </c>
      <c r="B64" s="157" t="s">
        <v>56</v>
      </c>
      <c r="C64" s="157" t="s">
        <v>7</v>
      </c>
      <c r="D64" s="161" t="s">
        <v>65</v>
      </c>
      <c r="E64" s="161" t="s">
        <v>66</v>
      </c>
      <c r="F64" s="161" t="s">
        <v>67</v>
      </c>
      <c r="G64" s="161" t="s">
        <v>68</v>
      </c>
    </row>
    <row r="65" spans="1:7" x14ac:dyDescent="0.3">
      <c r="A65" s="157"/>
      <c r="B65" s="157"/>
      <c r="C65" s="157"/>
      <c r="D65" s="161"/>
      <c r="E65" s="161"/>
      <c r="F65" s="161"/>
      <c r="G65" s="161"/>
    </row>
    <row r="66" spans="1:7" x14ac:dyDescent="0.3">
      <c r="A66" s="43" t="s">
        <v>69</v>
      </c>
      <c r="B66" s="44">
        <v>2</v>
      </c>
      <c r="C66" s="45"/>
      <c r="D66" s="45"/>
      <c r="E66" s="46"/>
      <c r="F66" s="46"/>
      <c r="G66" s="46"/>
    </row>
    <row r="67" spans="1:7" x14ac:dyDescent="0.3">
      <c r="A67" s="43" t="s">
        <v>70</v>
      </c>
      <c r="B67" s="44">
        <v>2</v>
      </c>
      <c r="C67" s="45"/>
      <c r="D67" s="45"/>
      <c r="E67" s="46"/>
      <c r="F67" s="46"/>
      <c r="G67" s="46"/>
    </row>
    <row r="68" spans="1:7" x14ac:dyDescent="0.3">
      <c r="A68" s="43" t="s">
        <v>89</v>
      </c>
      <c r="B68" s="44">
        <v>1</v>
      </c>
      <c r="C68" s="45"/>
      <c r="D68" s="45"/>
      <c r="E68" s="46"/>
      <c r="F68" s="46"/>
      <c r="G68" s="46"/>
    </row>
    <row r="69" spans="1:7" x14ac:dyDescent="0.3">
      <c r="A69" s="43" t="s">
        <v>71</v>
      </c>
      <c r="B69" s="44">
        <v>3</v>
      </c>
      <c r="C69" s="45"/>
      <c r="D69" s="45"/>
      <c r="E69" s="46"/>
      <c r="F69" s="46"/>
      <c r="G69" s="46"/>
    </row>
    <row r="70" spans="1:7" x14ac:dyDescent="0.3">
      <c r="A70" s="43" t="s">
        <v>73</v>
      </c>
      <c r="B70" s="44">
        <v>15</v>
      </c>
      <c r="C70" s="45"/>
      <c r="D70" s="45"/>
      <c r="E70" s="46"/>
      <c r="F70" s="46"/>
      <c r="G70" s="46"/>
    </row>
    <row r="71" spans="1:7" x14ac:dyDescent="0.3">
      <c r="A71" s="43" t="s">
        <v>74</v>
      </c>
      <c r="B71" s="44">
        <v>2</v>
      </c>
      <c r="C71" s="45"/>
      <c r="D71" s="45"/>
      <c r="E71" s="46"/>
      <c r="F71" s="46"/>
      <c r="G71" s="46"/>
    </row>
    <row r="72" spans="1:7" ht="26.4" x14ac:dyDescent="0.3">
      <c r="A72" s="49" t="s">
        <v>86</v>
      </c>
      <c r="B72" s="48">
        <v>0</v>
      </c>
      <c r="C72" s="39"/>
      <c r="D72" s="39"/>
      <c r="E72" s="46"/>
      <c r="F72" s="46"/>
      <c r="G72" s="46"/>
    </row>
    <row r="73" spans="1:7" x14ac:dyDescent="0.3">
      <c r="A73" s="40" t="s">
        <v>91</v>
      </c>
      <c r="B73" s="165">
        <v>1</v>
      </c>
      <c r="C73" s="162"/>
      <c r="D73" s="162"/>
      <c r="E73" s="46"/>
      <c r="F73" s="46"/>
      <c r="G73" s="46"/>
    </row>
    <row r="74" spans="1:7" x14ac:dyDescent="0.3">
      <c r="A74" s="41"/>
      <c r="B74" s="165"/>
      <c r="C74" s="162"/>
      <c r="D74" s="162"/>
      <c r="E74" s="46"/>
      <c r="F74" s="46"/>
      <c r="G74" s="46"/>
    </row>
    <row r="75" spans="1:7" x14ac:dyDescent="0.3">
      <c r="A75" s="41" t="s">
        <v>77</v>
      </c>
      <c r="B75" s="165"/>
      <c r="C75" s="162"/>
      <c r="D75" s="162"/>
      <c r="E75" s="46"/>
      <c r="F75" s="46"/>
      <c r="G75" s="46"/>
    </row>
    <row r="76" spans="1:7" x14ac:dyDescent="0.3">
      <c r="A76" s="41" t="s">
        <v>78</v>
      </c>
      <c r="B76" s="165"/>
      <c r="C76" s="162"/>
      <c r="D76" s="162"/>
      <c r="E76" s="46"/>
      <c r="F76" s="46"/>
      <c r="G76" s="46"/>
    </row>
    <row r="77" spans="1:7" ht="26.4" x14ac:dyDescent="0.3">
      <c r="A77" s="41" t="s">
        <v>92</v>
      </c>
      <c r="B77" s="165"/>
      <c r="C77" s="162"/>
      <c r="D77" s="162"/>
      <c r="E77" s="46"/>
      <c r="F77" s="46"/>
      <c r="G77" s="46"/>
    </row>
    <row r="78" spans="1:7" x14ac:dyDescent="0.3">
      <c r="A78" s="41" t="s">
        <v>79</v>
      </c>
      <c r="B78" s="165"/>
      <c r="C78" s="162"/>
      <c r="D78" s="162"/>
      <c r="E78" s="46"/>
      <c r="F78" s="46"/>
      <c r="G78" s="46"/>
    </row>
    <row r="79" spans="1:7" x14ac:dyDescent="0.3">
      <c r="A79" s="41" t="s">
        <v>80</v>
      </c>
      <c r="B79" s="165"/>
      <c r="C79" s="162"/>
      <c r="D79" s="162"/>
      <c r="E79" s="46"/>
      <c r="F79" s="46"/>
      <c r="G79" s="46"/>
    </row>
    <row r="80" spans="1:7" ht="26.4" x14ac:dyDescent="0.3">
      <c r="A80" s="41" t="s">
        <v>81</v>
      </c>
      <c r="B80" s="165"/>
      <c r="C80" s="162"/>
      <c r="D80" s="162"/>
      <c r="E80" s="46"/>
      <c r="F80" s="46"/>
      <c r="G80" s="46"/>
    </row>
    <row r="81" spans="1:7" x14ac:dyDescent="0.3">
      <c r="A81" s="41" t="s">
        <v>82</v>
      </c>
      <c r="B81" s="165"/>
      <c r="C81" s="162"/>
      <c r="D81" s="162"/>
      <c r="E81" s="46"/>
      <c r="F81" s="46"/>
      <c r="G81" s="46"/>
    </row>
    <row r="82" spans="1:7" x14ac:dyDescent="0.3">
      <c r="A82" s="41" t="s">
        <v>83</v>
      </c>
      <c r="B82" s="165"/>
      <c r="C82" s="162"/>
      <c r="D82" s="162"/>
      <c r="E82" s="46"/>
      <c r="F82" s="46"/>
      <c r="G82" s="46"/>
    </row>
    <row r="83" spans="1:7" x14ac:dyDescent="0.3">
      <c r="A83" s="42" t="s">
        <v>84</v>
      </c>
      <c r="B83" s="165"/>
      <c r="C83" s="162"/>
      <c r="D83" s="162"/>
      <c r="E83" s="46"/>
      <c r="F83" s="46"/>
      <c r="G83" s="46"/>
    </row>
    <row r="84" spans="1:7" x14ac:dyDescent="0.3">
      <c r="A84" s="81"/>
      <c r="B84" s="37"/>
      <c r="C84" s="38"/>
      <c r="D84" s="38"/>
    </row>
    <row r="86" spans="1:7" x14ac:dyDescent="0.3">
      <c r="A86" s="36"/>
      <c r="B86" s="37"/>
      <c r="C86" s="38"/>
      <c r="D86" s="38"/>
    </row>
    <row r="87" spans="1:7" x14ac:dyDescent="0.3">
      <c r="A87" s="166" t="s">
        <v>93</v>
      </c>
      <c r="B87" s="166"/>
      <c r="C87" s="166"/>
      <c r="D87" s="166"/>
      <c r="E87" s="166"/>
      <c r="F87" s="166"/>
      <c r="G87" s="166"/>
    </row>
    <row r="88" spans="1:7" x14ac:dyDescent="0.3">
      <c r="A88" s="166"/>
      <c r="B88" s="166"/>
      <c r="C88" s="166"/>
      <c r="D88" s="166"/>
      <c r="E88" s="166"/>
      <c r="F88" s="166"/>
      <c r="G88" s="166"/>
    </row>
    <row r="89" spans="1:7" ht="24.6" customHeight="1" x14ac:dyDescent="0.3">
      <c r="A89" s="157" t="s">
        <v>64</v>
      </c>
      <c r="B89" s="157" t="s">
        <v>56</v>
      </c>
      <c r="C89" s="157" t="s">
        <v>7</v>
      </c>
      <c r="D89" s="161" t="s">
        <v>65</v>
      </c>
      <c r="E89" s="161" t="s">
        <v>66</v>
      </c>
      <c r="F89" s="161" t="s">
        <v>67</v>
      </c>
      <c r="G89" s="161" t="s">
        <v>68</v>
      </c>
    </row>
    <row r="90" spans="1:7" x14ac:dyDescent="0.3">
      <c r="A90" s="157"/>
      <c r="B90" s="157"/>
      <c r="C90" s="157"/>
      <c r="D90" s="161"/>
      <c r="E90" s="161"/>
      <c r="F90" s="161"/>
      <c r="G90" s="161"/>
    </row>
    <row r="91" spans="1:7" x14ac:dyDescent="0.3">
      <c r="A91" s="45" t="s">
        <v>94</v>
      </c>
      <c r="B91" s="44">
        <v>1</v>
      </c>
      <c r="C91" s="45"/>
      <c r="D91" s="45"/>
      <c r="E91" s="46"/>
      <c r="F91" s="46"/>
      <c r="G91" s="46"/>
    </row>
    <row r="92" spans="1:7" x14ac:dyDescent="0.3">
      <c r="A92" s="45" t="s">
        <v>95</v>
      </c>
      <c r="B92" s="44">
        <v>0</v>
      </c>
      <c r="C92" s="45"/>
      <c r="D92" s="45"/>
      <c r="E92" s="46"/>
      <c r="F92" s="46"/>
      <c r="G92" s="46"/>
    </row>
    <row r="93" spans="1:7" x14ac:dyDescent="0.3">
      <c r="A93" s="45" t="s">
        <v>96</v>
      </c>
      <c r="B93" s="44">
        <v>3</v>
      </c>
      <c r="C93" s="45"/>
      <c r="D93" s="45"/>
      <c r="E93" s="46"/>
      <c r="F93" s="46"/>
      <c r="G93" s="46"/>
    </row>
    <row r="94" spans="1:7" x14ac:dyDescent="0.3">
      <c r="A94" s="45" t="s">
        <v>97</v>
      </c>
      <c r="B94" s="44">
        <v>10</v>
      </c>
      <c r="C94" s="45"/>
      <c r="D94" s="45"/>
      <c r="E94" s="46"/>
      <c r="F94" s="46"/>
      <c r="G94" s="46"/>
    </row>
    <row r="95" spans="1:7" x14ac:dyDescent="0.3">
      <c r="A95" s="45" t="s">
        <v>98</v>
      </c>
      <c r="B95" s="44">
        <v>0</v>
      </c>
      <c r="C95" s="45"/>
      <c r="D95" s="45"/>
      <c r="E95" s="46"/>
      <c r="F95" s="46"/>
      <c r="G95" s="46"/>
    </row>
    <row r="96" spans="1:7" x14ac:dyDescent="0.3">
      <c r="A96" s="39" t="s">
        <v>99</v>
      </c>
      <c r="B96" s="48">
        <v>1</v>
      </c>
      <c r="C96" s="39"/>
      <c r="D96" s="39"/>
      <c r="E96" s="46"/>
      <c r="F96" s="46"/>
      <c r="G96" s="46"/>
    </row>
    <row r="97" spans="1:7" ht="15" thickBot="1" x14ac:dyDescent="0.35">
      <c r="A97" s="167"/>
      <c r="B97" s="168"/>
      <c r="C97" s="168"/>
      <c r="D97" s="35"/>
    </row>
    <row r="98" spans="1:7" x14ac:dyDescent="0.3">
      <c r="A98" s="163" t="s">
        <v>100</v>
      </c>
      <c r="B98" s="164"/>
      <c r="C98" s="164"/>
      <c r="D98" s="164"/>
      <c r="E98" s="164"/>
      <c r="F98" s="164"/>
      <c r="G98" s="164"/>
    </row>
    <row r="99" spans="1:7" x14ac:dyDescent="0.3">
      <c r="A99" s="163"/>
      <c r="B99" s="164"/>
      <c r="C99" s="164"/>
      <c r="D99" s="164"/>
      <c r="E99" s="164"/>
      <c r="F99" s="164"/>
      <c r="G99" s="164"/>
    </row>
    <row r="100" spans="1:7" ht="24.6" customHeight="1" x14ac:dyDescent="0.3">
      <c r="A100" s="157" t="s">
        <v>64</v>
      </c>
      <c r="B100" s="157" t="s">
        <v>56</v>
      </c>
      <c r="C100" s="157" t="s">
        <v>7</v>
      </c>
      <c r="D100" s="161" t="s">
        <v>65</v>
      </c>
      <c r="E100" s="161" t="s">
        <v>66</v>
      </c>
      <c r="F100" s="161" t="s">
        <v>67</v>
      </c>
      <c r="G100" s="161" t="s">
        <v>68</v>
      </c>
    </row>
    <row r="101" spans="1:7" x14ac:dyDescent="0.3">
      <c r="A101" s="157"/>
      <c r="B101" s="157"/>
      <c r="C101" s="157"/>
      <c r="D101" s="161"/>
      <c r="E101" s="161"/>
      <c r="F101" s="161"/>
      <c r="G101" s="161"/>
    </row>
    <row r="102" spans="1:7" x14ac:dyDescent="0.3">
      <c r="A102" s="45" t="s">
        <v>94</v>
      </c>
      <c r="B102" s="44">
        <v>1</v>
      </c>
      <c r="C102" s="45"/>
      <c r="D102" s="45"/>
      <c r="E102" s="46"/>
      <c r="F102" s="46"/>
      <c r="G102" s="46"/>
    </row>
    <row r="103" spans="1:7" x14ac:dyDescent="0.3">
      <c r="A103" s="45" t="s">
        <v>95</v>
      </c>
      <c r="B103" s="44">
        <v>0</v>
      </c>
      <c r="C103" s="45"/>
      <c r="D103" s="45"/>
      <c r="E103" s="46"/>
      <c r="F103" s="46"/>
      <c r="G103" s="46"/>
    </row>
    <row r="104" spans="1:7" x14ac:dyDescent="0.3">
      <c r="A104" s="45" t="s">
        <v>96</v>
      </c>
      <c r="B104" s="44">
        <v>3</v>
      </c>
      <c r="C104" s="45"/>
      <c r="D104" s="45"/>
      <c r="E104" s="46"/>
      <c r="F104" s="46"/>
      <c r="G104" s="46"/>
    </row>
    <row r="105" spans="1:7" x14ac:dyDescent="0.3">
      <c r="A105" s="45" t="s">
        <v>97</v>
      </c>
      <c r="B105" s="44">
        <v>10</v>
      </c>
      <c r="C105" s="45"/>
      <c r="D105" s="45"/>
      <c r="E105" s="46"/>
      <c r="F105" s="46"/>
      <c r="G105" s="46"/>
    </row>
    <row r="106" spans="1:7" x14ac:dyDescent="0.3">
      <c r="A106" s="45" t="s">
        <v>98</v>
      </c>
      <c r="B106" s="44">
        <v>0</v>
      </c>
      <c r="C106" s="45"/>
      <c r="D106" s="45"/>
      <c r="E106" s="46"/>
      <c r="F106" s="46"/>
      <c r="G106" s="46"/>
    </row>
    <row r="107" spans="1:7" x14ac:dyDescent="0.3">
      <c r="A107" s="39" t="s">
        <v>99</v>
      </c>
      <c r="B107" s="48">
        <v>1</v>
      </c>
      <c r="C107" s="39"/>
      <c r="D107" s="39"/>
      <c r="E107" s="46"/>
      <c r="F107" s="46"/>
      <c r="G107" s="46"/>
    </row>
    <row r="109" spans="1:7" x14ac:dyDescent="0.3">
      <c r="A109" s="166" t="s">
        <v>101</v>
      </c>
      <c r="B109" s="166"/>
      <c r="C109" s="166"/>
      <c r="D109" s="166"/>
      <c r="E109" s="166"/>
      <c r="F109" s="166"/>
      <c r="G109" s="166"/>
    </row>
    <row r="110" spans="1:7" x14ac:dyDescent="0.3">
      <c r="A110" s="166"/>
      <c r="B110" s="166"/>
      <c r="C110" s="166"/>
      <c r="D110" s="166"/>
      <c r="E110" s="166"/>
      <c r="F110" s="166"/>
      <c r="G110" s="166"/>
    </row>
    <row r="111" spans="1:7" ht="24.6" customHeight="1" x14ac:dyDescent="0.3">
      <c r="A111" s="157" t="s">
        <v>64</v>
      </c>
      <c r="B111" s="157" t="s">
        <v>56</v>
      </c>
      <c r="C111" s="157" t="s">
        <v>7</v>
      </c>
      <c r="D111" s="161" t="s">
        <v>65</v>
      </c>
      <c r="E111" s="161" t="s">
        <v>66</v>
      </c>
      <c r="F111" s="161" t="s">
        <v>67</v>
      </c>
      <c r="G111" s="161" t="s">
        <v>68</v>
      </c>
    </row>
    <row r="112" spans="1:7" x14ac:dyDescent="0.3">
      <c r="A112" s="157"/>
      <c r="B112" s="157"/>
      <c r="C112" s="157"/>
      <c r="D112" s="161"/>
      <c r="E112" s="161"/>
      <c r="F112" s="161"/>
      <c r="G112" s="161"/>
    </row>
    <row r="113" spans="1:7" x14ac:dyDescent="0.3">
      <c r="A113" s="45" t="s">
        <v>94</v>
      </c>
      <c r="B113" s="44">
        <v>1</v>
      </c>
      <c r="C113" s="87"/>
      <c r="D113" s="87"/>
      <c r="E113" s="88"/>
      <c r="F113" s="88"/>
      <c r="G113" s="88"/>
    </row>
    <row r="114" spans="1:7" x14ac:dyDescent="0.3">
      <c r="A114" s="45" t="s">
        <v>95</v>
      </c>
      <c r="B114" s="44">
        <v>0</v>
      </c>
      <c r="C114" s="87"/>
      <c r="D114" s="87"/>
      <c r="E114" s="88"/>
      <c r="F114" s="88"/>
      <c r="G114" s="88"/>
    </row>
    <row r="115" spans="1:7" x14ac:dyDescent="0.3">
      <c r="A115" s="45" t="s">
        <v>96</v>
      </c>
      <c r="B115" s="44">
        <v>2</v>
      </c>
      <c r="C115" s="87"/>
      <c r="D115" s="87"/>
      <c r="E115" s="88"/>
      <c r="F115" s="88"/>
      <c r="G115" s="88"/>
    </row>
    <row r="116" spans="1:7" x14ac:dyDescent="0.3">
      <c r="A116" s="45" t="s">
        <v>97</v>
      </c>
      <c r="B116" s="44">
        <v>10</v>
      </c>
      <c r="C116" s="87"/>
      <c r="D116" s="87"/>
      <c r="E116" s="88"/>
      <c r="F116" s="88"/>
      <c r="G116" s="88"/>
    </row>
    <row r="117" spans="1:7" x14ac:dyDescent="0.3">
      <c r="A117" s="45" t="s">
        <v>98</v>
      </c>
      <c r="B117" s="44">
        <v>0</v>
      </c>
      <c r="C117" s="87"/>
      <c r="D117" s="87"/>
      <c r="E117" s="88"/>
      <c r="F117" s="88"/>
      <c r="G117" s="88"/>
    </row>
    <row r="118" spans="1:7" x14ac:dyDescent="0.3">
      <c r="A118" s="39" t="s">
        <v>99</v>
      </c>
      <c r="B118" s="48">
        <v>1</v>
      </c>
      <c r="C118" s="89"/>
      <c r="D118" s="89"/>
      <c r="E118" s="88"/>
      <c r="F118" s="88"/>
      <c r="G118" s="88"/>
    </row>
    <row r="122" spans="1:7" ht="18" x14ac:dyDescent="0.35">
      <c r="A122" s="84" t="s">
        <v>102</v>
      </c>
    </row>
    <row r="123" spans="1:7" ht="16.95" customHeight="1" x14ac:dyDescent="0.3">
      <c r="A123" s="157" t="s">
        <v>64</v>
      </c>
      <c r="B123" s="157" t="s">
        <v>56</v>
      </c>
      <c r="C123" s="157" t="s">
        <v>103</v>
      </c>
      <c r="D123" s="157" t="s">
        <v>57</v>
      </c>
      <c r="E123" s="157" t="s">
        <v>104</v>
      </c>
      <c r="F123" s="157" t="s">
        <v>59</v>
      </c>
    </row>
    <row r="124" spans="1:7" ht="28.95" customHeight="1" x14ac:dyDescent="0.3">
      <c r="A124" s="157"/>
      <c r="B124" s="157"/>
      <c r="C124" s="157"/>
      <c r="D124" s="157"/>
      <c r="E124" s="157"/>
      <c r="F124" s="157"/>
    </row>
    <row r="125" spans="1:7" ht="21" customHeight="1" x14ac:dyDescent="0.3">
      <c r="A125" s="82" t="s">
        <v>105</v>
      </c>
      <c r="B125" s="83">
        <v>1</v>
      </c>
      <c r="C125" s="85"/>
      <c r="D125" s="85"/>
      <c r="E125" s="86"/>
      <c r="F125" s="86"/>
    </row>
    <row r="126" spans="1:7" x14ac:dyDescent="0.3">
      <c r="A126" s="31" t="s">
        <v>106</v>
      </c>
    </row>
  </sheetData>
  <mergeCells count="84">
    <mergeCell ref="A1:J1"/>
    <mergeCell ref="A2:I2"/>
    <mergeCell ref="B3:G3"/>
    <mergeCell ref="F123:F124"/>
    <mergeCell ref="A123:A124"/>
    <mergeCell ref="B123:B124"/>
    <mergeCell ref="C123:C124"/>
    <mergeCell ref="D123:D124"/>
    <mergeCell ref="E123:E124"/>
    <mergeCell ref="A111:A112"/>
    <mergeCell ref="B111:B112"/>
    <mergeCell ref="C111:C112"/>
    <mergeCell ref="D111:D112"/>
    <mergeCell ref="A109:G110"/>
    <mergeCell ref="E111:E112"/>
    <mergeCell ref="F111:F112"/>
    <mergeCell ref="G111:G112"/>
    <mergeCell ref="A97:C97"/>
    <mergeCell ref="A100:A101"/>
    <mergeCell ref="B100:B101"/>
    <mergeCell ref="C100:C101"/>
    <mergeCell ref="D100:D101"/>
    <mergeCell ref="A98:G99"/>
    <mergeCell ref="E100:E101"/>
    <mergeCell ref="F100:F101"/>
    <mergeCell ref="G100:G101"/>
    <mergeCell ref="B73:B83"/>
    <mergeCell ref="C73:C83"/>
    <mergeCell ref="D73:D83"/>
    <mergeCell ref="A89:A90"/>
    <mergeCell ref="B89:B90"/>
    <mergeCell ref="C89:C90"/>
    <mergeCell ref="D89:D90"/>
    <mergeCell ref="A87:G88"/>
    <mergeCell ref="E89:E90"/>
    <mergeCell ref="F89:F90"/>
    <mergeCell ref="G89:G90"/>
    <mergeCell ref="A64:A65"/>
    <mergeCell ref="B64:B65"/>
    <mergeCell ref="C64:C65"/>
    <mergeCell ref="D64:D65"/>
    <mergeCell ref="A62:G63"/>
    <mergeCell ref="E64:E65"/>
    <mergeCell ref="F64:F65"/>
    <mergeCell ref="G64:G65"/>
    <mergeCell ref="A52:A53"/>
    <mergeCell ref="B52:B53"/>
    <mergeCell ref="C52:C53"/>
    <mergeCell ref="D52:D53"/>
    <mergeCell ref="A50:G51"/>
    <mergeCell ref="E52:E53"/>
    <mergeCell ref="F52:F53"/>
    <mergeCell ref="G52:G53"/>
    <mergeCell ref="A41:A42"/>
    <mergeCell ref="B41:B42"/>
    <mergeCell ref="C41:C42"/>
    <mergeCell ref="D41:D42"/>
    <mergeCell ref="A39:G40"/>
    <mergeCell ref="E41:E42"/>
    <mergeCell ref="F41:F42"/>
    <mergeCell ref="G41:G42"/>
    <mergeCell ref="A30:A31"/>
    <mergeCell ref="B30:B31"/>
    <mergeCell ref="C30:C31"/>
    <mergeCell ref="D30:D31"/>
    <mergeCell ref="A28:G29"/>
    <mergeCell ref="E30:E31"/>
    <mergeCell ref="F30:F31"/>
    <mergeCell ref="G30:G31"/>
    <mergeCell ref="G9:G10"/>
    <mergeCell ref="E18:E26"/>
    <mergeCell ref="F18:F26"/>
    <mergeCell ref="G18:G26"/>
    <mergeCell ref="A5:G6"/>
    <mergeCell ref="A9:A10"/>
    <mergeCell ref="B9:B10"/>
    <mergeCell ref="C9:C10"/>
    <mergeCell ref="D9:D10"/>
    <mergeCell ref="A7:G8"/>
    <mergeCell ref="B18:B26"/>
    <mergeCell ref="C18:C26"/>
    <mergeCell ref="D18:D26"/>
    <mergeCell ref="E9:E10"/>
    <mergeCell ref="F9:F1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84DDAE-4FD7-47D5-9A3D-53902B28DC7A}">
  <dimension ref="A1:J18"/>
  <sheetViews>
    <sheetView workbookViewId="0">
      <selection activeCell="A5" sqref="A5:G6"/>
    </sheetView>
  </sheetViews>
  <sheetFormatPr defaultColWidth="9.109375" defaultRowHeight="14.4" x14ac:dyDescent="0.3"/>
  <cols>
    <col min="1" max="1" width="3.109375" style="53" customWidth="1"/>
    <col min="2" max="2" width="26.88671875" style="50" customWidth="1"/>
    <col min="3" max="7" width="14.88671875" style="54" customWidth="1"/>
    <col min="8" max="16384" width="9.109375" style="50"/>
  </cols>
  <sheetData>
    <row r="1" spans="1:10" s="96" customFormat="1" ht="34.799999999999997" customHeight="1" x14ac:dyDescent="0.3">
      <c r="A1" s="105" t="s">
        <v>124</v>
      </c>
      <c r="B1" s="106"/>
      <c r="C1" s="106"/>
      <c r="D1" s="106"/>
      <c r="E1" s="106"/>
      <c r="F1" s="106"/>
      <c r="G1" s="106"/>
      <c r="H1" s="106"/>
      <c r="I1" s="106"/>
      <c r="J1" s="106"/>
    </row>
    <row r="2" spans="1:10" s="96" customFormat="1" ht="17.399999999999999" x14ac:dyDescent="0.3">
      <c r="A2" s="153" t="s">
        <v>126</v>
      </c>
      <c r="B2" s="153"/>
      <c r="C2" s="153"/>
      <c r="D2" s="153"/>
      <c r="E2" s="153"/>
      <c r="F2" s="153"/>
      <c r="G2" s="153"/>
      <c r="H2" s="153"/>
      <c r="I2" s="153"/>
    </row>
    <row r="3" spans="1:10" x14ac:dyDescent="0.3">
      <c r="B3" s="104" t="s">
        <v>125</v>
      </c>
      <c r="C3" s="154"/>
      <c r="D3" s="155"/>
      <c r="E3" s="155"/>
      <c r="F3" s="155"/>
      <c r="G3" s="155"/>
      <c r="H3" s="156"/>
    </row>
    <row r="5" spans="1:10" x14ac:dyDescent="0.3">
      <c r="A5" s="177" t="s">
        <v>107</v>
      </c>
      <c r="B5" s="178"/>
      <c r="C5" s="178"/>
      <c r="D5" s="178"/>
      <c r="E5" s="178"/>
      <c r="F5" s="178"/>
      <c r="G5" s="179"/>
    </row>
    <row r="6" spans="1:10" x14ac:dyDescent="0.3">
      <c r="A6" s="180"/>
      <c r="B6" s="181"/>
      <c r="C6" s="181"/>
      <c r="D6" s="181"/>
      <c r="E6" s="181"/>
      <c r="F6" s="181"/>
      <c r="G6" s="182"/>
    </row>
    <row r="7" spans="1:10" ht="39" customHeight="1" thickBot="1" x14ac:dyDescent="0.35">
      <c r="A7" s="97" t="s">
        <v>108</v>
      </c>
      <c r="B7" s="98" t="s">
        <v>109</v>
      </c>
      <c r="C7" s="99" t="s">
        <v>110</v>
      </c>
      <c r="D7" s="100" t="s">
        <v>111</v>
      </c>
      <c r="E7" s="101" t="s">
        <v>112</v>
      </c>
      <c r="F7" s="102" t="s">
        <v>113</v>
      </c>
      <c r="G7" s="103" t="s">
        <v>114</v>
      </c>
    </row>
    <row r="8" spans="1:10" ht="22.5" customHeight="1" thickBot="1" x14ac:dyDescent="0.35">
      <c r="A8" s="62">
        <v>1</v>
      </c>
      <c r="B8" s="58" t="s">
        <v>115</v>
      </c>
      <c r="C8" s="59"/>
      <c r="D8" s="64"/>
      <c r="E8" s="67"/>
      <c r="F8" s="65"/>
      <c r="G8" s="68"/>
    </row>
    <row r="9" spans="1:10" ht="22.5" customHeight="1" x14ac:dyDescent="0.3">
      <c r="A9" s="63">
        <v>2</v>
      </c>
      <c r="B9" s="60" t="s">
        <v>116</v>
      </c>
      <c r="C9" s="71"/>
      <c r="D9" s="72"/>
      <c r="E9" s="73"/>
      <c r="F9" s="74"/>
      <c r="G9" s="75"/>
    </row>
    <row r="10" spans="1:10" ht="22.5" customHeight="1" x14ac:dyDescent="0.3">
      <c r="A10" s="173" t="s">
        <v>117</v>
      </c>
      <c r="B10" s="174"/>
      <c r="C10" s="76">
        <f>SUM(C8:C9)</f>
        <v>0</v>
      </c>
      <c r="D10" s="76">
        <f>SUM(D8:D9)</f>
        <v>0</v>
      </c>
      <c r="E10" s="70">
        <f t="shared" ref="E10:G10" si="0">SUM(E8:E9)</f>
        <v>0</v>
      </c>
      <c r="F10" s="61">
        <f t="shared" si="0"/>
        <v>0</v>
      </c>
      <c r="G10" s="61">
        <f t="shared" si="0"/>
        <v>0</v>
      </c>
    </row>
    <row r="11" spans="1:10" ht="22.5" customHeight="1" x14ac:dyDescent="0.3">
      <c r="A11" s="175" t="s">
        <v>118</v>
      </c>
      <c r="B11" s="176"/>
      <c r="C11" s="77"/>
      <c r="D11" s="78"/>
      <c r="E11" s="66"/>
      <c r="F11" s="69"/>
      <c r="G11" s="69"/>
    </row>
    <row r="12" spans="1:10" x14ac:dyDescent="0.3">
      <c r="A12" s="51"/>
      <c r="B12" s="52"/>
      <c r="C12" s="55"/>
      <c r="D12" s="55"/>
    </row>
    <row r="13" spans="1:10" ht="20.25" customHeight="1" x14ac:dyDescent="0.3">
      <c r="B13" s="79" t="s">
        <v>119</v>
      </c>
      <c r="C13" s="56"/>
    </row>
    <row r="14" spans="1:10" ht="20.25" customHeight="1" x14ac:dyDescent="0.3">
      <c r="B14" s="80" t="s">
        <v>120</v>
      </c>
      <c r="C14" s="57"/>
    </row>
    <row r="16" spans="1:10" ht="19.2" customHeight="1" x14ac:dyDescent="0.3">
      <c r="B16" s="94" t="s">
        <v>121</v>
      </c>
      <c r="C16" s="95"/>
      <c r="D16" s="95"/>
      <c r="E16" s="95"/>
      <c r="F16" s="95"/>
      <c r="G16" s="95"/>
    </row>
    <row r="17" spans="2:7" ht="46.5" customHeight="1" x14ac:dyDescent="0.3">
      <c r="B17" s="169" t="s">
        <v>122</v>
      </c>
      <c r="C17" s="170"/>
      <c r="D17" s="170"/>
      <c r="E17" s="170"/>
      <c r="F17" s="170"/>
      <c r="G17" s="170"/>
    </row>
    <row r="18" spans="2:7" ht="43.95" customHeight="1" x14ac:dyDescent="0.3">
      <c r="B18" s="171" t="s">
        <v>123</v>
      </c>
      <c r="C18" s="172"/>
      <c r="D18" s="172"/>
      <c r="E18" s="172"/>
      <c r="F18" s="172"/>
      <c r="G18" s="172"/>
    </row>
  </sheetData>
  <mergeCells count="8">
    <mergeCell ref="B17:G17"/>
    <mergeCell ref="B18:G18"/>
    <mergeCell ref="A1:J1"/>
    <mergeCell ref="A2:I2"/>
    <mergeCell ref="C3:H3"/>
    <mergeCell ref="A10:B10"/>
    <mergeCell ref="A11:B11"/>
    <mergeCell ref="A5:G6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df550ec-abf9-4459-a1c4-10f6a4b779b6">
      <Terms xmlns="http://schemas.microsoft.com/office/infopath/2007/PartnerControls"/>
    </lcf76f155ced4ddcb4097134ff3c332f>
    <TaxCatchAll xmlns="d4a5f430-199d-49ce-a4e0-aa0845c0d1f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632A726ED8CF149BF260657FCB40180" ma:contentTypeVersion="12" ma:contentTypeDescription="Create a new document." ma:contentTypeScope="" ma:versionID="4cd4df4f561cc586d88a8b39d2899020">
  <xsd:schema xmlns:xsd="http://www.w3.org/2001/XMLSchema" xmlns:xs="http://www.w3.org/2001/XMLSchema" xmlns:p="http://schemas.microsoft.com/office/2006/metadata/properties" xmlns:ns2="fdf550ec-abf9-4459-a1c4-10f6a4b779b6" xmlns:ns3="d4a5f430-199d-49ce-a4e0-aa0845c0d1f3" targetNamespace="http://schemas.microsoft.com/office/2006/metadata/properties" ma:root="true" ma:fieldsID="6bdd563848e44b44007984150a2bcc4f" ns2:_="" ns3:_="">
    <xsd:import namespace="fdf550ec-abf9-4459-a1c4-10f6a4b779b6"/>
    <xsd:import namespace="d4a5f430-199d-49ce-a4e0-aa0845c0d1f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f550ec-abf9-4459-a1c4-10f6a4b779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7879faba-27b2-4363-9c33-4960f0c9181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a5f430-199d-49ce-a4e0-aa0845c0d1f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2" nillable="true" ma:displayName="Taxonomy Catch All Column" ma:hidden="true" ma:list="{f6e1de5b-c61e-431a-a56e-590ae698395a}" ma:internalName="TaxCatchAll" ma:showField="CatchAllData" ma:web="d4a5f430-199d-49ce-a4e0-aa0845c0d1f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F255014-0CBA-47B6-8092-36A98D3E052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EF8C565-1632-4999-9C6A-D55B619D1797}">
  <ds:schemaRefs>
    <ds:schemaRef ds:uri="fdf550ec-abf9-4459-a1c4-10f6a4b779b6"/>
    <ds:schemaRef ds:uri="d4a5f430-199d-49ce-a4e0-aa0845c0d1f3"/>
    <ds:schemaRef ds:uri="http://purl.org/dc/elements/1.1/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0187F65-0A70-4762-930F-D60ABB2E1D7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df550ec-abf9-4459-a1c4-10f6a4b779b6"/>
    <ds:schemaRef ds:uri="d4a5f430-199d-49ce-a4e0-aa0845c0d1f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Guarding Deployment </vt:lpstr>
      <vt:lpstr>Security Equipment </vt:lpstr>
      <vt:lpstr>Pricing Proposal Summary </vt:lpstr>
    </vt:vector>
  </TitlesOfParts>
  <Manager/>
  <Company>CSIR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Unathi Manda</dc:creator>
  <cp:keywords/>
  <dc:description/>
  <cp:lastModifiedBy>Thuli Ngubane</cp:lastModifiedBy>
  <cp:revision/>
  <dcterms:created xsi:type="dcterms:W3CDTF">2023-05-14T17:23:06Z</dcterms:created>
  <dcterms:modified xsi:type="dcterms:W3CDTF">2023-07-03T18:02:23Z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0x0101002632A726ED8CF149BF260657FCB40180</vt:lpwstr>
  </property>
  <property fmtid="{D5CDD505-2E9C-101B-9397-08002B2CF9AE}" pid="3" name="MediaServiceImageTags">
    <vt:lpwstr/>
  </property>
</Properties>
</file>