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https://eskom-my.sharepoint.com/personal/sekgotlc_eskom_co_za/Documents/usb/Facilities Management/"/>
    </mc:Choice>
  </mc:AlternateContent>
  <xr:revisionPtr revIDLastSave="0" documentId="8_{C55B863B-C862-4F2B-80CA-0003843AEDB0}" xr6:coauthVersionLast="47" xr6:coauthVersionMax="47" xr10:uidLastSave="{00000000-0000-0000-0000-000000000000}"/>
  <bookViews>
    <workbookView xWindow="-110" yWindow="-110" windowWidth="19420" windowHeight="10420" firstSheet="1" activeTab="2" xr2:uid="{BDE041ED-235F-4D20-9E94-8205408B7480}"/>
  </bookViews>
  <sheets>
    <sheet name="Read Me" sheetId="3" r:id="rId1"/>
    <sheet name="Tender Cover Sheet" sheetId="4" r:id="rId2"/>
    <sheet name="5.1.0 Preambles" sheetId="5" r:id="rId3"/>
    <sheet name="5.1.1 PRICING SCHEDULE" sheetId="1" r:id="rId4"/>
    <sheet name="5.1.2 CPA FORMULA" sheetId="2" r:id="rId5"/>
  </sheets>
  <externalReferences>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2" l="1"/>
  <c r="C3" i="2"/>
  <c r="C1" i="2"/>
  <c r="C4" i="1"/>
  <c r="C3" i="1"/>
  <c r="C1" i="1"/>
  <c r="C4" i="5"/>
  <c r="C3" i="3"/>
  <c r="C3" i="5"/>
  <c r="C1" i="5"/>
  <c r="C4" i="3"/>
  <c r="C12" i="4"/>
  <c r="C2" i="2"/>
  <c r="C2" i="1"/>
  <c r="C2" i="5"/>
  <c r="C14" i="4"/>
  <c r="F14" i="1"/>
  <c r="F13" i="1"/>
  <c r="F12" i="1"/>
  <c r="B148" i="2"/>
  <c r="B137" i="2"/>
  <c r="B126" i="2"/>
  <c r="B115" i="2"/>
  <c r="B104" i="2"/>
  <c r="B93" i="2"/>
  <c r="B82" i="2"/>
  <c r="B71" i="2"/>
  <c r="B60" i="2"/>
  <c r="B49" i="2"/>
  <c r="C19" i="2"/>
  <c r="C18" i="2"/>
  <c r="C17" i="2"/>
  <c r="C16" i="2"/>
  <c r="C15" i="2"/>
  <c r="C14" i="2"/>
  <c r="C13" i="2"/>
  <c r="C12" i="2"/>
  <c r="C11" i="2"/>
  <c r="C10" i="2"/>
  <c r="C28" i="4"/>
  <c r="C20" i="4"/>
  <c r="C18" i="4"/>
  <c r="F9" i="1" l="1"/>
  <c r="F15" i="1"/>
  <c r="F11" i="1"/>
  <c r="F10" i="1"/>
  <c r="F16" i="1" l="1"/>
</calcChain>
</file>

<file path=xl/sharedStrings.xml><?xml version="1.0" encoding="utf-8"?>
<sst xmlns="http://schemas.openxmlformats.org/spreadsheetml/2006/main" count="940" uniqueCount="198">
  <si>
    <t>Item no.</t>
  </si>
  <si>
    <t>Description</t>
  </si>
  <si>
    <t>Rate</t>
  </si>
  <si>
    <t>UOM</t>
  </si>
  <si>
    <t>Hr</t>
  </si>
  <si>
    <t>Qty</t>
  </si>
  <si>
    <t>Total</t>
  </si>
  <si>
    <t>Package Name:</t>
  </si>
  <si>
    <t>Category of Offer:</t>
  </si>
  <si>
    <t>5.1.2 CONTRACT PRICE ADJUSTMENT (CPA) FOR INFLATION</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</si>
  <si>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</si>
  <si>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</si>
  <si>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</si>
  <si>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</si>
  <si>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</si>
  <si>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</si>
  <si>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</si>
  <si>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</si>
  <si>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Prices will be fixed for the first twelve (12) months after contract signing date and escalated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</si>
  <si>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</si>
  <si>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</si>
  <si>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</si>
  <si>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</si>
  <si>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</si>
  <si>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</si>
  <si>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t xml:space="preserve"> </t>
  </si>
  <si>
    <r>
      <rPr>
        <b/>
        <sz val="12"/>
        <rFont val="Arial"/>
        <family val="2"/>
      </rPr>
      <t>Base Date Index :</t>
    </r>
    <r>
      <rPr>
        <sz val="12"/>
        <rFont val="Arial"/>
        <family val="2"/>
      </rPr>
      <t xml:space="preserve">   The base index or reference price must be inserted in the appropriate column.</t>
    </r>
  </si>
  <si>
    <t>Formula A</t>
  </si>
  <si>
    <t>Tenderer's description of 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</si>
  <si>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</si>
  <si>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</si>
  <si>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</si>
  <si>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</si>
  <si>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</si>
  <si>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</si>
  <si>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</si>
  <si>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</si>
  <si>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</si>
  <si>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</si>
  <si>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</si>
  <si>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</si>
  <si>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</si>
  <si>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</si>
  <si>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</si>
  <si>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</si>
  <si>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This Total is to add up to 100% for each CPA formula submitted by tenderer</t>
  </si>
  <si>
    <t>Supplier Name:</t>
  </si>
  <si>
    <t>Pricing Schedule</t>
  </si>
  <si>
    <t>Enquiry No.</t>
  </si>
  <si>
    <t>Tenderer's Name:</t>
  </si>
  <si>
    <t>Category of Offer ( Main Offer Only):</t>
  </si>
  <si>
    <t>READ ME</t>
  </si>
  <si>
    <t>Read these notes BEFORE you commence input  to this workbook. Changes may not be made to this workbook. No columns may be removed, edited, added or changed on this workbook.</t>
  </si>
  <si>
    <t>Only The Main Offer shall be accepted. No alternative offers are accepted. There must be a separate Excel and PDF file for the main offer.</t>
  </si>
  <si>
    <t>NOTE:  ALL CALCULATIONS ARE THE RESPONSIBILITY OF THE TENDERER, AND MUST BE CHECKED THOROUGHLY.  ANY DISCREPANCY FOUND IN THE CALCULATIONS IN THIS WORKBOOK MUST BE BROUGHT TO THE ATTENTION OF ESKOM, THROUGH THE DESIGNATED BUYER!</t>
  </si>
  <si>
    <t>This workbook contains the following sheets:</t>
  </si>
  <si>
    <t>Read Me</t>
  </si>
  <si>
    <t>Tender Cover Sheet</t>
  </si>
  <si>
    <t>5.1.0 Preamble</t>
  </si>
  <si>
    <t>This sheet provides general guidelines for this section.</t>
  </si>
  <si>
    <t>5.1.1 Pricing</t>
  </si>
  <si>
    <t>5.1.2 CPA Formulae</t>
  </si>
  <si>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5.1.1 Pricing)</t>
    </r>
    <r>
      <rPr>
        <b/>
        <sz val="12"/>
        <rFont val="Arial"/>
        <family val="2"/>
      </rPr>
      <t>, the tendered prices will be deemed "Fixed and Firm". Rate of exchange (ROE) cannot be accepted by Eskom to form part of any CPA formulae.</t>
    </r>
  </si>
  <si>
    <t>Conventions used in this workbook</t>
  </si>
  <si>
    <t>The following conventions have been used in this workbook to facilitate its accurate use:</t>
  </si>
  <si>
    <t>Only Light Green highlighted cells are to be inputted by the Tenderer.</t>
  </si>
  <si>
    <t>There will be no inputting in Grey highlighted cells.</t>
  </si>
  <si>
    <t>PRICING INFORMATION</t>
  </si>
  <si>
    <t>ENQUIRY No.</t>
  </si>
  <si>
    <t>NAME OF PACKAGE:</t>
  </si>
  <si>
    <t xml:space="preserve">TENDERER’S NAME:  </t>
  </si>
  <si>
    <t>CATEGORY OF OFFER (MAIN OFFER ONLY):</t>
  </si>
  <si>
    <t>TENDERED PRICE:  IN ZAR</t>
  </si>
  <si>
    <t>(excluding VAT)</t>
  </si>
  <si>
    <t>RAND VALUE IN WORDS</t>
  </si>
  <si>
    <t>[Price in Words]</t>
  </si>
  <si>
    <t>(including VAT)</t>
  </si>
  <si>
    <t>DATE :</t>
  </si>
  <si>
    <t>FULL NAMES OF SIGNATORY:</t>
  </si>
  <si>
    <t>DESIGNATION OF SIGNATORY:</t>
  </si>
  <si>
    <t>SIGNATURE :</t>
  </si>
  <si>
    <t xml:space="preserve">5.1.0 PREAMBLE TO PRICE SCHEDULE </t>
  </si>
  <si>
    <t>The Prices are the amounts stated in the price column of the Price Schedule.  Where an estimated quantity is stated for an item in the Price Schedule, the Price is calculated by multiplying the estimated quantity by the rate.</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</si>
  <si>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</si>
  <si>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t>The total of the prices must include for all direct and indirect costs, overheads, profit on costs, risks, liabilities, obligations, etc. relative to the contract.</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</si>
  <si>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</si>
  <si>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</si>
  <si>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 xml:space="preserve"> Please note, that the Tenderer is to input the VAT amount as no formulae has been provided for the VAT portion.</t>
  </si>
  <si>
    <t>All worksheets in this Pricing Schedule are to be submitted. Tenderers are not allowed to ommit a worksheet. If specifically worksheets, 5.1.1 or 5.1.2 are ommited, it will be deemed that CPA  are not applicable to this tender. Rate of exchange (ROE) cannot be accepted by Eskom to form part of any CPA formulae.</t>
  </si>
  <si>
    <t>No.</t>
  </si>
  <si>
    <t>Formula Code</t>
  </si>
  <si>
    <t>Summary of the description of the Tenderer's Formulae</t>
  </si>
  <si>
    <t>Fixed</t>
  </si>
  <si>
    <t xml:space="preserve">Firm and Fixed </t>
  </si>
  <si>
    <r>
      <t>Prices are 100 % fixed and firm. CPA is not applicable</t>
    </r>
    <r>
      <rPr>
        <sz val="10"/>
        <color indexed="10"/>
        <rFont val="Arial"/>
        <family val="2"/>
      </rPr>
      <t xml:space="preserve">. </t>
    </r>
    <r>
      <rPr>
        <b/>
        <sz val="10"/>
        <color indexed="10"/>
        <rFont val="Arial"/>
        <family val="2"/>
      </rPr>
      <t/>
    </r>
  </si>
  <si>
    <t>A</t>
  </si>
  <si>
    <t>Type in the description of each formula in the tables below</t>
  </si>
  <si>
    <t>B</t>
  </si>
  <si>
    <t>C</t>
  </si>
  <si>
    <t>D</t>
  </si>
  <si>
    <t>E</t>
  </si>
  <si>
    <t>F</t>
  </si>
  <si>
    <t>G</t>
  </si>
  <si>
    <t>H</t>
  </si>
  <si>
    <t>I</t>
  </si>
  <si>
    <t>J</t>
  </si>
  <si>
    <t>Formula B</t>
  </si>
  <si>
    <t>Tenderer's description of Formula B</t>
  </si>
  <si>
    <t>Historical data provided (Yes or No- provide Internet address)</t>
  </si>
  <si>
    <t>B1</t>
  </si>
  <si>
    <t>B2</t>
  </si>
  <si>
    <t>B3</t>
  </si>
  <si>
    <t>B4</t>
  </si>
  <si>
    <t>B5</t>
  </si>
  <si>
    <t>B6</t>
  </si>
  <si>
    <t>Formula C</t>
  </si>
  <si>
    <t>Tenderer's description of 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</si>
  <si>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</si>
  <si>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</si>
  <si>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</si>
  <si>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</si>
  <si>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</si>
  <si>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</si>
  <si>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</si>
  <si>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</si>
  <si>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</si>
  <si>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</si>
  <si>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</si>
  <si>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</si>
  <si>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</si>
  <si>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</si>
  <si>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</si>
  <si>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</si>
  <si>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</si>
  <si>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</si>
  <si>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</si>
  <si>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</si>
  <si>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</si>
  <si>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</si>
  <si>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</si>
  <si>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</si>
  <si>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</si>
  <si>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</si>
  <si>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</si>
  <si>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</si>
  <si>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</si>
  <si>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</si>
  <si>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</si>
  <si>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</si>
  <si>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</si>
  <si>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</si>
  <si>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</si>
  <si>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</si>
  <si>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</si>
  <si>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</si>
  <si>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</si>
  <si>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</si>
  <si>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</si>
  <si>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</si>
  <si>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</si>
  <si>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</si>
  <si>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</si>
  <si>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</si>
  <si>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</si>
  <si>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</si>
  <si>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</si>
  <si>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</si>
  <si>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</si>
  <si>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</si>
  <si>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</si>
  <si>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</si>
  <si>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</si>
  <si>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</si>
  <si>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</si>
  <si>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</si>
  <si>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</si>
  <si>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</si>
  <si>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</si>
  <si>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</si>
  <si>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 xml:space="preserve">Supervisor </t>
  </si>
  <si>
    <t xml:space="preserve">Artisan </t>
  </si>
  <si>
    <t xml:space="preserve">Assistant skilled </t>
  </si>
  <si>
    <t xml:space="preserve">Assistant semi skilled </t>
  </si>
  <si>
    <t>Material</t>
  </si>
  <si>
    <t>% Mark-up</t>
  </si>
  <si>
    <t>Subsistence</t>
  </si>
  <si>
    <t>per Night</t>
  </si>
  <si>
    <t>Travel Double Cab 4 X 4</t>
  </si>
  <si>
    <t>Km</t>
  </si>
  <si>
    <t>CPA Formula</t>
  </si>
  <si>
    <t>General Facilities Maintenance contract for Limpopo Eskom Telecommunications Radio sites for a period of 3 years on an as and when required basis.</t>
  </si>
  <si>
    <t>Enquiry no.</t>
  </si>
  <si>
    <r>
      <t>The Price Schedule provides the basis of valuation, price adjustment (CPA) formulae and information for general contract progress monitoring. This contract is an "as and when" required contract.</t>
    </r>
    <r>
      <rPr>
        <sz val="12"/>
        <color rgb="FFFF0000"/>
        <rFont val="Arial"/>
        <family val="2"/>
      </rPr>
      <t>The contract will be awarded to a single supplier for this price list.</t>
    </r>
    <r>
      <rPr>
        <sz val="12"/>
        <rFont val="Arial"/>
        <family val="2"/>
      </rPr>
      <t>The units herein are estimates only and are non-committal.  No alternative offers are accepted.</t>
    </r>
  </si>
  <si>
    <r>
      <t>This sheet provides an overview to the Tenderer of the content and role of the sheets making up the Price Schedule.  It will not form part of the tender or contract</t>
    </r>
    <r>
      <rPr>
        <sz val="12"/>
        <color rgb="FFFF0000"/>
        <rFont val="Arial"/>
        <family val="2"/>
      </rPr>
      <t>.The contract will be awarded to a single supplier for this price list.</t>
    </r>
    <r>
      <rPr>
        <sz val="12"/>
        <rFont val="Arial"/>
        <family val="2"/>
      </rPr>
      <t>This contract is an "as and when" required contract. The units herein are estimates only and are non-committal.</t>
    </r>
  </si>
  <si>
    <t xml:space="preserve">Main offer is = The pricing schedule may not be changed or altered. Tenderer(s) to populate all required information on the Tender cover sheet and also populate as stipulated in (5.1.1 Pricing and 5.1.2 CPA Formulae). </t>
  </si>
  <si>
    <t>This is the cover sheet for Worksheets 5.1.0 to 5.1.2 and provides the total tendered price which is mandatory be completed.  It is also the source of the package name, tenderer name etc. for the other worksheets.  It will  form part of the tender or contract. Worksheets Tender Cover Sheet, 5.1.1 Pricing and 5.1.2 CPA Formulae are compulsory tender returnables as they are loaded onto the Eskom Tender Bulletin and they may not be changed or altered.</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</si>
  <si>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and  (5.1.2 CPA Formulae). </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</si>
  <si>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(5.1.2 CPA Formulae). CPA Formulae should represent cost breakdown of the goods/commodities/components/items being sourced.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</si>
</sst>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00"/>
    <numFmt numFmtId="165" formatCode="0."/>
    <numFmt numFmtId="166" formatCode="[$-409]mmm\-yy;@"/>
    <numFmt numFmtId="167" formatCode="mmm\-yyyy"/>
    <numFmt numFmtId="168" formatCode="&quot;R&quot;\ #,##0.000000"/>
    <numFmt numFmtId="169" formatCode="_(* #,##0.0000_);_(* \(#,##0.0000\);_(* &quot;-&quot;??_);_(@_)"/>
    <numFmt numFmtId="170" formatCode="###\ ###\ ##0\ \ &quot;RAND&quot;;\-###\ ###\ ##0\ &quot;RAND&quot;"/>
  </numFmts>
  <fonts count="29" x14ac:knownFonts="1">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sz val="12"/>
      <name val="Arial"/>
      <family val="2"/>
    </font>
    <font>
      <sz val="12"/>
      <color indexed="10"/>
      <name val="Arial"/>
      <family val="2"/>
    </font>
    <font>
      <sz val="10"/>
      <name val="Arial"/>
      <family val="2"/>
    </font>
    <font>
      <b/>
      <sz val="14"/>
      <name val="Arial"/>
      <family val="2"/>
    </font>
    <font>
      <b/>
      <sz val="10"/>
      <name val="Arial"/>
      <family val="2"/>
    </font>
    <font>
      <sz val="10"/>
      <color indexed="10"/>
      <name val="Arial"/>
      <family val="2"/>
    </font>
    <font>
      <sz val="11"/>
      <name val="Arial"/>
      <family val="2"/>
    </font>
    <font>
      <b/>
      <sz val="11"/>
      <name val="Arial"/>
      <family val="2"/>
    </font>
    <font>
      <b/>
      <sz val="12"/>
      <color indexed="10"/>
      <name val="Arial"/>
      <family val="2"/>
    </font>
    <font>
      <b/>
      <sz val="9"/>
      <name val="Arial"/>
      <family val="2"/>
    </font>
    <font>
      <sz val="9"/>
      <name val="Arial"/>
      <family val="2"/>
    </font>
    <font>
      <sz val="9"/>
      <color indexed="10"/>
      <name val="Arial"/>
      <family val="2"/>
    </font>
    <font>
      <b/>
      <sz val="10"/>
      <color indexed="8"/>
      <name val="Arial"/>
      <family val="2"/>
    </font>
    <font>
      <sz val="12"/>
      <color indexed="12"/>
      <name val="Arial"/>
      <family val="2"/>
    </font>
    <font>
      <sz val="12"/>
      <color indexed="17"/>
      <name val="Arial"/>
      <family val="2"/>
    </font>
    <font>
      <b/>
      <sz val="10"/>
      <color indexed="10"/>
      <name val="Arial"/>
      <family val="2"/>
    </font>
    <font>
      <sz val="12"/>
      <color rgb="FFFF0000"/>
      <name val="Arial"/>
      <family val="2"/>
    </font>
    <font>
      <i/>
      <sz val="14"/>
      <name val="Arial"/>
      <family val="2"/>
    </font>
    <font>
      <sz val="26"/>
      <name val="Arial"/>
      <family val="2"/>
    </font>
    <font>
      <b/>
      <sz val="20"/>
      <name val="Arial"/>
      <family val="2"/>
    </font>
    <font>
      <b/>
      <sz val="14"/>
      <color indexed="8"/>
      <name val="Arial"/>
      <family val="2"/>
    </font>
    <font>
      <b/>
      <u/>
      <sz val="16"/>
      <name val="Arial"/>
      <family val="2"/>
    </font>
    <font>
      <b/>
      <sz val="14"/>
      <color indexed="10"/>
      <name val="Arial"/>
      <family val="2"/>
    </font>
    <font>
      <sz val="14"/>
      <name val="Arial"/>
      <family val="2"/>
    </font>
    <font>
      <b/>
      <u/>
      <sz val="14"/>
      <color indexed="10"/>
      <name val="Arial"/>
      <family val="2"/>
    </font>
  </fonts>
  <fills count="8">
    <fill>
      <patternFill patternType="none"/>
    </fill>
    <fill>
      <patternFill patternType="gray125"/>
    </fill>
    <fill>
      <patternFill patternType="solid">
        <fgColor indexed="55"/>
        <bgColor indexed="64"/>
      </patternFill>
    </fill>
    <fill>
      <patternFill patternType="solid">
        <fgColor indexed="50"/>
        <bgColor indexed="64"/>
      </patternFill>
    </fill>
    <fill>
      <patternFill patternType="solid">
        <fgColor indexed="42"/>
        <bgColor indexed="64"/>
      </patternFill>
    </fill>
    <fill>
      <patternFill patternType="solid">
        <fgColor theme="0" tint="-0.249977111117893"/>
        <bgColor indexed="64"/>
      </patternFill>
    </fill>
    <fill>
      <patternFill patternType="solid">
        <fgColor indexed="22"/>
        <bgColor indexed="64"/>
      </patternFill>
    </fill>
    <fill>
      <patternFill patternType="solid">
        <fgColor rgb="FFCCFFCC"/>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s>
  <cellStyleXfs count="4">
    <xf numFmtId="0" fontId="0" fillId="0" borderId="0"/>
    <xf numFmtId="9" fontId="1" fillId="0" borderId="0" applyFont="0" applyFill="0" applyBorder="0" applyAlignment="0" applyProtection="0"/>
    <xf numFmtId="0" fontId="6" fillId="0" borderId="0"/>
    <xf numFmtId="43" fontId="1" fillId="0" borderId="0" applyFont="0" applyFill="0" applyBorder="0" applyAlignment="0" applyProtection="0"/>
  </cellStyleXfs>
  <cellXfs count="222">
    <xf numFmtId="0" fontId="0" fillId="0" borderId="0" xfId="0"/>
    <xf numFmtId="0" fontId="0" fillId="0" borderId="1" xfId="0" applyBorder="1"/>
    <xf numFmtId="0" fontId="0" fillId="0" borderId="3" xfId="0" applyBorder="1"/>
    <xf numFmtId="0" fontId="0" fillId="0" borderId="4" xfId="0" applyBorder="1"/>
    <xf numFmtId="0" fontId="0" fillId="0" borderId="5" xfId="0" applyBorder="1"/>
    <xf numFmtId="0" fontId="0" fillId="0" borderId="10" xfId="0" applyBorder="1"/>
    <xf numFmtId="0" fontId="0" fillId="0" borderId="11" xfId="0" applyBorder="1"/>
    <xf numFmtId="0" fontId="4" fillId="0" borderId="0" xfId="0" applyFont="1" applyAlignment="1">
      <alignment vertical="center"/>
    </xf>
    <xf numFmtId="0" fontId="6" fillId="0" borderId="0" xfId="0" applyFont="1" applyAlignment="1">
      <alignment vertical="center"/>
    </xf>
    <xf numFmtId="0" fontId="0" fillId="0" borderId="0" xfId="0" applyAlignment="1">
      <alignment vertical="center"/>
    </xf>
    <xf numFmtId="0" fontId="0" fillId="0" borderId="0" xfId="0" applyAlignment="1">
      <alignment vertical="center" wrapText="1" shrinkToFit="1"/>
    </xf>
    <xf numFmtId="0" fontId="8" fillId="0" borderId="0" xfId="0" applyFont="1" applyAlignment="1">
      <alignment vertical="center" wrapText="1"/>
    </xf>
    <xf numFmtId="0" fontId="6" fillId="0" borderId="0" xfId="0" applyFont="1" applyAlignment="1">
      <alignment horizontal="left" vertical="center"/>
    </xf>
    <xf numFmtId="0" fontId="7" fillId="0" borderId="0" xfId="0" applyFont="1" applyAlignment="1">
      <alignment wrapText="1"/>
    </xf>
    <xf numFmtId="0" fontId="6" fillId="0" borderId="0" xfId="0" applyFont="1"/>
    <xf numFmtId="165" fontId="10" fillId="0" borderId="1" xfId="0" applyNumberFormat="1" applyFont="1" applyBorder="1" applyAlignment="1">
      <alignment horizontal="left" wrapText="1"/>
    </xf>
    <xf numFmtId="165" fontId="11" fillId="0" borderId="0" xfId="0" applyNumberFormat="1" applyFont="1" applyAlignment="1">
      <alignment horizontal="left" wrapText="1"/>
    </xf>
    <xf numFmtId="0" fontId="11" fillId="0" borderId="0" xfId="0" applyFont="1"/>
    <xf numFmtId="0" fontId="7" fillId="0" borderId="0" xfId="0" applyFont="1" applyAlignment="1">
      <alignment vertical="center" wrapText="1"/>
    </xf>
    <xf numFmtId="0" fontId="10" fillId="0" borderId="0" xfId="0" applyFont="1" applyAlignment="1">
      <alignment vertical="center"/>
    </xf>
    <xf numFmtId="0" fontId="4" fillId="0" borderId="0" xfId="0" applyFont="1" applyAlignment="1">
      <alignment horizontal="center" vertical="center"/>
    </xf>
    <xf numFmtId="0" fontId="4" fillId="0" borderId="1" xfId="0" quotePrefix="1" applyFont="1" applyBorder="1" applyAlignment="1">
      <alignment horizontal="left" vertical="top" wrapText="1"/>
    </xf>
    <xf numFmtId="0" fontId="4" fillId="0" borderId="0" xfId="0" applyFont="1" applyAlignment="1">
      <alignment horizontal="left" vertical="center" wrapText="1"/>
    </xf>
    <xf numFmtId="0" fontId="11" fillId="0" borderId="0" xfId="0" applyFont="1" applyAlignment="1">
      <alignment vertical="center"/>
    </xf>
    <xf numFmtId="0" fontId="4" fillId="0" borderId="0" xfId="0" applyFont="1" applyAlignment="1">
      <alignment horizontal="left" wrapText="1"/>
    </xf>
    <xf numFmtId="0" fontId="6" fillId="0" borderId="0" xfId="0" applyFont="1" applyAlignment="1">
      <alignment horizontal="left" vertical="center" wrapText="1"/>
    </xf>
    <xf numFmtId="0" fontId="10" fillId="0" borderId="0" xfId="0" applyFont="1" applyAlignment="1">
      <alignment horizontal="left" vertical="center" wrapText="1"/>
    </xf>
    <xf numFmtId="0" fontId="10" fillId="0" borderId="0" xfId="0" quotePrefix="1"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vertical="center" wrapText="1"/>
    </xf>
    <xf numFmtId="0" fontId="8" fillId="0" borderId="0" xfId="0" quotePrefix="1" applyFont="1" applyAlignment="1">
      <alignment horizontal="center" vertical="center" wrapText="1"/>
    </xf>
    <xf numFmtId="0" fontId="11" fillId="3" borderId="1" xfId="0" applyFont="1" applyFill="1" applyBorder="1" applyAlignment="1">
      <alignment horizontal="center" vertical="center" wrapText="1"/>
    </xf>
    <xf numFmtId="0" fontId="6" fillId="0" borderId="15" xfId="0" applyFont="1" applyBorder="1" applyAlignment="1">
      <alignment vertical="center"/>
    </xf>
    <xf numFmtId="0" fontId="6" fillId="0" borderId="14" xfId="0" applyFont="1" applyBorder="1" applyAlignment="1">
      <alignment vertical="center"/>
    </xf>
    <xf numFmtId="0" fontId="13" fillId="2" borderId="1" xfId="0" applyFont="1" applyFill="1" applyBorder="1" applyAlignment="1">
      <alignment horizontal="center" vertical="center" wrapText="1"/>
    </xf>
    <xf numFmtId="0" fontId="13" fillId="2" borderId="1" xfId="0" quotePrefix="1" applyFont="1" applyFill="1" applyBorder="1" applyAlignment="1">
      <alignment horizontal="center" vertical="center" wrapText="1"/>
    </xf>
    <xf numFmtId="0" fontId="13" fillId="2" borderId="11" xfId="0" quotePrefix="1" applyFont="1" applyFill="1" applyBorder="1" applyAlignment="1">
      <alignment horizontal="center" vertical="center" wrapText="1"/>
    </xf>
    <xf numFmtId="166" fontId="6" fillId="2" borderId="14" xfId="0" applyNumberFormat="1" applyFont="1" applyFill="1" applyBorder="1" applyAlignment="1">
      <alignment horizontal="center" vertical="center"/>
    </xf>
    <xf numFmtId="0" fontId="14" fillId="0" borderId="1" xfId="0" applyFont="1" applyBorder="1" applyAlignment="1">
      <alignment horizontal="center" vertical="center" wrapText="1"/>
    </xf>
    <xf numFmtId="9" fontId="15" fillId="4" borderId="1" xfId="1" applyFont="1" applyFill="1" applyBorder="1" applyAlignment="1">
      <alignment horizontal="center" vertical="center"/>
    </xf>
    <xf numFmtId="0" fontId="15" fillId="4" borderId="1" xfId="0" applyFont="1" applyFill="1" applyBorder="1" applyAlignment="1">
      <alignment vertical="center"/>
    </xf>
    <xf numFmtId="0" fontId="15" fillId="4" borderId="11" xfId="0" applyFont="1" applyFill="1" applyBorder="1" applyAlignment="1">
      <alignment vertical="center"/>
    </xf>
    <xf numFmtId="167" fontId="15" fillId="4" borderId="11" xfId="0" applyNumberFormat="1" applyFont="1" applyFill="1" applyBorder="1" applyAlignment="1">
      <alignment vertical="center"/>
    </xf>
    <xf numFmtId="0" fontId="9" fillId="4" borderId="1" xfId="0" applyFont="1" applyFill="1" applyBorder="1" applyAlignment="1">
      <alignment horizontal="center" vertical="center"/>
    </xf>
    <xf numFmtId="0" fontId="15" fillId="4" borderId="11" xfId="0" applyFont="1" applyFill="1" applyBorder="1" applyAlignment="1">
      <alignment horizontal="center" vertical="center"/>
    </xf>
    <xf numFmtId="0" fontId="9" fillId="4" borderId="14" xfId="0" applyFont="1" applyFill="1" applyBorder="1" applyAlignment="1">
      <alignment vertical="center"/>
    </xf>
    <xf numFmtId="0" fontId="9" fillId="4" borderId="1" xfId="0" applyFont="1" applyFill="1" applyBorder="1" applyAlignment="1">
      <alignment vertical="center"/>
    </xf>
    <xf numFmtId="0" fontId="9" fillId="0" borderId="0" xfId="0" applyFont="1" applyAlignment="1">
      <alignment vertical="center"/>
    </xf>
    <xf numFmtId="9" fontId="9" fillId="4" borderId="1" xfId="1" applyFont="1" applyFill="1" applyBorder="1" applyAlignment="1">
      <alignment horizontal="center" vertical="center"/>
    </xf>
    <xf numFmtId="167" fontId="9" fillId="4" borderId="1" xfId="0" applyNumberFormat="1" applyFont="1" applyFill="1" applyBorder="1" applyAlignment="1">
      <alignment vertical="center"/>
    </xf>
    <xf numFmtId="9" fontId="8" fillId="0" borderId="1" xfId="1" applyFont="1" applyBorder="1" applyAlignment="1">
      <alignment horizontal="center" vertical="center"/>
    </xf>
    <xf numFmtId="0" fontId="8" fillId="0" borderId="1" xfId="0" quotePrefix="1" applyFont="1" applyBorder="1" applyAlignment="1">
      <alignment horizontal="left" vertical="center"/>
    </xf>
    <xf numFmtId="0" fontId="6" fillId="0" borderId="1" xfId="0" applyFont="1" applyBorder="1" applyAlignment="1">
      <alignment vertical="center"/>
    </xf>
    <xf numFmtId="0" fontId="6" fillId="0" borderId="17" xfId="0" applyFont="1" applyBorder="1" applyAlignment="1">
      <alignment vertical="center"/>
    </xf>
    <xf numFmtId="0" fontId="6" fillId="0" borderId="1" xfId="0" applyFont="1" applyBorder="1" applyAlignment="1">
      <alignment horizontal="center" vertical="center" wrapText="1"/>
    </xf>
    <xf numFmtId="0" fontId="8" fillId="0" borderId="1" xfId="0" applyFont="1" applyBorder="1" applyAlignment="1">
      <alignment vertical="center"/>
    </xf>
    <xf numFmtId="0" fontId="16" fillId="4" borderId="1" xfId="0" applyFont="1" applyFill="1" applyBorder="1" applyAlignment="1">
      <alignment vertical="center"/>
    </xf>
    <xf numFmtId="0" fontId="6" fillId="0" borderId="0" xfId="0" applyFont="1" applyAlignment="1">
      <alignment horizontal="center" vertical="center" wrapText="1"/>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8" fillId="0" borderId="0" xfId="2" applyFont="1" applyAlignment="1">
      <alignment vertical="center"/>
    </xf>
    <xf numFmtId="0" fontId="6" fillId="0" borderId="0" xfId="2" applyFont="1" applyAlignment="1">
      <alignment horizontal="left" vertical="top"/>
    </xf>
    <xf numFmtId="0" fontId="8" fillId="0" borderId="0" xfId="2" applyFont="1" applyAlignment="1">
      <alignment horizontal="left" vertical="center"/>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43" fontId="8" fillId="0" borderId="1" xfId="0" applyNumberFormat="1" applyFont="1" applyBorder="1" applyAlignment="1">
      <alignment horizontal="left" vertical="center"/>
    </xf>
    <xf numFmtId="0" fontId="4" fillId="0" borderId="16" xfId="0" applyFont="1" applyBorder="1" applyAlignment="1">
      <alignment horizontal="left" vertical="top" wrapText="1"/>
    </xf>
    <xf numFmtId="0" fontId="4" fillId="0" borderId="1" xfId="0" applyFont="1" applyBorder="1" applyAlignment="1">
      <alignment horizontal="left" vertical="top" wrapText="1"/>
    </xf>
    <xf numFmtId="0" fontId="4" fillId="0" borderId="11" xfId="0" applyFont="1" applyBorder="1" applyAlignment="1">
      <alignment horizontal="left" vertical="top" wrapText="1"/>
    </xf>
    <xf numFmtId="0" fontId="7" fillId="0" borderId="0" xfId="0" applyFont="1" applyAlignment="1">
      <alignment horizontal="left" vertical="center" wrapText="1"/>
    </xf>
    <xf numFmtId="0" fontId="3" fillId="0" borderId="1" xfId="0" applyFont="1" applyBorder="1" applyAlignment="1">
      <alignment vertical="center"/>
    </xf>
    <xf numFmtId="0" fontId="4" fillId="0" borderId="1" xfId="0" applyFont="1" applyBorder="1" applyAlignment="1">
      <alignment horizontal="left" vertical="top"/>
    </xf>
    <xf numFmtId="0" fontId="3" fillId="0" borderId="1" xfId="0" applyFont="1" applyBorder="1" applyAlignment="1">
      <alignment horizontal="left" vertical="center"/>
    </xf>
    <xf numFmtId="0" fontId="3" fillId="0" borderId="0" xfId="0" applyFont="1" applyAlignment="1">
      <alignment vertical="center"/>
    </xf>
    <xf numFmtId="0" fontId="17" fillId="0" borderId="0" xfId="0" applyFont="1" applyAlignment="1">
      <alignment vertical="center"/>
    </xf>
    <xf numFmtId="168" fontId="18" fillId="0" borderId="0" xfId="0" applyNumberFormat="1" applyFont="1" applyAlignment="1">
      <alignment vertical="center" wrapText="1"/>
    </xf>
    <xf numFmtId="0" fontId="17" fillId="0" borderId="0" xfId="0" applyFont="1" applyAlignment="1">
      <alignment horizontal="center" vertical="center"/>
    </xf>
    <xf numFmtId="0" fontId="5" fillId="0" borderId="0" xfId="0" applyFont="1" applyAlignment="1">
      <alignment vertical="center"/>
    </xf>
    <xf numFmtId="39" fontId="5" fillId="0" borderId="0" xfId="0" applyNumberFormat="1" applyFont="1" applyAlignment="1">
      <alignment vertical="center"/>
    </xf>
    <xf numFmtId="0" fontId="18" fillId="0" borderId="0" xfId="0" applyFont="1" applyAlignment="1">
      <alignment vertical="center"/>
    </xf>
    <xf numFmtId="0" fontId="3" fillId="0" borderId="1" xfId="0" applyFont="1" applyBorder="1" applyAlignment="1">
      <alignment horizontal="left" vertical="center" wrapText="1"/>
    </xf>
    <xf numFmtId="10" fontId="4" fillId="0" borderId="0" xfId="0" applyNumberFormat="1" applyFont="1" applyAlignment="1">
      <alignment vertical="center"/>
    </xf>
    <xf numFmtId="10" fontId="17" fillId="0" borderId="0" xfId="0" applyNumberFormat="1" applyFont="1" applyAlignment="1">
      <alignment vertical="center"/>
    </xf>
    <xf numFmtId="169" fontId="18" fillId="0" borderId="0" xfId="3" applyNumberFormat="1" applyFont="1" applyFill="1" applyBorder="1" applyAlignment="1">
      <alignment vertical="center"/>
    </xf>
    <xf numFmtId="0" fontId="4" fillId="0" borderId="0" xfId="0" applyFont="1" applyAlignment="1">
      <alignment horizontal="left" vertical="top"/>
    </xf>
    <xf numFmtId="0" fontId="3" fillId="0" borderId="0" xfId="0" applyFont="1" applyAlignment="1">
      <alignment horizontal="left" vertical="center"/>
    </xf>
    <xf numFmtId="0" fontId="7" fillId="0" borderId="0" xfId="0" applyFont="1" applyAlignment="1">
      <alignment vertical="top"/>
    </xf>
    <xf numFmtId="0" fontId="0" fillId="0" borderId="0" xfId="0" applyAlignment="1">
      <alignment vertical="top"/>
    </xf>
    <xf numFmtId="0" fontId="0" fillId="0" borderId="0" xfId="0" applyAlignment="1">
      <alignment vertical="top" wrapText="1" shrinkToFit="1"/>
    </xf>
    <xf numFmtId="0" fontId="0" fillId="0" borderId="0" xfId="0" applyAlignment="1">
      <alignment horizontal="left" vertical="top"/>
    </xf>
    <xf numFmtId="0" fontId="3" fillId="0" borderId="1" xfId="0" applyFont="1" applyBorder="1" applyAlignment="1">
      <alignment horizontal="center" vertical="top"/>
    </xf>
    <xf numFmtId="0" fontId="3" fillId="0" borderId="0" xfId="0" applyFont="1" applyAlignment="1">
      <alignment horizontal="center" vertical="top"/>
    </xf>
    <xf numFmtId="0" fontId="0" fillId="0" borderId="0" xfId="0" applyAlignment="1">
      <alignment horizontal="center" vertical="top" wrapText="1"/>
    </xf>
    <xf numFmtId="0" fontId="3" fillId="6" borderId="1" xfId="0" applyFont="1" applyFill="1" applyBorder="1" applyAlignment="1">
      <alignment horizontal="center" vertical="top"/>
    </xf>
    <xf numFmtId="0" fontId="3" fillId="6" borderId="1" xfId="0" applyFont="1" applyFill="1" applyBorder="1" applyAlignment="1">
      <alignment horizontal="left" vertical="top"/>
    </xf>
    <xf numFmtId="0" fontId="4" fillId="0" borderId="0" xfId="0" applyFont="1" applyAlignment="1">
      <alignment horizontal="center" vertical="top" wrapText="1"/>
    </xf>
    <xf numFmtId="0" fontId="3" fillId="0" borderId="0" xfId="0" applyFont="1" applyAlignment="1">
      <alignment horizontal="left" vertical="top"/>
    </xf>
    <xf numFmtId="0" fontId="4" fillId="0" borderId="0" xfId="0" applyFont="1" applyAlignment="1">
      <alignment vertical="top"/>
    </xf>
    <xf numFmtId="0" fontId="3" fillId="0" borderId="11" xfId="0" applyFont="1" applyBorder="1" applyAlignment="1">
      <alignment vertical="top"/>
    </xf>
    <xf numFmtId="0" fontId="4" fillId="0" borderId="11" xfId="0" applyFont="1" applyBorder="1" applyAlignment="1">
      <alignment vertical="top" wrapText="1" shrinkToFit="1"/>
    </xf>
    <xf numFmtId="0" fontId="3" fillId="0" borderId="1" xfId="0" applyFont="1" applyBorder="1" applyAlignment="1">
      <alignment vertical="top"/>
    </xf>
    <xf numFmtId="0" fontId="4" fillId="0" borderId="1" xfId="0" applyFont="1" applyBorder="1" applyAlignment="1">
      <alignment vertical="top" wrapText="1" shrinkToFit="1"/>
    </xf>
    <xf numFmtId="0" fontId="3" fillId="0" borderId="0" xfId="0" applyFont="1" applyAlignment="1">
      <alignment vertical="top"/>
    </xf>
    <xf numFmtId="0" fontId="4" fillId="0" borderId="0" xfId="0" quotePrefix="1" applyFont="1" applyAlignment="1">
      <alignment vertical="top" wrapText="1" shrinkToFit="1"/>
    </xf>
    <xf numFmtId="0" fontId="4" fillId="0" borderId="0" xfId="0" applyFont="1" applyAlignment="1">
      <alignment vertical="top" wrapText="1" shrinkToFit="1"/>
    </xf>
    <xf numFmtId="0" fontId="4" fillId="4" borderId="9" xfId="0" applyFont="1" applyFill="1" applyBorder="1" applyAlignment="1">
      <alignment vertical="top"/>
    </xf>
    <xf numFmtId="0" fontId="4" fillId="4" borderId="1" xfId="0" applyFont="1" applyFill="1" applyBorder="1" applyAlignment="1">
      <alignment vertical="top" wrapText="1"/>
    </xf>
    <xf numFmtId="0" fontId="4" fillId="2" borderId="9" xfId="0" applyFont="1" applyFill="1" applyBorder="1" applyAlignment="1">
      <alignment vertical="top"/>
    </xf>
    <xf numFmtId="0" fontId="4" fillId="2" borderId="1" xfId="0" applyFont="1" applyFill="1" applyBorder="1" applyAlignment="1">
      <alignment horizontal="left" vertical="top"/>
    </xf>
    <xf numFmtId="0" fontId="6" fillId="0" borderId="0" xfId="0" applyFont="1" applyAlignment="1">
      <alignment horizontal="left" vertical="top"/>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6" fillId="0" borderId="0" xfId="0" applyFont="1" applyAlignment="1">
      <alignment horizontal="center" vertical="center"/>
    </xf>
    <xf numFmtId="0" fontId="22" fillId="0" borderId="0" xfId="0" applyFont="1" applyAlignment="1">
      <alignment horizontal="centerContinuous" vertical="center"/>
    </xf>
    <xf numFmtId="0" fontId="23" fillId="0" borderId="0" xfId="0" applyFont="1" applyAlignment="1">
      <alignment horizontal="centerContinuous" vertical="center"/>
    </xf>
    <xf numFmtId="0" fontId="7" fillId="0" borderId="0" xfId="0" applyFont="1" applyAlignment="1">
      <alignment horizontal="left" vertical="center"/>
    </xf>
    <xf numFmtId="0" fontId="24" fillId="0" borderId="0" xfId="0" applyFont="1" applyAlignment="1">
      <alignment horizontal="left" vertical="center"/>
    </xf>
    <xf numFmtId="0" fontId="8" fillId="0" borderId="0" xfId="0" applyFont="1" applyAlignment="1">
      <alignment vertical="center"/>
    </xf>
    <xf numFmtId="0" fontId="7" fillId="0" borderId="1" xfId="0" applyFont="1" applyBorder="1" applyAlignment="1">
      <alignment horizontal="left" vertical="center" wrapText="1"/>
    </xf>
    <xf numFmtId="0" fontId="25" fillId="0" borderId="0" xfId="0" applyFont="1" applyAlignment="1">
      <alignment horizontal="centerContinuous" vertical="center"/>
    </xf>
    <xf numFmtId="0" fontId="26" fillId="4" borderId="0" xfId="0" applyFont="1" applyFill="1" applyAlignment="1">
      <alignment vertical="center"/>
    </xf>
    <xf numFmtId="0" fontId="27" fillId="0" borderId="0" xfId="0" applyFont="1" applyAlignment="1">
      <alignment vertical="center"/>
    </xf>
    <xf numFmtId="0" fontId="25" fillId="0" borderId="0" xfId="0" applyFont="1" applyAlignment="1">
      <alignment vertical="center"/>
    </xf>
    <xf numFmtId="0" fontId="7" fillId="0" borderId="0" xfId="0" applyFont="1" applyAlignment="1">
      <alignment horizontal="center" vertical="center"/>
    </xf>
    <xf numFmtId="170" fontId="28" fillId="0" borderId="0" xfId="0" applyNumberFormat="1" applyFont="1" applyAlignment="1">
      <alignment horizontal="right" vertical="center"/>
    </xf>
    <xf numFmtId="0" fontId="19" fillId="0" borderId="0" xfId="0" applyFont="1" applyAlignment="1">
      <alignment horizontal="justify" vertical="center"/>
    </xf>
    <xf numFmtId="170" fontId="28" fillId="4" borderId="0" xfId="0" applyNumberFormat="1" applyFont="1" applyFill="1" applyAlignment="1">
      <alignment horizontal="left" vertical="center"/>
    </xf>
    <xf numFmtId="0" fontId="8" fillId="0" borderId="0" xfId="0" applyFont="1" applyAlignment="1">
      <alignment horizontal="left" vertical="center"/>
    </xf>
    <xf numFmtId="0" fontId="7" fillId="0" borderId="0" xfId="0" applyFont="1" applyAlignment="1">
      <alignment vertical="center"/>
    </xf>
    <xf numFmtId="14" fontId="26" fillId="4" borderId="0" xfId="0" applyNumberFormat="1" applyFont="1" applyFill="1" applyAlignment="1">
      <alignment horizontal="left" vertical="center"/>
    </xf>
    <xf numFmtId="14" fontId="26" fillId="0" borderId="0" xfId="0" applyNumberFormat="1" applyFont="1" applyAlignment="1">
      <alignment horizontal="left" vertical="center"/>
    </xf>
    <xf numFmtId="0" fontId="26" fillId="0" borderId="0" xfId="0" applyFont="1" applyAlignment="1">
      <alignment vertical="center"/>
    </xf>
    <xf numFmtId="0" fontId="0" fillId="0" borderId="23" xfId="0" applyBorder="1" applyAlignment="1">
      <alignment vertical="center"/>
    </xf>
    <xf numFmtId="0" fontId="0" fillId="0" borderId="24" xfId="0" applyBorder="1" applyAlignment="1">
      <alignment vertical="center"/>
    </xf>
    <xf numFmtId="0" fontId="26" fillId="0" borderId="24" xfId="0" applyFont="1" applyBorder="1" applyAlignment="1">
      <alignment horizontal="left" vertical="center"/>
    </xf>
    <xf numFmtId="0" fontId="0" fillId="0" borderId="25" xfId="0" applyBorder="1" applyAlignment="1">
      <alignment vertical="center"/>
    </xf>
    <xf numFmtId="0" fontId="26" fillId="0" borderId="0" xfId="0" applyFont="1" applyAlignment="1">
      <alignment horizontal="left" vertical="center"/>
    </xf>
    <xf numFmtId="0" fontId="0" fillId="0" borderId="0" xfId="0" applyAlignment="1">
      <alignment horizontal="left" vertical="center"/>
    </xf>
    <xf numFmtId="0" fontId="11" fillId="0" borderId="0" xfId="0" applyFont="1" applyAlignment="1">
      <alignment horizontal="left" vertical="center"/>
    </xf>
    <xf numFmtId="0" fontId="4" fillId="0" borderId="2" xfId="0" applyFont="1" applyBorder="1" applyAlignment="1">
      <alignment vertical="top"/>
    </xf>
    <xf numFmtId="0" fontId="3" fillId="0" borderId="0" xfId="0" applyFont="1" applyAlignment="1">
      <alignment horizontal="justify" vertical="top"/>
    </xf>
    <xf numFmtId="0" fontId="3" fillId="0" borderId="0" xfId="0" applyFont="1" applyAlignment="1">
      <alignment vertical="center" wrapText="1"/>
    </xf>
    <xf numFmtId="0" fontId="8" fillId="2" borderId="2" xfId="0" applyFont="1" applyFill="1" applyBorder="1" applyAlignment="1">
      <alignment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vertical="center"/>
    </xf>
    <xf numFmtId="0" fontId="3" fillId="2" borderId="8" xfId="0" applyFont="1" applyFill="1" applyBorder="1" applyAlignment="1">
      <alignment vertical="center"/>
    </xf>
    <xf numFmtId="0" fontId="6" fillId="0" borderId="26" xfId="0" applyFont="1" applyBorder="1" applyAlignment="1">
      <alignment vertical="center" wrapText="1"/>
    </xf>
    <xf numFmtId="0" fontId="4" fillId="0" borderId="27" xfId="0" applyFont="1" applyBorder="1" applyAlignment="1">
      <alignment horizontal="center" vertical="center"/>
    </xf>
    <xf numFmtId="0" fontId="3" fillId="0" borderId="27" xfId="0" applyFont="1" applyBorder="1" applyAlignment="1">
      <alignment vertical="center"/>
    </xf>
    <xf numFmtId="0" fontId="6" fillId="0" borderId="29" xfId="0" applyFont="1" applyBorder="1" applyAlignment="1">
      <alignment vertical="center" wrapText="1"/>
    </xf>
    <xf numFmtId="0" fontId="10" fillId="0" borderId="30" xfId="0" applyFont="1" applyBorder="1" applyAlignment="1">
      <alignment horizontal="center" vertical="center"/>
    </xf>
    <xf numFmtId="0" fontId="6" fillId="0" borderId="31" xfId="0" applyFont="1" applyBorder="1" applyAlignment="1">
      <alignment vertical="center" wrapText="1"/>
    </xf>
    <xf numFmtId="0" fontId="10" fillId="0" borderId="32" xfId="0" applyFont="1" applyBorder="1" applyAlignment="1">
      <alignment horizontal="center" vertical="center"/>
    </xf>
    <xf numFmtId="0" fontId="0" fillId="0" borderId="34" xfId="0" applyBorder="1"/>
    <xf numFmtId="0" fontId="0" fillId="0" borderId="16" xfId="0" applyBorder="1"/>
    <xf numFmtId="0" fontId="0" fillId="0" borderId="1" xfId="0" applyBorder="1"/>
    <xf numFmtId="43" fontId="0" fillId="0" borderId="36" xfId="0" applyNumberFormat="1" applyBorder="1"/>
    <xf numFmtId="43" fontId="0" fillId="0" borderId="9" xfId="0" applyNumberFormat="1" applyBorder="1"/>
    <xf numFmtId="43" fontId="0" fillId="0" borderId="17" xfId="0" applyNumberFormat="1" applyBorder="1"/>
    <xf numFmtId="43" fontId="0" fillId="0" borderId="37" xfId="0" applyNumberFormat="1" applyBorder="1"/>
    <xf numFmtId="43" fontId="0" fillId="5" borderId="6" xfId="0" applyNumberFormat="1" applyFill="1" applyBorder="1"/>
    <xf numFmtId="0" fontId="2" fillId="5" borderId="12" xfId="0" applyFont="1" applyFill="1" applyBorder="1"/>
    <xf numFmtId="0" fontId="2" fillId="5" borderId="13" xfId="0" applyFont="1" applyFill="1" applyBorder="1"/>
    <xf numFmtId="0" fontId="2" fillId="5" borderId="35" xfId="0" applyFont="1" applyFill="1" applyBorder="1"/>
    <xf numFmtId="0" fontId="2" fillId="5" borderId="2" xfId="0" applyFont="1" applyFill="1" applyBorder="1"/>
    <xf numFmtId="0" fontId="0" fillId="5" borderId="31" xfId="0" applyFill="1" applyBorder="1"/>
    <xf numFmtId="0" fontId="0" fillId="7" borderId="38" xfId="0" applyFill="1" applyBorder="1"/>
    <xf numFmtId="0" fontId="0" fillId="7" borderId="29" xfId="0" applyFill="1" applyBorder="1"/>
    <xf numFmtId="0" fontId="0" fillId="7" borderId="11" xfId="0" applyFill="1" applyBorder="1"/>
    <xf numFmtId="0" fontId="0" fillId="7" borderId="1" xfId="0" applyFill="1" applyBorder="1"/>
    <xf numFmtId="0" fontId="0" fillId="7" borderId="16" xfId="0" applyFill="1" applyBorder="1"/>
    <xf numFmtId="0" fontId="0" fillId="7" borderId="5" xfId="0" applyFill="1" applyBorder="1"/>
    <xf numFmtId="1" fontId="4" fillId="0" borderId="0" xfId="0" applyNumberFormat="1" applyFont="1" applyAlignment="1">
      <alignment horizontal="left" vertical="center"/>
    </xf>
    <xf numFmtId="0" fontId="3" fillId="6" borderId="9" xfId="0" applyFont="1" applyFill="1" applyBorder="1" applyAlignment="1">
      <alignment horizontal="left" vertical="top"/>
    </xf>
    <xf numFmtId="0" fontId="3" fillId="6" borderId="14" xfId="0" applyFont="1" applyFill="1" applyBorder="1" applyAlignment="1">
      <alignment horizontal="left" vertical="top"/>
    </xf>
    <xf numFmtId="0" fontId="3" fillId="0" borderId="1" xfId="0" applyFont="1" applyBorder="1" applyAlignment="1">
      <alignment vertical="top" wrapText="1"/>
    </xf>
    <xf numFmtId="0" fontId="8" fillId="0" borderId="1" xfId="0" applyFont="1" applyBorder="1" applyAlignment="1">
      <alignment vertical="top" wrapText="1"/>
    </xf>
    <xf numFmtId="0" fontId="19" fillId="0" borderId="1" xfId="0" applyFont="1" applyBorder="1" applyAlignment="1">
      <alignment horizontal="left" vertical="top" wrapText="1"/>
    </xf>
    <xf numFmtId="0" fontId="4" fillId="0" borderId="2" xfId="0" applyFont="1" applyBorder="1" applyAlignment="1">
      <alignment horizontal="left" vertical="top" wrapText="1"/>
    </xf>
    <xf numFmtId="0" fontId="3" fillId="0" borderId="9" xfId="0" applyFont="1" applyBorder="1" applyAlignment="1">
      <alignment horizontal="left" vertical="center"/>
    </xf>
    <xf numFmtId="0" fontId="3" fillId="0" borderId="14" xfId="0" applyFont="1" applyBorder="1" applyAlignment="1">
      <alignment horizontal="left" vertical="center"/>
    </xf>
    <xf numFmtId="0" fontId="4" fillId="4" borderId="2" xfId="0" applyFont="1" applyFill="1" applyBorder="1" applyAlignment="1">
      <alignment horizontal="left" vertical="top"/>
    </xf>
    <xf numFmtId="0" fontId="4" fillId="2" borderId="2" xfId="0" applyFont="1" applyFill="1" applyBorder="1" applyAlignment="1">
      <alignment horizontal="left" vertical="top"/>
    </xf>
    <xf numFmtId="0" fontId="8" fillId="0" borderId="9" xfId="0" applyFont="1" applyBorder="1" applyAlignment="1">
      <alignment horizontal="left" vertical="center"/>
    </xf>
    <xf numFmtId="0" fontId="8" fillId="0" borderId="14" xfId="0" applyFont="1" applyBorder="1" applyAlignment="1">
      <alignment horizontal="left" vertical="center"/>
    </xf>
    <xf numFmtId="0" fontId="2" fillId="5" borderId="6" xfId="0" applyFont="1" applyFill="1" applyBorder="1" applyAlignment="1">
      <alignment wrapText="1"/>
    </xf>
    <xf numFmtId="0" fontId="0" fillId="5" borderId="7" xfId="0" applyFill="1" applyBorder="1" applyAlignment="1">
      <alignment wrapText="1"/>
    </xf>
    <xf numFmtId="0" fontId="0" fillId="5" borderId="8" xfId="0" applyFill="1" applyBorder="1" applyAlignment="1">
      <alignment wrapText="1"/>
    </xf>
    <xf numFmtId="0" fontId="4" fillId="0" borderId="28" xfId="0" applyFont="1" applyBorder="1" applyAlignment="1">
      <alignment horizontal="left" vertical="center"/>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7" fillId="0" borderId="0" xfId="0" applyFont="1" applyAlignment="1">
      <alignment horizontal="left" vertical="center" wrapText="1"/>
    </xf>
    <xf numFmtId="164" fontId="10" fillId="0" borderId="15" xfId="0" applyNumberFormat="1" applyFont="1" applyBorder="1" applyAlignment="1">
      <alignment horizontal="left" vertical="center"/>
    </xf>
    <xf numFmtId="0" fontId="10" fillId="0" borderId="15" xfId="0" applyFont="1" applyBorder="1" applyAlignment="1">
      <alignment horizontal="left" vertical="center"/>
    </xf>
    <xf numFmtId="0" fontId="10" fillId="0" borderId="30" xfId="0" applyFont="1" applyBorder="1" applyAlignment="1">
      <alignment horizontal="left"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0" xfId="0" applyFont="1" applyFill="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5" xfId="0" applyFont="1" applyFill="1" applyBorder="1" applyAlignment="1">
      <alignment horizontal="center" vertical="center"/>
    </xf>
    <xf numFmtId="0" fontId="10" fillId="0" borderId="33" xfId="0" applyFont="1" applyBorder="1" applyAlignment="1">
      <alignment horizontal="left" vertical="center"/>
    </xf>
    <xf numFmtId="0" fontId="10" fillId="0" borderId="32" xfId="0" applyFont="1" applyBorder="1" applyAlignment="1">
      <alignment horizontal="left" vertical="center"/>
    </xf>
    <xf numFmtId="0" fontId="11" fillId="0" borderId="9" xfId="0" quotePrefix="1" applyFont="1" applyBorder="1" applyAlignment="1">
      <alignment horizontal="left" wrapText="1"/>
    </xf>
    <xf numFmtId="0" fontId="11" fillId="0" borderId="15" xfId="0" quotePrefix="1" applyFont="1" applyBorder="1" applyAlignment="1">
      <alignment horizontal="left" wrapText="1"/>
    </xf>
    <xf numFmtId="0" fontId="11" fillId="0" borderId="14" xfId="0" quotePrefix="1" applyFont="1" applyBorder="1" applyAlignment="1">
      <alignment horizontal="left" wrapText="1"/>
    </xf>
    <xf numFmtId="0" fontId="4" fillId="0" borderId="1" xfId="0" applyFont="1" applyBorder="1" applyAlignment="1">
      <alignment horizontal="left" vertical="center" wrapText="1"/>
    </xf>
    <xf numFmtId="0" fontId="11" fillId="0" borderId="9" xfId="0" applyFont="1" applyBorder="1" applyAlignment="1">
      <alignment horizontal="left"/>
    </xf>
    <xf numFmtId="0" fontId="11" fillId="0" borderId="15" xfId="0" applyFont="1" applyBorder="1" applyAlignment="1">
      <alignment horizontal="left"/>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1" xfId="0" applyFont="1" applyBorder="1" applyAlignment="1">
      <alignment horizontal="left" vertical="top" wrapText="1"/>
    </xf>
    <xf numFmtId="164" fontId="12" fillId="4" borderId="9" xfId="0" applyNumberFormat="1" applyFont="1" applyFill="1" applyBorder="1" applyAlignment="1">
      <alignment horizontal="left" vertical="center"/>
    </xf>
    <xf numFmtId="164" fontId="12" fillId="4" borderId="15" xfId="0" applyNumberFormat="1" applyFont="1" applyFill="1" applyBorder="1" applyAlignment="1">
      <alignment horizontal="left" vertical="center"/>
    </xf>
  </cellXfs>
  <cellStyles count="4">
    <cellStyle name="Comma" xfId="3" builtinId="3"/>
    <cellStyle name="Normal" xfId="0" builtinId="0"/>
    <cellStyle name="Normal 51" xfId="2" xr:uid="{C9D6B6E7-1407-4C27-9D07-969DBE5D2C6D}"/>
    <cellStyle name="Percent" xfId="1" builtinId="5"/>
  </cellStyles>
  <dxfs count="0"/>
  <tableStyles count="0" defaultTableStyle="TableStyleMedium2" defaultPivotStyle="PivotStyleLight16"/>
  <colors>
    <mruColors>
      <color rgb="FFCCFFCC"/>
      <color rgb="FF99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2305050</xdr:colOff>
      <xdr:row>2</xdr:row>
      <xdr:rowOff>76200</xdr:rowOff>
    </xdr:from>
    <xdr:to>
      <xdr:col>2</xdr:col>
      <xdr:colOff>1797050</xdr:colOff>
      <xdr:row>7</xdr:row>
      <xdr:rowOff>85725</xdr:rowOff>
    </xdr:to>
    <xdr:pic>
      <xdr:nvPicPr>
        <xdr:cNvPr id="3" name="Picture 5" descr="Black on White[2]a">
          <a:extLst>
            <a:ext uri="{FF2B5EF4-FFF2-40B4-BE49-F238E27FC236}">
              <a16:creationId xmlns:a16="http://schemas.microsoft.com/office/drawing/2014/main" id="{11D5741C-F0A2-4887-A930-299646021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3500" y="393700"/>
          <a:ext cx="3155950" cy="108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umedek\AppData\Local\Microsoft\Windows\INetCache\Content.Outlook\0Z5YK8CB\Copy%20of%20EC%20Facilities%20Maitenance%20Pricing%20Schedule%2012-12-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Tender Cover Sheet"/>
      <sheetName val="5.1.0 Preamble"/>
      <sheetName val="5.1.1 Price Table 1-3"/>
      <sheetName val="5.1.2 CPA Formulae"/>
      <sheetName val="5.1.3 Summary"/>
      <sheetName val="5.1.4 PS5"/>
      <sheetName val="5.1.4 Exchange Rates"/>
    </sheetNames>
    <sheetDataSet>
      <sheetData sheetId="0">
        <row r="4">
          <cell r="C4" t="str">
            <v>Main Offer Only</v>
          </cell>
        </row>
      </sheetData>
      <sheetData sheetId="1"/>
      <sheetData sheetId="2" refreshError="1"/>
      <sheetData sheetId="3" refreshError="1"/>
      <sheetData sheetId="4" refreshError="1"/>
      <sheetData sheetId="5">
        <row r="20">
          <cell r="F20">
            <v>0</v>
          </cell>
        </row>
        <row r="22">
          <cell r="F22">
            <v>0</v>
          </cell>
        </row>
      </sheetData>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DA403-DC35-4C14-BC5C-F40595007236}">
  <dimension ref="A1:S43"/>
  <sheetViews>
    <sheetView topLeftCell="A14" zoomScale="70" zoomScaleNormal="70" workbookViewId="0">
      <selection activeCell="C18" sqref="C18"/>
    </sheetView>
  </sheetViews>
  <sheetFormatPr defaultColWidth="9.1796875" defaultRowHeight="14.5" x14ac:dyDescent="0.35"/>
  <cols>
    <col min="1" max="1" width="7.1796875" style="88" customWidth="1"/>
    <col min="2" max="2" width="34.7265625" style="88" customWidth="1"/>
    <col min="3" max="3" width="94.7265625" style="88" customWidth="1"/>
    <col min="4" max="4" width="9.1796875" style="89"/>
    <col min="5" max="16384" width="9.1796875" style="88"/>
  </cols>
  <sheetData>
    <row r="1" spans="1:19" s="7" customFormat="1" ht="15.5" x14ac:dyDescent="0.35">
      <c r="A1" s="71" t="s">
        <v>48</v>
      </c>
      <c r="B1" s="72"/>
      <c r="C1" s="73"/>
      <c r="D1" s="74"/>
      <c r="G1" s="75"/>
      <c r="L1" s="75"/>
      <c r="M1" s="76"/>
      <c r="N1" s="77"/>
      <c r="O1" s="78"/>
      <c r="Q1" s="79"/>
      <c r="R1" s="78"/>
      <c r="S1" s="80"/>
    </row>
    <row r="2" spans="1:19" s="7" customFormat="1" ht="30.65" customHeight="1" x14ac:dyDescent="0.35">
      <c r="A2" s="71" t="s">
        <v>7</v>
      </c>
      <c r="B2" s="72"/>
      <c r="C2" s="81" t="s">
        <v>190</v>
      </c>
      <c r="G2" s="75"/>
      <c r="K2" s="82"/>
      <c r="L2" s="83"/>
      <c r="M2" s="84"/>
      <c r="N2" s="77"/>
      <c r="O2" s="78"/>
      <c r="Q2" s="79"/>
      <c r="R2" s="78"/>
      <c r="S2" s="80"/>
    </row>
    <row r="3" spans="1:19" s="7" customFormat="1" ht="15.5" x14ac:dyDescent="0.35">
      <c r="A3" s="71" t="s">
        <v>49</v>
      </c>
      <c r="B3" s="72"/>
      <c r="C3" s="81">
        <f>'Tender Cover Sheet'!C16</f>
        <v>0</v>
      </c>
      <c r="G3" s="75"/>
      <c r="K3" s="82"/>
      <c r="L3" s="83"/>
      <c r="M3" s="84"/>
      <c r="N3" s="77"/>
      <c r="O3" s="78"/>
      <c r="Q3" s="79"/>
      <c r="R3" s="78"/>
      <c r="S3" s="80"/>
    </row>
    <row r="4" spans="1:19" s="7" customFormat="1" ht="15.5" x14ac:dyDescent="0.35">
      <c r="A4" s="71" t="s">
        <v>50</v>
      </c>
      <c r="B4" s="72"/>
      <c r="C4" s="73" t="str">
        <f>'Tender Cover Sheet'!C18</f>
        <v>Main Offer Only</v>
      </c>
      <c r="G4" s="75"/>
      <c r="K4" s="82"/>
      <c r="L4" s="83"/>
      <c r="M4" s="84"/>
      <c r="N4" s="77"/>
      <c r="O4" s="78"/>
      <c r="Q4" s="79"/>
      <c r="R4" s="78"/>
      <c r="S4" s="80"/>
    </row>
    <row r="5" spans="1:19" s="7" customFormat="1" ht="15.5" x14ac:dyDescent="0.35">
      <c r="A5" s="74"/>
      <c r="B5" s="85"/>
      <c r="C5" s="86"/>
      <c r="G5" s="75"/>
      <c r="K5" s="82"/>
      <c r="L5" s="83"/>
      <c r="M5" s="84"/>
      <c r="N5" s="77"/>
      <c r="O5" s="78"/>
      <c r="Q5" s="79"/>
      <c r="R5" s="78"/>
      <c r="S5" s="80"/>
    </row>
    <row r="6" spans="1:19" ht="18" x14ac:dyDescent="0.35">
      <c r="A6" s="87" t="s">
        <v>51</v>
      </c>
      <c r="D6" s="88"/>
    </row>
    <row r="7" spans="1:19" x14ac:dyDescent="0.35">
      <c r="C7" s="89"/>
      <c r="D7" s="88"/>
      <c r="E7" s="90"/>
    </row>
    <row r="8" spans="1:19" ht="38.25" customHeight="1" x14ac:dyDescent="0.35">
      <c r="A8" s="91">
        <v>1</v>
      </c>
      <c r="B8" s="179" t="s">
        <v>52</v>
      </c>
      <c r="C8" s="180"/>
      <c r="D8" s="88"/>
      <c r="E8" s="90"/>
    </row>
    <row r="9" spans="1:19" ht="34.9" customHeight="1" x14ac:dyDescent="0.35">
      <c r="A9" s="91">
        <v>2</v>
      </c>
      <c r="B9" s="179" t="s">
        <v>53</v>
      </c>
      <c r="C9" s="180"/>
      <c r="D9" s="88"/>
      <c r="E9" s="90"/>
    </row>
    <row r="10" spans="1:19" ht="53.5" customHeight="1" x14ac:dyDescent="0.35">
      <c r="A10" s="91">
        <v>3</v>
      </c>
      <c r="B10" s="179" t="s">
        <v>194</v>
      </c>
      <c r="C10" s="180"/>
      <c r="D10" s="88"/>
      <c r="E10" s="90"/>
    </row>
    <row r="11" spans="1:19" ht="33" customHeight="1" x14ac:dyDescent="0.35">
      <c r="A11" s="91">
        <v>4</v>
      </c>
      <c r="B11" s="181" t="s">
        <v>54</v>
      </c>
      <c r="C11" s="181"/>
      <c r="D11" s="88"/>
      <c r="E11" s="90"/>
    </row>
    <row r="12" spans="1:19" s="93" customFormat="1" ht="15.5" x14ac:dyDescent="0.35">
      <c r="A12" s="92"/>
      <c r="B12" s="88"/>
      <c r="C12" s="89"/>
      <c r="D12" s="88"/>
      <c r="E12" s="90"/>
    </row>
    <row r="13" spans="1:19" ht="15.5" x14ac:dyDescent="0.35">
      <c r="A13" s="92"/>
      <c r="C13" s="89"/>
      <c r="D13" s="88"/>
      <c r="E13" s="90"/>
    </row>
    <row r="14" spans="1:19" ht="38.25" customHeight="1" x14ac:dyDescent="0.35">
      <c r="A14" s="94">
        <v>5</v>
      </c>
      <c r="B14" s="95" t="s">
        <v>55</v>
      </c>
      <c r="C14" s="94"/>
      <c r="D14" s="96"/>
      <c r="E14" s="97"/>
      <c r="F14" s="98"/>
    </row>
    <row r="15" spans="1:19" ht="79.5" customHeight="1" x14ac:dyDescent="0.35">
      <c r="A15" s="92"/>
      <c r="B15" s="99" t="s">
        <v>56</v>
      </c>
      <c r="C15" s="100" t="s">
        <v>193</v>
      </c>
      <c r="D15" s="98"/>
      <c r="E15" s="85"/>
      <c r="F15" s="98"/>
    </row>
    <row r="16" spans="1:19" ht="93.75" customHeight="1" x14ac:dyDescent="0.35">
      <c r="A16" s="92"/>
      <c r="B16" s="101" t="s">
        <v>57</v>
      </c>
      <c r="C16" s="102" t="s">
        <v>195</v>
      </c>
      <c r="D16" s="98"/>
      <c r="E16" s="85"/>
      <c r="F16" s="98"/>
      <c r="I16" s="176"/>
      <c r="J16" s="176"/>
      <c r="K16" s="176"/>
      <c r="L16" s="176"/>
      <c r="M16" s="176"/>
      <c r="N16" s="176"/>
      <c r="O16" s="176"/>
      <c r="P16" s="176"/>
    </row>
    <row r="17" spans="1:16" ht="24" customHeight="1" x14ac:dyDescent="0.35">
      <c r="A17" s="92"/>
      <c r="B17" s="101" t="s">
        <v>58</v>
      </c>
      <c r="C17" s="102" t="s">
        <v>59</v>
      </c>
      <c r="D17" s="98"/>
      <c r="E17" s="85"/>
      <c r="F17" s="98"/>
      <c r="I17" s="176"/>
      <c r="J17" s="176"/>
      <c r="K17" s="176"/>
      <c r="L17" s="176"/>
      <c r="M17" s="176"/>
      <c r="N17" s="176"/>
      <c r="O17" s="176"/>
      <c r="P17" s="176"/>
    </row>
    <row r="18" spans="1:16" ht="85.9" customHeight="1" x14ac:dyDescent="0.35">
      <c r="A18" s="92"/>
      <c r="B18" s="101" t="s">
        <v>60</v>
      </c>
      <c r="C18" s="102" t="s">
        <v>196</v>
      </c>
      <c r="D18" s="98"/>
      <c r="E18" s="85"/>
      <c r="F18" s="98"/>
    </row>
    <row r="19" spans="1:16" ht="138" customHeight="1" x14ac:dyDescent="0.35">
      <c r="A19" s="92"/>
      <c r="B19" s="101" t="s">
        <v>61</v>
      </c>
      <c r="C19" s="102" t="s">
        <v>62</v>
      </c>
      <c r="D19" s="98"/>
      <c r="E19" s="85"/>
      <c r="F19" s="98"/>
    </row>
    <row r="20" spans="1:16" ht="15.5" x14ac:dyDescent="0.35">
      <c r="A20" s="92"/>
      <c r="B20" s="103"/>
      <c r="C20" s="104"/>
      <c r="D20" s="98"/>
      <c r="E20" s="85"/>
      <c r="F20" s="98"/>
    </row>
    <row r="21" spans="1:16" ht="15.5" x14ac:dyDescent="0.35">
      <c r="A21" s="92"/>
      <c r="B21" s="98"/>
      <c r="C21" s="105"/>
      <c r="D21" s="98"/>
      <c r="E21" s="85"/>
      <c r="F21" s="98"/>
    </row>
    <row r="22" spans="1:16" ht="15.5" x14ac:dyDescent="0.35">
      <c r="A22" s="94">
        <v>6</v>
      </c>
      <c r="B22" s="177" t="s">
        <v>63</v>
      </c>
      <c r="C22" s="178"/>
      <c r="D22" s="98"/>
      <c r="E22" s="85"/>
      <c r="F22" s="98"/>
    </row>
    <row r="23" spans="1:16" ht="15.5" x14ac:dyDescent="0.35">
      <c r="A23" s="92"/>
      <c r="B23" s="177" t="s">
        <v>64</v>
      </c>
      <c r="C23" s="178"/>
      <c r="D23" s="98"/>
      <c r="E23" s="85"/>
      <c r="F23" s="98"/>
    </row>
    <row r="24" spans="1:16" ht="15.5" x14ac:dyDescent="0.35">
      <c r="A24" s="92"/>
      <c r="B24" s="106"/>
      <c r="C24" s="107" t="s">
        <v>65</v>
      </c>
      <c r="D24" s="98"/>
      <c r="E24" s="98"/>
      <c r="F24" s="98"/>
    </row>
    <row r="25" spans="1:16" ht="15.5" x14ac:dyDescent="0.35">
      <c r="B25" s="108"/>
      <c r="C25" s="109" t="s">
        <v>66</v>
      </c>
      <c r="D25" s="85"/>
      <c r="E25" s="85"/>
    </row>
    <row r="26" spans="1:16" x14ac:dyDescent="0.35">
      <c r="C26" s="89"/>
      <c r="D26" s="88"/>
      <c r="E26" s="90"/>
    </row>
    <row r="35" spans="3:5" x14ac:dyDescent="0.35">
      <c r="E35" s="90"/>
    </row>
    <row r="36" spans="3:5" x14ac:dyDescent="0.35">
      <c r="E36" s="90"/>
    </row>
    <row r="37" spans="3:5" x14ac:dyDescent="0.35">
      <c r="E37" s="90"/>
    </row>
    <row r="38" spans="3:5" x14ac:dyDescent="0.35">
      <c r="E38" s="90"/>
    </row>
    <row r="39" spans="3:5" x14ac:dyDescent="0.35">
      <c r="C39" s="89"/>
      <c r="D39" s="88"/>
      <c r="E39" s="90"/>
    </row>
    <row r="40" spans="3:5" x14ac:dyDescent="0.35">
      <c r="D40" s="88"/>
      <c r="E40" s="90"/>
    </row>
    <row r="41" spans="3:5" x14ac:dyDescent="0.35">
      <c r="D41" s="88"/>
      <c r="E41" s="110"/>
    </row>
    <row r="42" spans="3:5" x14ac:dyDescent="0.35">
      <c r="D42" s="88"/>
      <c r="E42" s="90"/>
    </row>
    <row r="43" spans="3:5" x14ac:dyDescent="0.35">
      <c r="D43" s="88"/>
      <c r="E43" s="90"/>
    </row>
  </sheetData>
  <mergeCells count="8">
    <mergeCell ref="I16:P16"/>
    <mergeCell ref="I17:P17"/>
    <mergeCell ref="B22:C22"/>
    <mergeCell ref="B23:C23"/>
    <mergeCell ref="B8:C8"/>
    <mergeCell ref="B9:C9"/>
    <mergeCell ref="B10:C10"/>
    <mergeCell ref="B11:C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E571-5188-4E87-9BC7-3885B8FF2F94}">
  <dimension ref="A1:J45"/>
  <sheetViews>
    <sheetView topLeftCell="A16" workbookViewId="0">
      <selection activeCell="C12" sqref="C12"/>
    </sheetView>
  </sheetViews>
  <sheetFormatPr defaultColWidth="9.1796875" defaultRowHeight="14.5" x14ac:dyDescent="0.35"/>
  <cols>
    <col min="1" max="1" width="4.26953125" style="9" customWidth="1"/>
    <col min="2" max="2" width="54.7265625" style="9" customWidth="1"/>
    <col min="3" max="3" width="59" style="9" customWidth="1"/>
    <col min="4" max="4" width="4.1796875" style="9" customWidth="1"/>
    <col min="5" max="16384" width="9.1796875" style="9"/>
  </cols>
  <sheetData>
    <row r="1" spans="1:10" x14ac:dyDescent="0.35">
      <c r="A1" s="111"/>
      <c r="B1" s="112"/>
      <c r="C1" s="112"/>
      <c r="D1" s="113"/>
    </row>
    <row r="2" spans="1:10" x14ac:dyDescent="0.35">
      <c r="A2" s="114"/>
      <c r="D2" s="115"/>
    </row>
    <row r="3" spans="1:10" x14ac:dyDescent="0.35">
      <c r="A3" s="114"/>
      <c r="D3" s="115"/>
    </row>
    <row r="4" spans="1:10" x14ac:dyDescent="0.35">
      <c r="A4" s="114"/>
      <c r="D4" s="115"/>
    </row>
    <row r="5" spans="1:10" x14ac:dyDescent="0.35">
      <c r="A5" s="114"/>
      <c r="D5" s="115"/>
    </row>
    <row r="6" spans="1:10" x14ac:dyDescent="0.35">
      <c r="A6" s="114"/>
      <c r="D6" s="115"/>
    </row>
    <row r="7" spans="1:10" x14ac:dyDescent="0.35">
      <c r="A7" s="114"/>
      <c r="D7" s="115"/>
    </row>
    <row r="8" spans="1:10" x14ac:dyDescent="0.35">
      <c r="A8" s="114"/>
      <c r="D8" s="115"/>
    </row>
    <row r="9" spans="1:10" x14ac:dyDescent="0.35">
      <c r="A9" s="114"/>
      <c r="B9" s="116"/>
      <c r="D9" s="115"/>
    </row>
    <row r="10" spans="1:10" ht="32.5" x14ac:dyDescent="0.35">
      <c r="A10" s="114"/>
      <c r="B10" s="117" t="s">
        <v>67</v>
      </c>
      <c r="C10" s="117"/>
      <c r="D10" s="115"/>
    </row>
    <row r="11" spans="1:10" ht="25" x14ac:dyDescent="0.35">
      <c r="A11" s="114"/>
      <c r="B11" s="118"/>
      <c r="C11" s="118"/>
      <c r="D11" s="115"/>
    </row>
    <row r="12" spans="1:10" ht="18" x14ac:dyDescent="0.35">
      <c r="A12" s="114"/>
      <c r="B12" s="119" t="s">
        <v>68</v>
      </c>
      <c r="C12" s="120">
        <f>'Read Me'!C1</f>
        <v>0</v>
      </c>
      <c r="D12" s="115"/>
    </row>
    <row r="13" spans="1:10" ht="18" x14ac:dyDescent="0.35">
      <c r="A13" s="114"/>
      <c r="B13" s="119"/>
      <c r="C13" s="121"/>
      <c r="D13" s="115"/>
    </row>
    <row r="14" spans="1:10" ht="53.15" customHeight="1" x14ac:dyDescent="0.35">
      <c r="A14" s="114"/>
      <c r="B14" s="119" t="s">
        <v>69</v>
      </c>
      <c r="C14" s="122" t="str">
        <f>'Read Me'!C2</f>
        <v>General Facilities Maintenance contract for Limpopo Eskom Telecommunications Radio sites for a period of 3 years on an as and when required basis.</v>
      </c>
      <c r="D14" s="115"/>
    </row>
    <row r="15" spans="1:10" ht="30" customHeight="1" x14ac:dyDescent="0.35">
      <c r="A15" s="114"/>
      <c r="B15" s="119"/>
      <c r="C15" s="123"/>
      <c r="D15" s="115"/>
    </row>
    <row r="16" spans="1:10" ht="30" customHeight="1" x14ac:dyDescent="0.35">
      <c r="A16" s="114"/>
      <c r="B16" s="119" t="s">
        <v>70</v>
      </c>
      <c r="C16" s="124"/>
      <c r="D16" s="115"/>
      <c r="J16" s="125"/>
    </row>
    <row r="17" spans="1:10" ht="30" customHeight="1" x14ac:dyDescent="0.35">
      <c r="A17" s="114"/>
      <c r="B17" s="119"/>
      <c r="C17" s="126"/>
      <c r="D17" s="115"/>
      <c r="J17" s="125"/>
    </row>
    <row r="18" spans="1:10" ht="59.25" customHeight="1" x14ac:dyDescent="0.35">
      <c r="A18" s="114"/>
      <c r="B18" s="70" t="s">
        <v>71</v>
      </c>
      <c r="C18" s="124" t="str">
        <f>'[1]Read Me'!C4</f>
        <v>Main Offer Only</v>
      </c>
      <c r="D18" s="115"/>
    </row>
    <row r="19" spans="1:10" ht="18" x14ac:dyDescent="0.35">
      <c r="A19" s="114"/>
      <c r="B19" s="127"/>
      <c r="C19" s="121"/>
      <c r="D19" s="115"/>
    </row>
    <row r="20" spans="1:10" ht="30" customHeight="1" x14ac:dyDescent="0.35">
      <c r="A20" s="114"/>
      <c r="B20" s="119" t="s">
        <v>72</v>
      </c>
      <c r="C20" s="128">
        <f>'[1]5.1.3 Summary'!F20</f>
        <v>0</v>
      </c>
      <c r="D20" s="115"/>
    </row>
    <row r="21" spans="1:10" ht="30" customHeight="1" x14ac:dyDescent="0.35">
      <c r="A21" s="114"/>
      <c r="B21" s="103" t="s">
        <v>73</v>
      </c>
      <c r="C21" s="129"/>
      <c r="D21" s="115"/>
    </row>
    <row r="22" spans="1:10" ht="30" customHeight="1" x14ac:dyDescent="0.35">
      <c r="A22" s="114"/>
      <c r="B22" s="103"/>
      <c r="C22" s="129"/>
      <c r="D22" s="115"/>
    </row>
    <row r="23" spans="1:10" ht="18" x14ac:dyDescent="0.35">
      <c r="A23" s="114"/>
      <c r="B23" s="119" t="s">
        <v>74</v>
      </c>
      <c r="C23" s="130" t="s">
        <v>75</v>
      </c>
      <c r="D23" s="115"/>
    </row>
    <row r="24" spans="1:10" ht="18" x14ac:dyDescent="0.35">
      <c r="A24" s="114"/>
      <c r="B24" s="119"/>
      <c r="C24" s="130"/>
      <c r="D24" s="115"/>
    </row>
    <row r="25" spans="1:10" ht="18" x14ac:dyDescent="0.35">
      <c r="A25" s="114"/>
      <c r="B25" s="119"/>
      <c r="C25" s="130"/>
      <c r="D25" s="115"/>
    </row>
    <row r="26" spans="1:10" ht="12.75" customHeight="1" x14ac:dyDescent="0.35">
      <c r="A26" s="114"/>
      <c r="B26" s="131"/>
      <c r="C26" s="129"/>
      <c r="D26" s="115"/>
    </row>
    <row r="27" spans="1:10" ht="12.75" customHeight="1" x14ac:dyDescent="0.35">
      <c r="A27" s="114"/>
      <c r="B27" s="131"/>
      <c r="C27" s="129"/>
      <c r="D27" s="115"/>
    </row>
    <row r="28" spans="1:10" ht="30" customHeight="1" x14ac:dyDescent="0.35">
      <c r="A28" s="114"/>
      <c r="B28" s="119" t="s">
        <v>72</v>
      </c>
      <c r="C28" s="128">
        <f>'[1]5.1.3 Summary'!F22</f>
        <v>0</v>
      </c>
      <c r="D28" s="115"/>
    </row>
    <row r="29" spans="1:10" ht="30" customHeight="1" x14ac:dyDescent="0.35">
      <c r="A29" s="114"/>
      <c r="B29" s="103" t="s">
        <v>76</v>
      </c>
      <c r="C29" s="129"/>
      <c r="D29" s="115"/>
    </row>
    <row r="30" spans="1:10" ht="12.75" customHeight="1" x14ac:dyDescent="0.35">
      <c r="A30" s="114"/>
      <c r="C30" s="74"/>
      <c r="D30" s="115"/>
    </row>
    <row r="31" spans="1:10" ht="30" customHeight="1" x14ac:dyDescent="0.35">
      <c r="A31" s="114"/>
      <c r="B31" s="132" t="s">
        <v>77</v>
      </c>
      <c r="C31" s="133"/>
      <c r="D31" s="115"/>
    </row>
    <row r="32" spans="1:10" ht="30" customHeight="1" x14ac:dyDescent="0.35">
      <c r="A32" s="114"/>
      <c r="B32" s="132"/>
      <c r="C32" s="134"/>
      <c r="D32" s="115"/>
    </row>
    <row r="33" spans="1:4" ht="24" customHeight="1" x14ac:dyDescent="0.35">
      <c r="A33" s="114"/>
      <c r="B33" s="18"/>
      <c r="C33" s="134"/>
      <c r="D33" s="115"/>
    </row>
    <row r="34" spans="1:4" ht="12.75" customHeight="1" x14ac:dyDescent="0.35">
      <c r="A34" s="114"/>
      <c r="B34" s="74"/>
      <c r="C34" s="74"/>
      <c r="D34" s="115"/>
    </row>
    <row r="35" spans="1:4" ht="37.5" customHeight="1" x14ac:dyDescent="0.35">
      <c r="A35" s="114"/>
      <c r="B35" s="132" t="s">
        <v>78</v>
      </c>
      <c r="C35" s="124"/>
      <c r="D35" s="115"/>
    </row>
    <row r="36" spans="1:4" ht="12.75" customHeight="1" x14ac:dyDescent="0.35">
      <c r="A36" s="114"/>
      <c r="B36" s="74"/>
      <c r="C36" s="74"/>
      <c r="D36" s="115"/>
    </row>
    <row r="37" spans="1:4" ht="12.75" customHeight="1" x14ac:dyDescent="0.35">
      <c r="A37" s="114"/>
      <c r="C37" s="121"/>
      <c r="D37" s="115"/>
    </row>
    <row r="38" spans="1:4" ht="12.75" customHeight="1" x14ac:dyDescent="0.35">
      <c r="A38" s="114"/>
      <c r="B38" s="74"/>
      <c r="C38" s="74"/>
      <c r="D38" s="115"/>
    </row>
    <row r="39" spans="1:4" ht="30" customHeight="1" x14ac:dyDescent="0.35">
      <c r="A39" s="114"/>
      <c r="B39" s="132" t="s">
        <v>79</v>
      </c>
      <c r="C39" s="124"/>
      <c r="D39" s="115"/>
    </row>
    <row r="40" spans="1:4" ht="14.25" customHeight="1" x14ac:dyDescent="0.35">
      <c r="A40" s="114"/>
      <c r="C40" s="135"/>
      <c r="D40" s="115"/>
    </row>
    <row r="41" spans="1:4" ht="14.25" customHeight="1" x14ac:dyDescent="0.35">
      <c r="A41" s="114"/>
      <c r="C41" s="135"/>
      <c r="D41" s="115"/>
    </row>
    <row r="42" spans="1:4" ht="14.25" customHeight="1" x14ac:dyDescent="0.35">
      <c r="A42" s="114"/>
      <c r="D42" s="115"/>
    </row>
    <row r="43" spans="1:4" ht="35.25" customHeight="1" x14ac:dyDescent="0.35">
      <c r="A43" s="114"/>
      <c r="B43" s="132" t="s">
        <v>80</v>
      </c>
      <c r="C43" s="124"/>
      <c r="D43" s="115"/>
    </row>
    <row r="44" spans="1:4" ht="18.5" thickBot="1" x14ac:dyDescent="0.4">
      <c r="A44" s="136"/>
      <c r="B44" s="137"/>
      <c r="C44" s="138"/>
      <c r="D44" s="139" t="s">
        <v>25</v>
      </c>
    </row>
    <row r="45" spans="1:4" ht="18" x14ac:dyDescent="0.35">
      <c r="C45" s="140"/>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999FD-FEEA-4072-8A9C-D3D42BD57AFA}">
  <dimension ref="A1:R34"/>
  <sheetViews>
    <sheetView tabSelected="1" topLeftCell="A11" zoomScale="80" zoomScaleNormal="80" workbookViewId="0">
      <selection activeCell="B10" sqref="B10:C10"/>
    </sheetView>
  </sheetViews>
  <sheetFormatPr defaultColWidth="9.1796875" defaultRowHeight="14.5" x14ac:dyDescent="0.35"/>
  <cols>
    <col min="1" max="1" width="4.7265625" style="9" customWidth="1"/>
    <col min="2" max="2" width="30.453125" style="90" customWidth="1"/>
    <col min="3" max="3" width="69" style="9" customWidth="1"/>
    <col min="4" max="16384" width="9.1796875" style="9"/>
  </cols>
  <sheetData>
    <row r="1" spans="1:18" s="7" customFormat="1" ht="15.5" x14ac:dyDescent="0.35">
      <c r="A1" s="183" t="s">
        <v>48</v>
      </c>
      <c r="B1" s="184"/>
      <c r="C1" s="73">
        <f>'Tender Cover Sheet'!C12</f>
        <v>0</v>
      </c>
      <c r="F1" s="75"/>
      <c r="K1" s="75"/>
      <c r="L1" s="76"/>
      <c r="M1" s="77"/>
      <c r="N1" s="78"/>
      <c r="P1" s="79"/>
      <c r="Q1" s="78"/>
      <c r="R1" s="80"/>
    </row>
    <row r="2" spans="1:18" s="7" customFormat="1" ht="43.5" customHeight="1" x14ac:dyDescent="0.35">
      <c r="A2" s="183" t="s">
        <v>7</v>
      </c>
      <c r="B2" s="184"/>
      <c r="C2" s="81" t="str">
        <f>'Tender Cover Sheet'!C14</f>
        <v>General Facilities Maintenance contract for Limpopo Eskom Telecommunications Radio sites for a period of 3 years on an as and when required basis.</v>
      </c>
      <c r="F2" s="75"/>
      <c r="J2" s="82"/>
      <c r="K2" s="83"/>
      <c r="L2" s="84"/>
      <c r="M2" s="77"/>
      <c r="N2" s="78"/>
      <c r="P2" s="79"/>
      <c r="Q2" s="78"/>
      <c r="R2" s="80"/>
    </row>
    <row r="3" spans="1:18" s="7" customFormat="1" ht="15.5" x14ac:dyDescent="0.35">
      <c r="A3" s="183" t="s">
        <v>49</v>
      </c>
      <c r="B3" s="184"/>
      <c r="C3" s="73">
        <f>'Tender Cover Sheet'!C16</f>
        <v>0</v>
      </c>
      <c r="F3" s="75"/>
      <c r="J3" s="82"/>
      <c r="K3" s="83"/>
      <c r="L3" s="84"/>
      <c r="M3" s="77"/>
      <c r="N3" s="78"/>
      <c r="P3" s="79"/>
      <c r="Q3" s="78"/>
      <c r="R3" s="80"/>
    </row>
    <row r="4" spans="1:18" s="7" customFormat="1" ht="15.5" x14ac:dyDescent="0.35">
      <c r="A4" s="183" t="s">
        <v>8</v>
      </c>
      <c r="B4" s="184"/>
      <c r="C4" s="73" t="str">
        <f>'Tender Cover Sheet'!C18</f>
        <v>Main Offer Only</v>
      </c>
      <c r="F4" s="75"/>
      <c r="J4" s="82"/>
      <c r="K4" s="83"/>
      <c r="L4" s="84"/>
      <c r="M4" s="77"/>
      <c r="N4" s="78"/>
      <c r="P4" s="79"/>
      <c r="Q4" s="78"/>
      <c r="R4" s="80"/>
    </row>
    <row r="5" spans="1:18" s="7" customFormat="1" ht="15.5" x14ac:dyDescent="0.35">
      <c r="A5" s="74"/>
      <c r="B5" s="85"/>
      <c r="C5" s="86"/>
      <c r="F5" s="75"/>
      <c r="J5" s="82"/>
      <c r="K5" s="83"/>
      <c r="L5" s="84"/>
      <c r="M5" s="77"/>
      <c r="N5" s="78"/>
      <c r="P5" s="79"/>
      <c r="Q5" s="78"/>
      <c r="R5" s="80"/>
    </row>
    <row r="6" spans="1:18" ht="18" x14ac:dyDescent="0.35">
      <c r="A6" s="119" t="s">
        <v>81</v>
      </c>
      <c r="C6" s="141"/>
    </row>
    <row r="7" spans="1:18" ht="15" thickBot="1" x14ac:dyDescent="0.4">
      <c r="A7" s="142"/>
      <c r="C7" s="142"/>
    </row>
    <row r="8" spans="1:18" s="88" customFormat="1" ht="81.650000000000006" customHeight="1" thickBot="1" x14ac:dyDescent="0.4">
      <c r="A8" s="143">
        <v>1</v>
      </c>
      <c r="B8" s="182" t="s">
        <v>192</v>
      </c>
      <c r="C8" s="182"/>
    </row>
    <row r="9" spans="1:18" s="88" customFormat="1" ht="99" customHeight="1" thickBot="1" x14ac:dyDescent="0.4">
      <c r="A9" s="143">
        <v>2</v>
      </c>
      <c r="B9" s="182" t="s">
        <v>197</v>
      </c>
      <c r="C9" s="182"/>
    </row>
    <row r="10" spans="1:18" s="88" customFormat="1" ht="54.75" customHeight="1" thickBot="1" x14ac:dyDescent="0.4">
      <c r="A10" s="143">
        <v>3</v>
      </c>
      <c r="B10" s="182" t="s">
        <v>82</v>
      </c>
      <c r="C10" s="182"/>
    </row>
    <row r="11" spans="1:18" s="88" customFormat="1" ht="70.5" customHeight="1" thickBot="1" x14ac:dyDescent="0.4">
      <c r="A11" s="143">
        <v>4</v>
      </c>
      <c r="B11" s="182" t="s">
        <v>83</v>
      </c>
      <c r="C11" s="182"/>
    </row>
    <row r="12" spans="1:18" s="88" customFormat="1" ht="39.75" customHeight="1" thickBot="1" x14ac:dyDescent="0.4">
      <c r="A12" s="143">
        <v>5</v>
      </c>
      <c r="B12" s="182" t="s">
        <v>84</v>
      </c>
      <c r="C12" s="182"/>
    </row>
    <row r="13" spans="1:18" s="88" customFormat="1" ht="81" customHeight="1" thickBot="1" x14ac:dyDescent="0.4">
      <c r="A13" s="143">
        <v>6</v>
      </c>
      <c r="B13" s="182" t="s">
        <v>85</v>
      </c>
      <c r="C13" s="182"/>
      <c r="F13" s="90"/>
    </row>
    <row r="14" spans="1:18" s="88" customFormat="1" ht="24.65" customHeight="1" thickBot="1" x14ac:dyDescent="0.4">
      <c r="A14" s="143">
        <v>7</v>
      </c>
      <c r="B14" s="182" t="s">
        <v>86</v>
      </c>
      <c r="C14" s="182"/>
    </row>
    <row r="15" spans="1:18" s="88" customFormat="1" ht="31.5" customHeight="1" thickBot="1" x14ac:dyDescent="0.4">
      <c r="A15" s="143">
        <v>8</v>
      </c>
      <c r="B15" s="182" t="s">
        <v>87</v>
      </c>
      <c r="C15" s="182"/>
    </row>
    <row r="16" spans="1:18" s="88" customFormat="1" ht="74.150000000000006" customHeight="1" thickBot="1" x14ac:dyDescent="0.4">
      <c r="A16" s="143">
        <v>9</v>
      </c>
      <c r="B16" s="182" t="s">
        <v>88</v>
      </c>
      <c r="C16" s="182"/>
    </row>
    <row r="17" spans="1:3" s="88" customFormat="1" ht="23.25" customHeight="1" thickBot="1" x14ac:dyDescent="0.4">
      <c r="A17" s="143">
        <v>10</v>
      </c>
      <c r="B17" s="185" t="s">
        <v>65</v>
      </c>
      <c r="C17" s="185"/>
    </row>
    <row r="18" spans="1:3" s="88" customFormat="1" ht="22.5" customHeight="1" thickBot="1" x14ac:dyDescent="0.4">
      <c r="A18" s="143">
        <v>11</v>
      </c>
      <c r="B18" s="186" t="s">
        <v>66</v>
      </c>
      <c r="C18" s="186"/>
    </row>
    <row r="19" spans="1:3" s="88" customFormat="1" x14ac:dyDescent="0.35">
      <c r="B19" s="90"/>
    </row>
    <row r="20" spans="1:3" s="88" customFormat="1" x14ac:dyDescent="0.35">
      <c r="B20" s="90"/>
    </row>
    <row r="21" spans="1:3" s="88" customFormat="1" x14ac:dyDescent="0.35">
      <c r="B21" s="90"/>
    </row>
    <row r="22" spans="1:3" s="88" customFormat="1" ht="15.5" x14ac:dyDescent="0.35">
      <c r="A22" s="144"/>
      <c r="B22" s="90"/>
    </row>
    <row r="23" spans="1:3" s="88" customFormat="1" x14ac:dyDescent="0.35">
      <c r="B23" s="90"/>
    </row>
    <row r="24" spans="1:3" s="88" customFormat="1" x14ac:dyDescent="0.35">
      <c r="B24" s="90"/>
    </row>
    <row r="25" spans="1:3" s="88" customFormat="1" x14ac:dyDescent="0.35">
      <c r="B25" s="90"/>
    </row>
    <row r="26" spans="1:3" s="88" customFormat="1" x14ac:dyDescent="0.35">
      <c r="B26" s="90"/>
    </row>
    <row r="27" spans="1:3" s="88" customFormat="1" x14ac:dyDescent="0.35">
      <c r="B27" s="90"/>
    </row>
    <row r="28" spans="1:3" s="88" customFormat="1" x14ac:dyDescent="0.35">
      <c r="B28" s="90"/>
    </row>
    <row r="29" spans="1:3" s="88" customFormat="1" x14ac:dyDescent="0.35">
      <c r="B29" s="90"/>
    </row>
    <row r="30" spans="1:3" s="88" customFormat="1" x14ac:dyDescent="0.35">
      <c r="B30" s="90"/>
    </row>
    <row r="31" spans="1:3" s="88" customFormat="1" x14ac:dyDescent="0.35">
      <c r="B31" s="90"/>
    </row>
    <row r="32" spans="1:3" s="88" customFormat="1" x14ac:dyDescent="0.35">
      <c r="B32" s="90"/>
    </row>
    <row r="33" spans="1:2" s="88" customFormat="1" x14ac:dyDescent="0.35">
      <c r="A33" s="110"/>
      <c r="B33" s="90"/>
    </row>
    <row r="34" spans="1:2" s="88" customFormat="1" ht="15.5" x14ac:dyDescent="0.35">
      <c r="A34" s="144"/>
      <c r="B34" s="90"/>
    </row>
  </sheetData>
  <mergeCells count="15">
    <mergeCell ref="B16:C16"/>
    <mergeCell ref="B17:C17"/>
    <mergeCell ref="B18:C18"/>
    <mergeCell ref="B10:C10"/>
    <mergeCell ref="B11:C11"/>
    <mergeCell ref="B12:C12"/>
    <mergeCell ref="B13:C13"/>
    <mergeCell ref="B14:C14"/>
    <mergeCell ref="B15:C15"/>
    <mergeCell ref="B9:C9"/>
    <mergeCell ref="A1:B1"/>
    <mergeCell ref="A2:B2"/>
    <mergeCell ref="A3:B3"/>
    <mergeCell ref="A4:B4"/>
    <mergeCell ref="B8:C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04953-39A5-4AC3-8AAF-6410BC1E7BD5}">
  <dimension ref="A1:G16"/>
  <sheetViews>
    <sheetView topLeftCell="A6" zoomScale="80" zoomScaleNormal="80" workbookViewId="0">
      <selection activeCell="G22" sqref="G22"/>
    </sheetView>
  </sheetViews>
  <sheetFormatPr defaultRowHeight="14.5" x14ac:dyDescent="0.35"/>
  <cols>
    <col min="1" max="1" width="8.1796875" customWidth="1"/>
    <col min="2" max="2" width="17.36328125" customWidth="1"/>
    <col min="3" max="3" width="15.90625" customWidth="1"/>
    <col min="4" max="4" width="10.90625" customWidth="1"/>
    <col min="5" max="5" width="13.1796875" customWidth="1"/>
    <col min="6" max="6" width="11.7265625" customWidth="1"/>
    <col min="7" max="7" width="14.7265625" customWidth="1"/>
  </cols>
  <sheetData>
    <row r="1" spans="1:7" x14ac:dyDescent="0.35">
      <c r="A1" s="187" t="s">
        <v>191</v>
      </c>
      <c r="B1" s="188"/>
      <c r="C1" s="59">
        <f>'Tender Cover Sheet'!C12</f>
        <v>0</v>
      </c>
      <c r="D1" s="64"/>
    </row>
    <row r="2" spans="1:7" ht="129.5" customHeight="1" x14ac:dyDescent="0.35">
      <c r="A2" s="187" t="s">
        <v>7</v>
      </c>
      <c r="B2" s="188"/>
      <c r="C2" s="60" t="str">
        <f>'Tender Cover Sheet'!C14</f>
        <v>General Facilities Maintenance contract for Limpopo Eskom Telecommunications Radio sites for a period of 3 years on an as and when required basis.</v>
      </c>
      <c r="D2" s="65"/>
    </row>
    <row r="3" spans="1:7" x14ac:dyDescent="0.35">
      <c r="A3" s="187" t="s">
        <v>46</v>
      </c>
      <c r="B3" s="188"/>
      <c r="C3" s="59">
        <f>'Tender Cover Sheet'!C16</f>
        <v>0</v>
      </c>
      <c r="D3" s="64"/>
    </row>
    <row r="4" spans="1:7" x14ac:dyDescent="0.35">
      <c r="A4" s="187" t="s">
        <v>8</v>
      </c>
      <c r="B4" s="188"/>
      <c r="C4" s="66" t="str">
        <f>'Tender Cover Sheet'!C18</f>
        <v>Main Offer Only</v>
      </c>
      <c r="D4" s="64"/>
    </row>
    <row r="5" spans="1:7" x14ac:dyDescent="0.35">
      <c r="A5" s="61"/>
      <c r="B5" s="62"/>
      <c r="C5" s="63"/>
      <c r="D5" s="63"/>
    </row>
    <row r="6" spans="1:7" x14ac:dyDescent="0.35">
      <c r="A6" s="61" t="s">
        <v>47</v>
      </c>
      <c r="B6" s="62"/>
      <c r="C6" s="63"/>
      <c r="D6" s="63"/>
    </row>
    <row r="7" spans="1:7" ht="15" thickBot="1" x14ac:dyDescent="0.4"/>
    <row r="8" spans="1:7" ht="44" customHeight="1" thickBot="1" x14ac:dyDescent="0.4">
      <c r="A8" s="165" t="s">
        <v>0</v>
      </c>
      <c r="B8" s="166" t="s">
        <v>1</v>
      </c>
      <c r="C8" s="166" t="s">
        <v>3</v>
      </c>
      <c r="D8" s="166" t="s">
        <v>5</v>
      </c>
      <c r="E8" s="166" t="s">
        <v>2</v>
      </c>
      <c r="F8" s="167" t="s">
        <v>6</v>
      </c>
      <c r="G8" s="168" t="s">
        <v>189</v>
      </c>
    </row>
    <row r="9" spans="1:7" x14ac:dyDescent="0.35">
      <c r="A9" s="5">
        <v>1</v>
      </c>
      <c r="B9" s="159" t="s">
        <v>179</v>
      </c>
      <c r="C9" s="159" t="s">
        <v>4</v>
      </c>
      <c r="D9" s="6">
        <v>1</v>
      </c>
      <c r="E9" s="172"/>
      <c r="F9" s="160">
        <f>D9*E9</f>
        <v>0</v>
      </c>
      <c r="G9" s="170"/>
    </row>
    <row r="10" spans="1:7" x14ac:dyDescent="0.35">
      <c r="A10" s="2">
        <v>2</v>
      </c>
      <c r="B10" s="159" t="s">
        <v>180</v>
      </c>
      <c r="C10" s="159" t="s">
        <v>4</v>
      </c>
      <c r="D10" s="1">
        <v>1</v>
      </c>
      <c r="E10" s="173"/>
      <c r="F10" s="161">
        <f t="shared" ref="F10:F15" si="0">D10*E10</f>
        <v>0</v>
      </c>
      <c r="G10" s="171"/>
    </row>
    <row r="11" spans="1:7" x14ac:dyDescent="0.35">
      <c r="A11" s="2">
        <v>3</v>
      </c>
      <c r="B11" s="159" t="s">
        <v>181</v>
      </c>
      <c r="C11" s="159" t="s">
        <v>4</v>
      </c>
      <c r="D11" s="1">
        <v>1</v>
      </c>
      <c r="E11" s="173"/>
      <c r="F11" s="161">
        <f t="shared" si="0"/>
        <v>0</v>
      </c>
      <c r="G11" s="171"/>
    </row>
    <row r="12" spans="1:7" x14ac:dyDescent="0.35">
      <c r="A12" s="157">
        <v>4</v>
      </c>
      <c r="B12" s="159" t="s">
        <v>182</v>
      </c>
      <c r="C12" s="159" t="s">
        <v>4</v>
      </c>
      <c r="D12" s="158">
        <v>1</v>
      </c>
      <c r="E12" s="174"/>
      <c r="F12" s="162">
        <f t="shared" si="0"/>
        <v>0</v>
      </c>
      <c r="G12" s="171"/>
    </row>
    <row r="13" spans="1:7" x14ac:dyDescent="0.35">
      <c r="A13" s="157">
        <v>5</v>
      </c>
      <c r="B13" s="159" t="s">
        <v>183</v>
      </c>
      <c r="C13" s="159" t="s">
        <v>184</v>
      </c>
      <c r="D13" s="158">
        <v>1</v>
      </c>
      <c r="E13" s="174"/>
      <c r="F13" s="162">
        <f t="shared" si="0"/>
        <v>0</v>
      </c>
      <c r="G13" s="171"/>
    </row>
    <row r="14" spans="1:7" x14ac:dyDescent="0.35">
      <c r="A14" s="157">
        <v>6</v>
      </c>
      <c r="B14" s="159" t="s">
        <v>185</v>
      </c>
      <c r="C14" s="159" t="s">
        <v>186</v>
      </c>
      <c r="D14" s="158">
        <v>1</v>
      </c>
      <c r="E14" s="174"/>
      <c r="F14" s="162">
        <f t="shared" si="0"/>
        <v>0</v>
      </c>
      <c r="G14" s="171"/>
    </row>
    <row r="15" spans="1:7" ht="15" thickBot="1" x14ac:dyDescent="0.4">
      <c r="A15" s="3">
        <v>7</v>
      </c>
      <c r="B15" s="159" t="s">
        <v>187</v>
      </c>
      <c r="C15" s="159" t="s">
        <v>188</v>
      </c>
      <c r="D15" s="4">
        <v>1</v>
      </c>
      <c r="E15" s="175"/>
      <c r="F15" s="163">
        <f t="shared" si="0"/>
        <v>0</v>
      </c>
      <c r="G15" s="171"/>
    </row>
    <row r="16" spans="1:7" ht="15" thickBot="1" x14ac:dyDescent="0.4">
      <c r="A16" s="189" t="s">
        <v>6</v>
      </c>
      <c r="B16" s="190"/>
      <c r="C16" s="190"/>
      <c r="D16" s="190"/>
      <c r="E16" s="191"/>
      <c r="F16" s="164">
        <f>SUM(F9:F15)</f>
        <v>0</v>
      </c>
      <c r="G16" s="169"/>
    </row>
  </sheetData>
  <mergeCells count="5">
    <mergeCell ref="A4:B4"/>
    <mergeCell ref="A16:E16"/>
    <mergeCell ref="A1:B1"/>
    <mergeCell ref="A2:B2"/>
    <mergeCell ref="A3:B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443B5-ED0F-4486-842E-DE5AEC516C0D}">
  <dimension ref="A1:BW149"/>
  <sheetViews>
    <sheetView zoomScale="60" zoomScaleNormal="60" workbookViewId="0">
      <selection activeCell="D21" sqref="D21"/>
    </sheetView>
  </sheetViews>
  <sheetFormatPr defaultColWidth="9.1796875" defaultRowHeight="12.5" x14ac:dyDescent="0.35"/>
  <cols>
    <col min="1" max="1" width="20.81640625" style="30" customWidth="1"/>
    <col min="2" max="2" width="17.453125" style="8" customWidth="1"/>
    <col min="3" max="3" width="40.453125" style="8" customWidth="1"/>
    <col min="4" max="4" width="23.54296875" style="8" customWidth="1"/>
    <col min="5" max="5" width="23.1796875" style="8" customWidth="1"/>
    <col min="6" max="6" width="18.453125" style="8" customWidth="1"/>
    <col min="7" max="7" width="19.26953125" style="8" customWidth="1"/>
    <col min="8" max="8" width="14.7265625" style="8" customWidth="1"/>
    <col min="9" max="9" width="11.453125" style="8" customWidth="1"/>
    <col min="10" max="10" width="9.453125" style="8" bestFit="1" customWidth="1"/>
    <col min="11" max="11" width="10.453125" style="8" bestFit="1" customWidth="1"/>
    <col min="12" max="12" width="10.26953125" style="8" bestFit="1" customWidth="1"/>
    <col min="13" max="13" width="10" style="8" bestFit="1" customWidth="1"/>
    <col min="14" max="14" width="10.54296875" style="8" bestFit="1" customWidth="1"/>
    <col min="15" max="16" width="10.453125" style="8" bestFit="1" customWidth="1"/>
    <col min="17" max="17" width="10.26953125" style="8" bestFit="1" customWidth="1"/>
    <col min="18" max="18" width="10.1796875" style="8" bestFit="1" customWidth="1"/>
    <col min="19" max="19" width="10.26953125" style="8" bestFit="1" customWidth="1"/>
    <col min="20" max="20" width="10.453125" style="8" bestFit="1" customWidth="1"/>
    <col min="21" max="21" width="10.26953125" style="8" bestFit="1" customWidth="1"/>
    <col min="22" max="22" width="10.54296875" style="8" bestFit="1" customWidth="1"/>
    <col min="23" max="23" width="10.1796875" style="8" bestFit="1" customWidth="1"/>
    <col min="24" max="24" width="10" style="8" bestFit="1" customWidth="1"/>
    <col min="25" max="25" width="10.453125" style="8" bestFit="1" customWidth="1"/>
    <col min="26" max="26" width="10.26953125" style="8" bestFit="1" customWidth="1"/>
    <col min="27" max="27" width="10" style="8" bestFit="1" customWidth="1"/>
    <col min="28" max="29" width="10.453125" style="8" bestFit="1" customWidth="1"/>
    <col min="30" max="30" width="10.54296875" style="8" bestFit="1" customWidth="1"/>
    <col min="31" max="31" width="10.453125" style="8" bestFit="1" customWidth="1"/>
    <col min="32" max="32" width="10.54296875" style="8" bestFit="1" customWidth="1"/>
    <col min="33" max="33" width="9.81640625" style="8" bestFit="1" customWidth="1"/>
    <col min="34" max="34" width="9.453125" style="8" bestFit="1" customWidth="1"/>
    <col min="35" max="35" width="10.453125" style="8" bestFit="1" customWidth="1"/>
    <col min="36" max="36" width="10.26953125" style="8" bestFit="1" customWidth="1"/>
    <col min="37" max="37" width="10" style="8" bestFit="1" customWidth="1"/>
    <col min="38" max="38" width="10.453125" style="8" bestFit="1" customWidth="1"/>
    <col min="39" max="39" width="10.26953125" style="8" bestFit="1" customWidth="1"/>
    <col min="40" max="40" width="9.81640625" style="8" bestFit="1" customWidth="1"/>
    <col min="41" max="41" width="10.26953125" style="8" bestFit="1" customWidth="1"/>
    <col min="42" max="42" width="10.453125" style="8" bestFit="1" customWidth="1"/>
    <col min="43" max="43" width="10.26953125" style="8" bestFit="1" customWidth="1"/>
    <col min="44" max="44" width="10.54296875" style="8" bestFit="1" customWidth="1"/>
    <col min="45" max="45" width="9.81640625" style="8" bestFit="1" customWidth="1"/>
    <col min="46" max="46" width="9.453125" style="8" bestFit="1" customWidth="1"/>
    <col min="47" max="47" width="10.453125" style="8" bestFit="1" customWidth="1"/>
    <col min="48" max="48" width="10.26953125" style="8" bestFit="1" customWidth="1"/>
    <col min="49" max="49" width="10" style="8" bestFit="1" customWidth="1"/>
    <col min="50" max="50" width="10.453125" style="8" bestFit="1" customWidth="1"/>
    <col min="51" max="51" width="10.26953125" style="8" bestFit="1" customWidth="1"/>
    <col min="52" max="52" width="9.81640625" style="8" bestFit="1" customWidth="1"/>
    <col min="53" max="53" width="10.26953125" style="8" bestFit="1" customWidth="1"/>
    <col min="54" max="54" width="10.453125" style="8" bestFit="1" customWidth="1"/>
    <col min="55" max="55" width="10.26953125" style="8" bestFit="1" customWidth="1"/>
    <col min="56" max="56" width="10.54296875" style="8" bestFit="1" customWidth="1"/>
    <col min="57" max="57" width="9.81640625" style="8" bestFit="1" customWidth="1"/>
    <col min="58" max="58" width="9.453125" style="8" bestFit="1" customWidth="1"/>
    <col min="59" max="59" width="10.453125" style="8" bestFit="1" customWidth="1"/>
    <col min="60" max="60" width="10.26953125" style="8" bestFit="1" customWidth="1"/>
    <col min="61" max="61" width="10" style="8" bestFit="1" customWidth="1"/>
    <col min="62" max="62" width="10.453125" style="8" bestFit="1" customWidth="1"/>
    <col min="63" max="63" width="10.26953125" style="8" bestFit="1" customWidth="1"/>
    <col min="64" max="64" width="9.7265625" style="8" bestFit="1" customWidth="1"/>
    <col min="65" max="16384" width="9.1796875" style="8"/>
  </cols>
  <sheetData>
    <row r="1" spans="1:17" s="7" customFormat="1" ht="15.5" x14ac:dyDescent="0.35">
      <c r="A1" s="183" t="s">
        <v>48</v>
      </c>
      <c r="B1" s="184"/>
      <c r="C1" s="73">
        <f>'Tender Cover Sheet'!C12</f>
        <v>0</v>
      </c>
      <c r="D1" s="74"/>
      <c r="G1" s="75"/>
      <c r="I1" s="75"/>
      <c r="J1" s="76"/>
      <c r="K1" s="77"/>
      <c r="L1" s="78"/>
      <c r="N1" s="79"/>
      <c r="O1" s="78"/>
      <c r="P1" s="80"/>
    </row>
    <row r="2" spans="1:17" s="7" customFormat="1" ht="63.65" customHeight="1" x14ac:dyDescent="0.35">
      <c r="A2" s="183" t="s">
        <v>7</v>
      </c>
      <c r="B2" s="184"/>
      <c r="C2" s="81" t="str">
        <f>'Tender Cover Sheet'!C14</f>
        <v>General Facilities Maintenance contract for Limpopo Eskom Telecommunications Radio sites for a period of 3 years on an as and when required basis.</v>
      </c>
      <c r="G2" s="75"/>
      <c r="H2" s="82"/>
      <c r="I2" s="83"/>
      <c r="J2" s="84"/>
      <c r="K2" s="77"/>
      <c r="L2" s="78"/>
      <c r="N2" s="79"/>
      <c r="O2" s="78"/>
      <c r="P2" s="80"/>
    </row>
    <row r="3" spans="1:17" s="7" customFormat="1" ht="15.5" x14ac:dyDescent="0.35">
      <c r="A3" s="183" t="s">
        <v>49</v>
      </c>
      <c r="B3" s="184"/>
      <c r="C3" s="73">
        <f>'Tender Cover Sheet'!C16</f>
        <v>0</v>
      </c>
      <c r="G3" s="75"/>
      <c r="H3" s="82"/>
      <c r="I3" s="83"/>
      <c r="J3" s="84"/>
      <c r="K3" s="77"/>
      <c r="L3" s="78"/>
      <c r="N3" s="79"/>
      <c r="O3" s="78"/>
      <c r="P3" s="80"/>
    </row>
    <row r="4" spans="1:17" s="7" customFormat="1" ht="15.5" x14ac:dyDescent="0.35">
      <c r="A4" s="183" t="s">
        <v>8</v>
      </c>
      <c r="B4" s="184"/>
      <c r="C4" s="73" t="str">
        <f>'Tender Cover Sheet'!C18</f>
        <v>Main Offer Only</v>
      </c>
      <c r="G4" s="75"/>
      <c r="H4" s="82"/>
      <c r="I4" s="83"/>
      <c r="J4" s="84"/>
      <c r="K4" s="77"/>
      <c r="L4" s="78"/>
      <c r="N4" s="79"/>
      <c r="O4" s="78"/>
      <c r="P4" s="80"/>
    </row>
    <row r="5" spans="1:17" ht="15.5" x14ac:dyDescent="0.35">
      <c r="A5" s="145"/>
      <c r="B5" s="7"/>
      <c r="C5" s="86"/>
      <c r="N5" s="9"/>
      <c r="O5" s="9"/>
      <c r="P5" s="10"/>
      <c r="Q5" s="9"/>
    </row>
    <row r="6" spans="1:17" ht="48" customHeight="1" x14ac:dyDescent="0.35">
      <c r="A6" s="196" t="s">
        <v>9</v>
      </c>
      <c r="B6" s="196"/>
      <c r="C6" s="196"/>
      <c r="D6" s="196"/>
      <c r="E6" s="196"/>
      <c r="N6" s="9"/>
      <c r="O6" s="9"/>
      <c r="P6" s="9"/>
      <c r="Q6" s="10"/>
    </row>
    <row r="7" spans="1:17" ht="13.5" thickBot="1" x14ac:dyDescent="0.4">
      <c r="A7" s="11"/>
    </row>
    <row r="8" spans="1:17" ht="16" thickBot="1" x14ac:dyDescent="0.4">
      <c r="A8" s="146" t="s">
        <v>89</v>
      </c>
      <c r="B8" s="147" t="s">
        <v>90</v>
      </c>
      <c r="C8" s="148" t="s">
        <v>91</v>
      </c>
      <c r="D8" s="148"/>
      <c r="E8" s="149"/>
    </row>
    <row r="9" spans="1:17" ht="30.75" customHeight="1" thickBot="1" x14ac:dyDescent="0.4">
      <c r="A9" s="150">
        <v>1</v>
      </c>
      <c r="B9" s="151" t="s">
        <v>92</v>
      </c>
      <c r="C9" s="192" t="s">
        <v>93</v>
      </c>
      <c r="D9" s="192"/>
      <c r="E9" s="152"/>
      <c r="F9" s="193" t="s">
        <v>94</v>
      </c>
      <c r="G9" s="194"/>
      <c r="H9" s="195"/>
    </row>
    <row r="10" spans="1:17" ht="14" x14ac:dyDescent="0.35">
      <c r="A10" s="153">
        <v>2</v>
      </c>
      <c r="B10" s="154" t="s">
        <v>95</v>
      </c>
      <c r="C10" s="197" t="str">
        <f>B41</f>
        <v>Tenderer's description of Formula A</v>
      </c>
      <c r="D10" s="198"/>
      <c r="E10" s="199"/>
      <c r="F10" s="200" t="s">
        <v>96</v>
      </c>
      <c r="G10" s="201"/>
      <c r="H10" s="202"/>
    </row>
    <row r="11" spans="1:17" ht="14" x14ac:dyDescent="0.35">
      <c r="A11" s="153">
        <v>3</v>
      </c>
      <c r="B11" s="154" t="s">
        <v>97</v>
      </c>
      <c r="C11" s="197" t="str">
        <f>B52</f>
        <v>Tenderer's description of Formula B</v>
      </c>
      <c r="D11" s="198"/>
      <c r="E11" s="199"/>
      <c r="F11" s="203"/>
      <c r="G11" s="204"/>
      <c r="H11" s="205"/>
    </row>
    <row r="12" spans="1:17" ht="14" x14ac:dyDescent="0.35">
      <c r="A12" s="153">
        <v>4</v>
      </c>
      <c r="B12" s="154" t="s">
        <v>98</v>
      </c>
      <c r="C12" s="198" t="str">
        <f>B63</f>
        <v>Tenderer's description of Formula C</v>
      </c>
      <c r="D12" s="198"/>
      <c r="E12" s="199"/>
      <c r="F12" s="203"/>
      <c r="G12" s="204"/>
      <c r="H12" s="205"/>
    </row>
    <row r="13" spans="1:17" ht="14" x14ac:dyDescent="0.35">
      <c r="A13" s="153">
        <v>5</v>
      </c>
      <c r="B13" s="154" t="s">
        <v>99</v>
      </c>
      <c r="C13" s="198" t="str">
        <f>B74</f>
        <v>Tenderer's description of Formula D</v>
      </c>
      <c r="D13" s="198"/>
      <c r="E13" s="199"/>
      <c r="F13" s="203"/>
      <c r="G13" s="204"/>
      <c r="H13" s="205"/>
    </row>
    <row r="14" spans="1:17" ht="14" x14ac:dyDescent="0.35">
      <c r="A14" s="153">
        <v>6</v>
      </c>
      <c r="B14" s="154" t="s">
        <v>100</v>
      </c>
      <c r="C14" s="198" t="str">
        <f>B85</f>
        <v>Tenderer's description of Formula E</v>
      </c>
      <c r="D14" s="198"/>
      <c r="E14" s="199"/>
      <c r="F14" s="203"/>
      <c r="G14" s="204"/>
      <c r="H14" s="205"/>
    </row>
    <row r="15" spans="1:17" ht="14" x14ac:dyDescent="0.35">
      <c r="A15" s="153">
        <v>7</v>
      </c>
      <c r="B15" s="154" t="s">
        <v>101</v>
      </c>
      <c r="C15" s="198" t="str">
        <f>B96</f>
        <v>Tenderer's description of Formula F</v>
      </c>
      <c r="D15" s="198"/>
      <c r="E15" s="199"/>
      <c r="F15" s="203"/>
      <c r="G15" s="204"/>
      <c r="H15" s="205"/>
    </row>
    <row r="16" spans="1:17" ht="14" x14ac:dyDescent="0.35">
      <c r="A16" s="153">
        <v>8</v>
      </c>
      <c r="B16" s="154" t="s">
        <v>102</v>
      </c>
      <c r="C16" s="198" t="str">
        <f>B107</f>
        <v>Tenderer's description of Formula G</v>
      </c>
      <c r="D16" s="198"/>
      <c r="E16" s="199"/>
      <c r="F16" s="203"/>
      <c r="G16" s="204"/>
      <c r="H16" s="205"/>
    </row>
    <row r="17" spans="1:9" ht="14" x14ac:dyDescent="0.35">
      <c r="A17" s="153">
        <v>9</v>
      </c>
      <c r="B17" s="154" t="s">
        <v>103</v>
      </c>
      <c r="C17" s="198" t="str">
        <f>B118</f>
        <v>Tenderer's description of Formula H</v>
      </c>
      <c r="D17" s="198"/>
      <c r="E17" s="199"/>
      <c r="F17" s="203"/>
      <c r="G17" s="204"/>
      <c r="H17" s="205"/>
    </row>
    <row r="18" spans="1:9" ht="14" x14ac:dyDescent="0.35">
      <c r="A18" s="153">
        <v>10</v>
      </c>
      <c r="B18" s="154" t="s">
        <v>104</v>
      </c>
      <c r="C18" s="198" t="str">
        <f>B129</f>
        <v>Tenderer's description of Formula I</v>
      </c>
      <c r="D18" s="198"/>
      <c r="E18" s="199"/>
      <c r="F18" s="203"/>
      <c r="G18" s="204"/>
      <c r="H18" s="205"/>
    </row>
    <row r="19" spans="1:9" ht="14.5" thickBot="1" x14ac:dyDescent="0.4">
      <c r="A19" s="155">
        <v>11</v>
      </c>
      <c r="B19" s="156" t="s">
        <v>105</v>
      </c>
      <c r="C19" s="209" t="str">
        <f>B140</f>
        <v>Tenderer's description of Formula J</v>
      </c>
      <c r="D19" s="209"/>
      <c r="E19" s="210"/>
      <c r="F19" s="206"/>
      <c r="G19" s="207"/>
      <c r="H19" s="208"/>
    </row>
    <row r="20" spans="1:9" ht="13" x14ac:dyDescent="0.35">
      <c r="A20" s="11"/>
      <c r="B20" s="12"/>
      <c r="C20" s="12"/>
      <c r="D20" s="12"/>
    </row>
    <row r="21" spans="1:9" ht="54" x14ac:dyDescent="0.4">
      <c r="A21" s="13" t="s">
        <v>10</v>
      </c>
      <c r="B21" s="14"/>
      <c r="C21" s="12"/>
      <c r="D21" s="12"/>
    </row>
    <row r="22" spans="1:9" ht="36.75" customHeight="1" x14ac:dyDescent="0.3">
      <c r="A22" s="15">
        <v>1</v>
      </c>
      <c r="B22" s="211" t="s">
        <v>11</v>
      </c>
      <c r="C22" s="212"/>
      <c r="D22" s="212"/>
      <c r="E22" s="212"/>
      <c r="F22" s="212"/>
      <c r="G22" s="213"/>
    </row>
    <row r="23" spans="1:9" ht="14" x14ac:dyDescent="0.3">
      <c r="A23" s="15">
        <v>2</v>
      </c>
      <c r="B23" s="215" t="s">
        <v>12</v>
      </c>
      <c r="C23" s="216"/>
      <c r="D23" s="216"/>
      <c r="E23" s="216"/>
      <c r="F23" s="216"/>
      <c r="G23" s="216"/>
    </row>
    <row r="24" spans="1:9" ht="14" x14ac:dyDescent="0.3">
      <c r="A24" s="16"/>
      <c r="B24" s="17"/>
      <c r="C24" s="12"/>
      <c r="D24" s="12"/>
    </row>
    <row r="25" spans="1:9" ht="18" customHeight="1" x14ac:dyDescent="0.35">
      <c r="A25" s="18" t="s">
        <v>13</v>
      </c>
      <c r="B25" s="19"/>
      <c r="C25" s="19"/>
    </row>
    <row r="26" spans="1:9" s="7" customFormat="1" ht="15" customHeight="1" x14ac:dyDescent="0.35">
      <c r="A26" s="68">
        <v>1</v>
      </c>
      <c r="B26" s="214" t="s">
        <v>14</v>
      </c>
      <c r="C26" s="214"/>
      <c r="D26" s="214"/>
      <c r="E26" s="214"/>
      <c r="F26" s="214"/>
      <c r="G26" s="214"/>
    </row>
    <row r="27" spans="1:9" s="7" customFormat="1" ht="48" customHeight="1" x14ac:dyDescent="0.35">
      <c r="A27" s="68">
        <v>2</v>
      </c>
      <c r="B27" s="214" t="s">
        <v>15</v>
      </c>
      <c r="C27" s="214"/>
      <c r="D27" s="214"/>
      <c r="E27" s="214"/>
      <c r="F27" s="214"/>
      <c r="G27" s="214"/>
      <c r="H27" s="20"/>
      <c r="I27" s="20"/>
    </row>
    <row r="28" spans="1:9" s="7" customFormat="1" ht="72.75" customHeight="1" x14ac:dyDescent="0.35">
      <c r="A28" s="21">
        <v>3</v>
      </c>
      <c r="B28" s="214" t="s">
        <v>16</v>
      </c>
      <c r="C28" s="214"/>
      <c r="D28" s="214"/>
      <c r="E28" s="214"/>
      <c r="F28" s="214"/>
      <c r="G28" s="214"/>
    </row>
    <row r="29" spans="1:9" s="7" customFormat="1" ht="80.25" customHeight="1" x14ac:dyDescent="0.35">
      <c r="A29" s="21">
        <v>4</v>
      </c>
      <c r="B29" s="214" t="s">
        <v>17</v>
      </c>
      <c r="C29" s="214"/>
      <c r="D29" s="214"/>
      <c r="E29" s="214"/>
      <c r="F29" s="214"/>
      <c r="G29" s="214"/>
      <c r="H29" s="22"/>
    </row>
    <row r="30" spans="1:9" s="7" customFormat="1" ht="51" customHeight="1" x14ac:dyDescent="0.35">
      <c r="A30" s="21">
        <v>5</v>
      </c>
      <c r="B30" s="214" t="s">
        <v>18</v>
      </c>
      <c r="C30" s="214"/>
      <c r="D30" s="214"/>
      <c r="E30" s="214"/>
      <c r="F30" s="214"/>
      <c r="G30" s="214"/>
    </row>
    <row r="31" spans="1:9" s="7" customFormat="1" ht="51" customHeight="1" x14ac:dyDescent="0.35">
      <c r="A31" s="21">
        <v>6</v>
      </c>
      <c r="B31" s="214" t="s">
        <v>19</v>
      </c>
      <c r="C31" s="214"/>
      <c r="D31" s="214"/>
      <c r="E31" s="214"/>
      <c r="F31" s="214"/>
      <c r="G31" s="214"/>
    </row>
    <row r="32" spans="1:9" ht="64.5" customHeight="1" x14ac:dyDescent="0.35">
      <c r="A32" s="18" t="s">
        <v>20</v>
      </c>
      <c r="B32" s="23"/>
      <c r="C32" s="19"/>
    </row>
    <row r="33" spans="1:75" s="25" customFormat="1" ht="63" customHeight="1" x14ac:dyDescent="0.35">
      <c r="A33" s="68">
        <v>1</v>
      </c>
      <c r="B33" s="217" t="s">
        <v>21</v>
      </c>
      <c r="C33" s="217"/>
      <c r="D33" s="217"/>
      <c r="E33" s="217"/>
      <c r="F33" s="217"/>
      <c r="G33" s="217"/>
      <c r="H33" s="24"/>
      <c r="I33" s="24"/>
      <c r="J33" s="24"/>
      <c r="K33" s="24"/>
      <c r="L33" s="24"/>
    </row>
    <row r="34" spans="1:75" s="25" customFormat="1" ht="51.75" customHeight="1" x14ac:dyDescent="0.35">
      <c r="A34" s="68">
        <v>2</v>
      </c>
      <c r="B34" s="217" t="s">
        <v>22</v>
      </c>
      <c r="C34" s="217"/>
      <c r="D34" s="217"/>
      <c r="E34" s="217"/>
      <c r="F34" s="217"/>
      <c r="G34" s="217"/>
      <c r="H34" s="24"/>
      <c r="I34" s="24"/>
      <c r="J34" s="24"/>
      <c r="K34" s="24"/>
      <c r="L34" s="24"/>
    </row>
    <row r="35" spans="1:75" s="25" customFormat="1" ht="66" customHeight="1" x14ac:dyDescent="0.35">
      <c r="A35" s="67">
        <v>3</v>
      </c>
      <c r="B35" s="218" t="s">
        <v>23</v>
      </c>
      <c r="C35" s="218"/>
      <c r="D35" s="218"/>
      <c r="E35" s="218"/>
      <c r="F35" s="218"/>
      <c r="G35" s="218"/>
      <c r="H35" s="24"/>
      <c r="I35" s="24"/>
      <c r="J35" s="24"/>
      <c r="K35" s="24"/>
      <c r="L35" s="24"/>
    </row>
    <row r="36" spans="1:75" s="25" customFormat="1" ht="87.75" customHeight="1" x14ac:dyDescent="0.35">
      <c r="A36" s="68">
        <v>4</v>
      </c>
      <c r="B36" s="217" t="s">
        <v>24</v>
      </c>
      <c r="C36" s="217"/>
      <c r="D36" s="217"/>
      <c r="E36" s="217"/>
      <c r="F36" s="217"/>
      <c r="G36" s="217"/>
      <c r="H36" s="24"/>
      <c r="I36" s="24"/>
      <c r="J36" s="24"/>
      <c r="K36" s="24"/>
      <c r="L36" s="24"/>
      <c r="M36" s="25" t="s">
        <v>25</v>
      </c>
    </row>
    <row r="37" spans="1:75" s="25" customFormat="1" ht="42" customHeight="1" x14ac:dyDescent="0.35">
      <c r="A37" s="69">
        <v>5</v>
      </c>
      <c r="B37" s="219" t="s">
        <v>26</v>
      </c>
      <c r="C37" s="219"/>
      <c r="D37" s="219"/>
      <c r="E37" s="219"/>
      <c r="F37" s="219"/>
      <c r="G37" s="219"/>
      <c r="H37" s="24"/>
      <c r="I37" s="24"/>
      <c r="J37" s="24"/>
      <c r="K37" s="24"/>
      <c r="L37" s="24"/>
    </row>
    <row r="38" spans="1:75" s="25" customFormat="1" ht="14" x14ac:dyDescent="0.35">
      <c r="A38" s="26" t="s">
        <v>25</v>
      </c>
      <c r="B38" s="27" t="s">
        <v>25</v>
      </c>
      <c r="C38" s="28"/>
      <c r="D38" s="29"/>
      <c r="E38" s="29"/>
      <c r="F38" s="29"/>
      <c r="G38" s="29"/>
    </row>
    <row r="39" spans="1:75" ht="14" x14ac:dyDescent="0.35">
      <c r="C39" s="19"/>
      <c r="D39" s="19"/>
      <c r="E39" s="19"/>
      <c r="F39" s="19"/>
      <c r="G39" s="19"/>
    </row>
    <row r="40" spans="1:75" ht="13" x14ac:dyDescent="0.35">
      <c r="A40" s="31"/>
    </row>
    <row r="41" spans="1:75" ht="34.15" customHeight="1" x14ac:dyDescent="0.35">
      <c r="A41" s="32" t="s">
        <v>27</v>
      </c>
      <c r="B41" s="220" t="s">
        <v>28</v>
      </c>
      <c r="C41" s="221"/>
      <c r="D41" s="221"/>
      <c r="E41" s="221"/>
      <c r="F41" s="221"/>
      <c r="G41" s="221"/>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4"/>
    </row>
    <row r="42" spans="1:75" ht="81" customHeight="1" x14ac:dyDescent="0.35">
      <c r="A42" s="35" t="s">
        <v>29</v>
      </c>
      <c r="B42" s="36" t="s">
        <v>30</v>
      </c>
      <c r="C42" s="35" t="s">
        <v>31</v>
      </c>
      <c r="D42" s="35" t="s">
        <v>32</v>
      </c>
      <c r="E42" s="36" t="s">
        <v>33</v>
      </c>
      <c r="F42" s="36" t="s">
        <v>34</v>
      </c>
      <c r="G42" s="35" t="s">
        <v>35</v>
      </c>
      <c r="H42" s="37" t="s">
        <v>36</v>
      </c>
      <c r="I42" s="38" t="s">
        <v>37</v>
      </c>
      <c r="J42" s="38" t="s">
        <v>37</v>
      </c>
      <c r="K42" s="38" t="s">
        <v>37</v>
      </c>
      <c r="L42" s="38" t="s">
        <v>37</v>
      </c>
      <c r="M42" s="38" t="s">
        <v>37</v>
      </c>
      <c r="N42" s="38" t="s">
        <v>37</v>
      </c>
      <c r="O42" s="38" t="s">
        <v>37</v>
      </c>
      <c r="P42" s="38" t="s">
        <v>37</v>
      </c>
      <c r="Q42" s="38" t="s">
        <v>37</v>
      </c>
      <c r="R42" s="38" t="s">
        <v>37</v>
      </c>
      <c r="S42" s="38" t="s">
        <v>37</v>
      </c>
      <c r="T42" s="38" t="s">
        <v>37</v>
      </c>
      <c r="U42" s="38" t="s">
        <v>37</v>
      </c>
      <c r="V42" s="38" t="s">
        <v>37</v>
      </c>
      <c r="W42" s="38" t="s">
        <v>37</v>
      </c>
      <c r="X42" s="38" t="s">
        <v>37</v>
      </c>
      <c r="Y42" s="38" t="s">
        <v>37</v>
      </c>
      <c r="Z42" s="38" t="s">
        <v>37</v>
      </c>
      <c r="AA42" s="38" t="s">
        <v>37</v>
      </c>
      <c r="AB42" s="38" t="s">
        <v>37</v>
      </c>
      <c r="AC42" s="38" t="s">
        <v>37</v>
      </c>
      <c r="AD42" s="38" t="s">
        <v>37</v>
      </c>
      <c r="AE42" s="38" t="s">
        <v>37</v>
      </c>
      <c r="AF42" s="38" t="s">
        <v>37</v>
      </c>
      <c r="AG42" s="38" t="s">
        <v>37</v>
      </c>
      <c r="AH42" s="38" t="s">
        <v>37</v>
      </c>
      <c r="AI42" s="38" t="s">
        <v>37</v>
      </c>
      <c r="AJ42" s="38" t="s">
        <v>37</v>
      </c>
      <c r="AK42" s="38" t="s">
        <v>37</v>
      </c>
      <c r="AL42" s="38" t="s">
        <v>37</v>
      </c>
      <c r="AM42" s="38" t="s">
        <v>37</v>
      </c>
      <c r="AN42" s="38" t="s">
        <v>37</v>
      </c>
      <c r="AO42" s="38" t="s">
        <v>37</v>
      </c>
      <c r="AP42" s="38" t="s">
        <v>37</v>
      </c>
      <c r="AQ42" s="38" t="s">
        <v>37</v>
      </c>
      <c r="AR42" s="38" t="s">
        <v>37</v>
      </c>
      <c r="AS42" s="38" t="s">
        <v>37</v>
      </c>
      <c r="AT42" s="38" t="s">
        <v>37</v>
      </c>
      <c r="AU42" s="38" t="s">
        <v>37</v>
      </c>
      <c r="AV42" s="38" t="s">
        <v>37</v>
      </c>
      <c r="AW42" s="38" t="s">
        <v>37</v>
      </c>
      <c r="AX42" s="38" t="s">
        <v>37</v>
      </c>
      <c r="AY42" s="38" t="s">
        <v>37</v>
      </c>
      <c r="AZ42" s="38" t="s">
        <v>37</v>
      </c>
      <c r="BA42" s="38" t="s">
        <v>37</v>
      </c>
      <c r="BB42" s="38" t="s">
        <v>37</v>
      </c>
      <c r="BC42" s="38" t="s">
        <v>37</v>
      </c>
      <c r="BD42" s="38" t="s">
        <v>37</v>
      </c>
      <c r="BE42" s="38" t="s">
        <v>37</v>
      </c>
      <c r="BF42" s="38" t="s">
        <v>37</v>
      </c>
      <c r="BG42" s="38" t="s">
        <v>37</v>
      </c>
      <c r="BH42" s="38" t="s">
        <v>37</v>
      </c>
      <c r="BI42" s="38" t="s">
        <v>37</v>
      </c>
      <c r="BJ42" s="38" t="s">
        <v>37</v>
      </c>
      <c r="BK42" s="38" t="s">
        <v>37</v>
      </c>
      <c r="BL42" s="38" t="s">
        <v>37</v>
      </c>
      <c r="BM42" s="38" t="s">
        <v>37</v>
      </c>
      <c r="BN42" s="38" t="s">
        <v>37</v>
      </c>
      <c r="BO42" s="38" t="s">
        <v>37</v>
      </c>
    </row>
    <row r="43" spans="1:75" x14ac:dyDescent="0.35">
      <c r="A43" s="39" t="s">
        <v>38</v>
      </c>
      <c r="B43" s="40"/>
      <c r="C43" s="41"/>
      <c r="D43" s="41"/>
      <c r="E43" s="42"/>
      <c r="F43" s="43"/>
      <c r="G43" s="44"/>
      <c r="H43" s="45"/>
      <c r="I43" s="46"/>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8"/>
      <c r="BQ43" s="48"/>
      <c r="BR43" s="48"/>
      <c r="BS43" s="48"/>
      <c r="BT43" s="48"/>
      <c r="BU43" s="48"/>
      <c r="BV43" s="48"/>
      <c r="BW43" s="48"/>
    </row>
    <row r="44" spans="1:75" x14ac:dyDescent="0.35">
      <c r="A44" s="39" t="s">
        <v>39</v>
      </c>
      <c r="B44" s="49"/>
      <c r="C44" s="47"/>
      <c r="D44" s="41"/>
      <c r="E44" s="42"/>
      <c r="F44" s="43"/>
      <c r="G44" s="44"/>
      <c r="H44" s="45"/>
      <c r="I44" s="46"/>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8"/>
      <c r="BQ44" s="48"/>
      <c r="BR44" s="48"/>
      <c r="BS44" s="48"/>
      <c r="BT44" s="48"/>
      <c r="BU44" s="48"/>
      <c r="BV44" s="48"/>
      <c r="BW44" s="48"/>
    </row>
    <row r="45" spans="1:75" x14ac:dyDescent="0.35">
      <c r="A45" s="39" t="s">
        <v>40</v>
      </c>
      <c r="B45" s="49"/>
      <c r="C45" s="47"/>
      <c r="D45" s="41"/>
      <c r="E45" s="42"/>
      <c r="F45" s="43"/>
      <c r="G45" s="44"/>
      <c r="H45" s="45"/>
      <c r="I45" s="46"/>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8"/>
      <c r="BQ45" s="48"/>
      <c r="BR45" s="48"/>
      <c r="BS45" s="48"/>
      <c r="BT45" s="48"/>
      <c r="BU45" s="48"/>
      <c r="BV45" s="48"/>
      <c r="BW45" s="48"/>
    </row>
    <row r="46" spans="1:75" x14ac:dyDescent="0.35">
      <c r="A46" s="39" t="s">
        <v>41</v>
      </c>
      <c r="B46" s="49" t="s">
        <v>25</v>
      </c>
      <c r="C46" s="47"/>
      <c r="D46" s="47"/>
      <c r="E46" s="47"/>
      <c r="F46" s="50"/>
      <c r="G46" s="50"/>
      <c r="H46" s="47"/>
      <c r="I46" s="46"/>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8"/>
      <c r="BQ46" s="48"/>
      <c r="BR46" s="48"/>
      <c r="BS46" s="48"/>
      <c r="BT46" s="48"/>
      <c r="BU46" s="48"/>
      <c r="BV46" s="48"/>
      <c r="BW46" s="48"/>
    </row>
    <row r="47" spans="1:75" x14ac:dyDescent="0.35">
      <c r="A47" s="39" t="s">
        <v>42</v>
      </c>
      <c r="B47" s="49"/>
      <c r="C47" s="47"/>
      <c r="D47" s="47"/>
      <c r="E47" s="47"/>
      <c r="F47" s="50"/>
      <c r="G47" s="50"/>
      <c r="H47" s="47"/>
      <c r="I47" s="46"/>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8"/>
      <c r="BQ47" s="48"/>
      <c r="BR47" s="48"/>
      <c r="BS47" s="48"/>
      <c r="BT47" s="48"/>
      <c r="BU47" s="48"/>
      <c r="BV47" s="48"/>
      <c r="BW47" s="48"/>
    </row>
    <row r="48" spans="1:75" ht="13" x14ac:dyDescent="0.35">
      <c r="A48" s="39" t="s">
        <v>43</v>
      </c>
      <c r="B48" s="51">
        <v>0.15</v>
      </c>
      <c r="C48" s="52" t="s">
        <v>44</v>
      </c>
      <c r="D48" s="53"/>
      <c r="E48" s="54"/>
    </row>
    <row r="49" spans="1:67" ht="13" x14ac:dyDescent="0.35">
      <c r="A49" s="55"/>
      <c r="B49" s="51">
        <f>SUM(B43:B48)</f>
        <v>0.15</v>
      </c>
      <c r="C49" s="56" t="s">
        <v>6</v>
      </c>
      <c r="D49" s="57" t="s">
        <v>45</v>
      </c>
      <c r="E49" s="57"/>
      <c r="F49" s="57"/>
      <c r="G49" s="57"/>
    </row>
    <row r="50" spans="1:67" x14ac:dyDescent="0.35">
      <c r="A50" s="58"/>
    </row>
    <row r="51" spans="1:67" ht="13" x14ac:dyDescent="0.35">
      <c r="A51" s="31"/>
    </row>
    <row r="52" spans="1:67" ht="42.65" customHeight="1" x14ac:dyDescent="0.35">
      <c r="A52" s="32" t="s">
        <v>106</v>
      </c>
      <c r="B52" s="220" t="s">
        <v>107</v>
      </c>
      <c r="C52" s="221"/>
      <c r="D52" s="221"/>
      <c r="E52" s="221"/>
      <c r="F52" s="221"/>
      <c r="G52" s="221"/>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4"/>
    </row>
    <row r="53" spans="1:67" ht="78.75" customHeight="1" x14ac:dyDescent="0.35">
      <c r="A53" s="35" t="s">
        <v>29</v>
      </c>
      <c r="B53" s="36" t="s">
        <v>30</v>
      </c>
      <c r="C53" s="35" t="s">
        <v>31</v>
      </c>
      <c r="D53" s="35" t="s">
        <v>32</v>
      </c>
      <c r="E53" s="36" t="s">
        <v>33</v>
      </c>
      <c r="F53" s="36" t="s">
        <v>34</v>
      </c>
      <c r="G53" s="35" t="s">
        <v>35</v>
      </c>
      <c r="H53" s="37" t="s">
        <v>108</v>
      </c>
      <c r="I53" s="38" t="s">
        <v>37</v>
      </c>
      <c r="J53" s="38" t="s">
        <v>37</v>
      </c>
      <c r="K53" s="38" t="s">
        <v>37</v>
      </c>
      <c r="L53" s="38" t="s">
        <v>37</v>
      </c>
      <c r="M53" s="38" t="s">
        <v>37</v>
      </c>
      <c r="N53" s="38" t="s">
        <v>37</v>
      </c>
      <c r="O53" s="38" t="s">
        <v>37</v>
      </c>
      <c r="P53" s="38" t="s">
        <v>37</v>
      </c>
      <c r="Q53" s="38" t="s">
        <v>37</v>
      </c>
      <c r="R53" s="38" t="s">
        <v>37</v>
      </c>
      <c r="S53" s="38" t="s">
        <v>37</v>
      </c>
      <c r="T53" s="38" t="s">
        <v>37</v>
      </c>
      <c r="U53" s="38" t="s">
        <v>37</v>
      </c>
      <c r="V53" s="38" t="s">
        <v>37</v>
      </c>
      <c r="W53" s="38" t="s">
        <v>37</v>
      </c>
      <c r="X53" s="38" t="s">
        <v>37</v>
      </c>
      <c r="Y53" s="38" t="s">
        <v>37</v>
      </c>
      <c r="Z53" s="38" t="s">
        <v>37</v>
      </c>
      <c r="AA53" s="38" t="s">
        <v>37</v>
      </c>
      <c r="AB53" s="38" t="s">
        <v>37</v>
      </c>
      <c r="AC53" s="38" t="s">
        <v>37</v>
      </c>
      <c r="AD53" s="38" t="s">
        <v>37</v>
      </c>
      <c r="AE53" s="38" t="s">
        <v>37</v>
      </c>
      <c r="AF53" s="38" t="s">
        <v>37</v>
      </c>
      <c r="AG53" s="38" t="s">
        <v>37</v>
      </c>
      <c r="AH53" s="38" t="s">
        <v>37</v>
      </c>
      <c r="AI53" s="38" t="s">
        <v>37</v>
      </c>
      <c r="AJ53" s="38" t="s">
        <v>37</v>
      </c>
      <c r="AK53" s="38" t="s">
        <v>37</v>
      </c>
      <c r="AL53" s="38" t="s">
        <v>37</v>
      </c>
      <c r="AM53" s="38" t="s">
        <v>37</v>
      </c>
      <c r="AN53" s="38" t="s">
        <v>37</v>
      </c>
      <c r="AO53" s="38" t="s">
        <v>37</v>
      </c>
      <c r="AP53" s="38" t="s">
        <v>37</v>
      </c>
      <c r="AQ53" s="38" t="s">
        <v>37</v>
      </c>
      <c r="AR53" s="38" t="s">
        <v>37</v>
      </c>
      <c r="AS53" s="38" t="s">
        <v>37</v>
      </c>
      <c r="AT53" s="38" t="s">
        <v>37</v>
      </c>
      <c r="AU53" s="38" t="s">
        <v>37</v>
      </c>
      <c r="AV53" s="38" t="s">
        <v>37</v>
      </c>
      <c r="AW53" s="38" t="s">
        <v>37</v>
      </c>
      <c r="AX53" s="38" t="s">
        <v>37</v>
      </c>
      <c r="AY53" s="38" t="s">
        <v>37</v>
      </c>
      <c r="AZ53" s="38" t="s">
        <v>37</v>
      </c>
      <c r="BA53" s="38" t="s">
        <v>37</v>
      </c>
      <c r="BB53" s="38" t="s">
        <v>37</v>
      </c>
      <c r="BC53" s="38" t="s">
        <v>37</v>
      </c>
      <c r="BD53" s="38" t="s">
        <v>37</v>
      </c>
      <c r="BE53" s="38" t="s">
        <v>37</v>
      </c>
      <c r="BF53" s="38" t="s">
        <v>37</v>
      </c>
      <c r="BG53" s="38" t="s">
        <v>37</v>
      </c>
      <c r="BH53" s="38" t="s">
        <v>37</v>
      </c>
      <c r="BI53" s="38" t="s">
        <v>37</v>
      </c>
      <c r="BJ53" s="38" t="s">
        <v>37</v>
      </c>
      <c r="BK53" s="38" t="s">
        <v>37</v>
      </c>
      <c r="BL53" s="38" t="s">
        <v>37</v>
      </c>
      <c r="BM53" s="38" t="s">
        <v>37</v>
      </c>
      <c r="BN53" s="38" t="s">
        <v>37</v>
      </c>
      <c r="BO53" s="38" t="s">
        <v>37</v>
      </c>
    </row>
    <row r="54" spans="1:67" x14ac:dyDescent="0.35">
      <c r="A54" s="39" t="s">
        <v>109</v>
      </c>
      <c r="B54" s="40"/>
      <c r="C54" s="41"/>
      <c r="D54" s="41"/>
      <c r="E54" s="41"/>
      <c r="F54" s="43"/>
      <c r="G54" s="44"/>
      <c r="H54" s="45"/>
      <c r="I54" s="46"/>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row>
    <row r="55" spans="1:67" x14ac:dyDescent="0.35">
      <c r="A55" s="39" t="s">
        <v>110</v>
      </c>
      <c r="B55" s="49" t="s">
        <v>25</v>
      </c>
      <c r="C55" s="47"/>
      <c r="D55" s="41"/>
      <c r="E55" s="41"/>
      <c r="F55" s="43"/>
      <c r="G55" s="44"/>
      <c r="H55" s="45"/>
      <c r="I55" s="46"/>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row>
    <row r="56" spans="1:67" x14ac:dyDescent="0.35">
      <c r="A56" s="39" t="s">
        <v>111</v>
      </c>
      <c r="B56" s="49"/>
      <c r="C56" s="47"/>
      <c r="D56" s="41"/>
      <c r="E56" s="41"/>
      <c r="F56" s="43"/>
      <c r="G56" s="44"/>
      <c r="H56" s="45"/>
      <c r="I56" s="46"/>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row>
    <row r="57" spans="1:67" x14ac:dyDescent="0.35">
      <c r="A57" s="39" t="s">
        <v>112</v>
      </c>
      <c r="B57" s="49" t="s">
        <v>25</v>
      </c>
      <c r="C57" s="47"/>
      <c r="D57" s="47"/>
      <c r="E57" s="47"/>
      <c r="F57" s="50"/>
      <c r="G57" s="50"/>
      <c r="H57" s="47"/>
      <c r="I57" s="46"/>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row>
    <row r="58" spans="1:67" x14ac:dyDescent="0.35">
      <c r="A58" s="39" t="s">
        <v>113</v>
      </c>
      <c r="B58" s="49" t="s">
        <v>25</v>
      </c>
      <c r="C58" s="47"/>
      <c r="D58" s="47"/>
      <c r="E58" s="47"/>
      <c r="F58" s="50"/>
      <c r="G58" s="50"/>
      <c r="H58" s="47"/>
      <c r="I58" s="46"/>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c r="BH58" s="47"/>
      <c r="BI58" s="47"/>
      <c r="BJ58" s="47"/>
      <c r="BK58" s="47"/>
      <c r="BL58" s="47"/>
      <c r="BM58" s="47"/>
      <c r="BN58" s="47"/>
      <c r="BO58" s="47"/>
    </row>
    <row r="59" spans="1:67" ht="13" x14ac:dyDescent="0.35">
      <c r="A59" s="39" t="s">
        <v>114</v>
      </c>
      <c r="B59" s="51">
        <v>0.15</v>
      </c>
      <c r="C59" s="52" t="s">
        <v>44</v>
      </c>
      <c r="D59" s="53"/>
      <c r="E59" s="54"/>
    </row>
    <row r="60" spans="1:67" ht="13" x14ac:dyDescent="0.35">
      <c r="A60" s="55"/>
      <c r="B60" s="51">
        <f>SUM(B54:B59)</f>
        <v>0.15</v>
      </c>
      <c r="C60" s="56" t="s">
        <v>6</v>
      </c>
      <c r="D60" s="57" t="s">
        <v>45</v>
      </c>
      <c r="E60" s="57"/>
      <c r="F60" s="57"/>
      <c r="G60" s="57"/>
    </row>
    <row r="61" spans="1:67" x14ac:dyDescent="0.35">
      <c r="A61" s="58"/>
    </row>
    <row r="62" spans="1:67" ht="13" x14ac:dyDescent="0.35">
      <c r="A62" s="31"/>
    </row>
    <row r="63" spans="1:67" ht="31.15" customHeight="1" x14ac:dyDescent="0.35">
      <c r="A63" s="32" t="s">
        <v>115</v>
      </c>
      <c r="B63" s="220" t="s">
        <v>116</v>
      </c>
      <c r="C63" s="221"/>
      <c r="D63" s="221"/>
      <c r="E63" s="221"/>
      <c r="F63" s="221"/>
      <c r="G63" s="221"/>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4"/>
    </row>
    <row r="64" spans="1:67" ht="82.5" customHeight="1" x14ac:dyDescent="0.35">
      <c r="A64" s="35" t="s">
        <v>29</v>
      </c>
      <c r="B64" s="36" t="s">
        <v>30</v>
      </c>
      <c r="C64" s="35" t="s">
        <v>31</v>
      </c>
      <c r="D64" s="35" t="s">
        <v>32</v>
      </c>
      <c r="E64" s="36" t="s">
        <v>33</v>
      </c>
      <c r="F64" s="36" t="s">
        <v>34</v>
      </c>
      <c r="G64" s="35" t="s">
        <v>35</v>
      </c>
      <c r="H64" s="37" t="s">
        <v>108</v>
      </c>
      <c r="I64" s="38" t="s">
        <v>37</v>
      </c>
      <c r="J64" s="38" t="s">
        <v>37</v>
      </c>
      <c r="K64" s="38" t="s">
        <v>37</v>
      </c>
      <c r="L64" s="38" t="s">
        <v>37</v>
      </c>
      <c r="M64" s="38" t="s">
        <v>37</v>
      </c>
      <c r="N64" s="38" t="s">
        <v>37</v>
      </c>
      <c r="O64" s="38" t="s">
        <v>37</v>
      </c>
      <c r="P64" s="38" t="s">
        <v>37</v>
      </c>
      <c r="Q64" s="38" t="s">
        <v>37</v>
      </c>
      <c r="R64" s="38" t="s">
        <v>37</v>
      </c>
      <c r="S64" s="38" t="s">
        <v>37</v>
      </c>
      <c r="T64" s="38" t="s">
        <v>37</v>
      </c>
      <c r="U64" s="38" t="s">
        <v>37</v>
      </c>
      <c r="V64" s="38" t="s">
        <v>37</v>
      </c>
      <c r="W64" s="38" t="s">
        <v>37</v>
      </c>
      <c r="X64" s="38" t="s">
        <v>37</v>
      </c>
      <c r="Y64" s="38" t="s">
        <v>37</v>
      </c>
      <c r="Z64" s="38" t="s">
        <v>37</v>
      </c>
      <c r="AA64" s="38" t="s">
        <v>37</v>
      </c>
      <c r="AB64" s="38" t="s">
        <v>37</v>
      </c>
      <c r="AC64" s="38" t="s">
        <v>37</v>
      </c>
      <c r="AD64" s="38" t="s">
        <v>37</v>
      </c>
      <c r="AE64" s="38" t="s">
        <v>37</v>
      </c>
      <c r="AF64" s="38" t="s">
        <v>37</v>
      </c>
      <c r="AG64" s="38" t="s">
        <v>37</v>
      </c>
      <c r="AH64" s="38" t="s">
        <v>37</v>
      </c>
      <c r="AI64" s="38" t="s">
        <v>37</v>
      </c>
      <c r="AJ64" s="38" t="s">
        <v>37</v>
      </c>
      <c r="AK64" s="38" t="s">
        <v>37</v>
      </c>
      <c r="AL64" s="38" t="s">
        <v>37</v>
      </c>
      <c r="AM64" s="38" t="s">
        <v>37</v>
      </c>
      <c r="AN64" s="38" t="s">
        <v>37</v>
      </c>
      <c r="AO64" s="38" t="s">
        <v>37</v>
      </c>
      <c r="AP64" s="38" t="s">
        <v>37</v>
      </c>
      <c r="AQ64" s="38" t="s">
        <v>37</v>
      </c>
      <c r="AR64" s="38" t="s">
        <v>37</v>
      </c>
      <c r="AS64" s="38" t="s">
        <v>37</v>
      </c>
      <c r="AT64" s="38" t="s">
        <v>37</v>
      </c>
      <c r="AU64" s="38" t="s">
        <v>37</v>
      </c>
      <c r="AV64" s="38" t="s">
        <v>37</v>
      </c>
      <c r="AW64" s="38" t="s">
        <v>37</v>
      </c>
      <c r="AX64" s="38" t="s">
        <v>37</v>
      </c>
      <c r="AY64" s="38" t="s">
        <v>37</v>
      </c>
      <c r="AZ64" s="38" t="s">
        <v>37</v>
      </c>
      <c r="BA64" s="38" t="s">
        <v>37</v>
      </c>
      <c r="BB64" s="38" t="s">
        <v>37</v>
      </c>
      <c r="BC64" s="38" t="s">
        <v>37</v>
      </c>
      <c r="BD64" s="38" t="s">
        <v>37</v>
      </c>
      <c r="BE64" s="38" t="s">
        <v>37</v>
      </c>
      <c r="BF64" s="38" t="s">
        <v>37</v>
      </c>
      <c r="BG64" s="38" t="s">
        <v>37</v>
      </c>
      <c r="BH64" s="38" t="s">
        <v>37</v>
      </c>
      <c r="BI64" s="38" t="s">
        <v>37</v>
      </c>
      <c r="BJ64" s="38" t="s">
        <v>37</v>
      </c>
      <c r="BK64" s="38" t="s">
        <v>37</v>
      </c>
      <c r="BL64" s="38" t="s">
        <v>37</v>
      </c>
      <c r="BM64" s="38" t="s">
        <v>37</v>
      </c>
      <c r="BN64" s="38" t="s">
        <v>37</v>
      </c>
      <c r="BO64" s="38" t="s">
        <v>37</v>
      </c>
    </row>
    <row r="65" spans="1:74" x14ac:dyDescent="0.35">
      <c r="A65" s="39" t="s">
        <v>117</v>
      </c>
      <c r="B65" s="40"/>
      <c r="C65" s="41"/>
      <c r="D65" s="41"/>
      <c r="E65" s="42"/>
      <c r="F65" s="43" t="s">
        <v>25</v>
      </c>
      <c r="G65" s="44" t="s">
        <v>25</v>
      </c>
      <c r="H65" s="45" t="s">
        <v>25</v>
      </c>
      <c r="I65" s="46"/>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8"/>
      <c r="BQ65" s="48"/>
      <c r="BR65" s="48"/>
      <c r="BS65" s="48"/>
      <c r="BT65" s="48"/>
      <c r="BU65" s="48"/>
      <c r="BV65" s="48"/>
    </row>
    <row r="66" spans="1:74" x14ac:dyDescent="0.35">
      <c r="A66" s="39" t="s">
        <v>118</v>
      </c>
      <c r="B66" s="49" t="s">
        <v>25</v>
      </c>
      <c r="C66" s="47"/>
      <c r="D66" s="47"/>
      <c r="E66" s="47"/>
      <c r="F66" s="50"/>
      <c r="G66" s="50"/>
      <c r="H66" s="47"/>
      <c r="I66" s="46"/>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8"/>
      <c r="BQ66" s="48"/>
      <c r="BR66" s="48"/>
      <c r="BS66" s="48"/>
      <c r="BT66" s="48"/>
      <c r="BU66" s="48"/>
      <c r="BV66" s="48"/>
    </row>
    <row r="67" spans="1:74" x14ac:dyDescent="0.35">
      <c r="A67" s="39" t="s">
        <v>119</v>
      </c>
      <c r="B67" s="49"/>
      <c r="C67" s="47"/>
      <c r="D67" s="47"/>
      <c r="E67" s="47"/>
      <c r="F67" s="50"/>
      <c r="G67" s="50"/>
      <c r="H67" s="47"/>
      <c r="I67" s="46"/>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8"/>
      <c r="BQ67" s="48"/>
      <c r="BR67" s="48"/>
      <c r="BS67" s="48"/>
      <c r="BT67" s="48"/>
      <c r="BU67" s="48"/>
      <c r="BV67" s="48"/>
    </row>
    <row r="68" spans="1:74" x14ac:dyDescent="0.35">
      <c r="A68" s="39" t="s">
        <v>120</v>
      </c>
      <c r="B68" s="49" t="s">
        <v>25</v>
      </c>
      <c r="C68" s="47"/>
      <c r="D68" s="47"/>
      <c r="E68" s="47"/>
      <c r="F68" s="50"/>
      <c r="G68" s="50"/>
      <c r="H68" s="47"/>
      <c r="I68" s="46"/>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8"/>
      <c r="BQ68" s="48"/>
      <c r="BR68" s="48"/>
      <c r="BS68" s="48"/>
      <c r="BT68" s="48"/>
      <c r="BU68" s="48"/>
      <c r="BV68" s="48"/>
    </row>
    <row r="69" spans="1:74" x14ac:dyDescent="0.35">
      <c r="A69" s="39" t="s">
        <v>121</v>
      </c>
      <c r="B69" s="49" t="s">
        <v>25</v>
      </c>
      <c r="C69" s="47"/>
      <c r="D69" s="47"/>
      <c r="E69" s="47"/>
      <c r="F69" s="50"/>
      <c r="G69" s="50"/>
      <c r="H69" s="47"/>
      <c r="I69" s="46"/>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8"/>
      <c r="BQ69" s="48"/>
      <c r="BR69" s="48"/>
      <c r="BS69" s="48"/>
      <c r="BT69" s="48"/>
      <c r="BU69" s="48"/>
      <c r="BV69" s="48"/>
    </row>
    <row r="70" spans="1:74" ht="13" x14ac:dyDescent="0.35">
      <c r="A70" s="39" t="s">
        <v>122</v>
      </c>
      <c r="B70" s="51">
        <v>0.15</v>
      </c>
      <c r="C70" s="52" t="s">
        <v>44</v>
      </c>
      <c r="D70" s="53"/>
      <c r="E70" s="54"/>
    </row>
    <row r="71" spans="1:74" ht="13" x14ac:dyDescent="0.35">
      <c r="A71" s="55"/>
      <c r="B71" s="51">
        <f>SUM(B65:B70)</f>
        <v>0.15</v>
      </c>
      <c r="C71" s="56" t="s">
        <v>6</v>
      </c>
      <c r="D71" s="57" t="s">
        <v>45</v>
      </c>
      <c r="E71" s="57"/>
      <c r="F71" s="57"/>
      <c r="G71" s="57"/>
    </row>
    <row r="72" spans="1:74" x14ac:dyDescent="0.35">
      <c r="A72" s="58"/>
    </row>
    <row r="73" spans="1:74" ht="13" x14ac:dyDescent="0.35">
      <c r="A73" s="31"/>
    </row>
    <row r="74" spans="1:74" ht="36.65" customHeight="1" x14ac:dyDescent="0.35">
      <c r="A74" s="32" t="s">
        <v>123</v>
      </c>
      <c r="B74" s="220" t="s">
        <v>124</v>
      </c>
      <c r="C74" s="221"/>
      <c r="D74" s="221"/>
      <c r="E74" s="221"/>
      <c r="F74" s="221"/>
      <c r="G74" s="221"/>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4"/>
    </row>
    <row r="75" spans="1:74" ht="87" customHeight="1" x14ac:dyDescent="0.35">
      <c r="A75" s="35" t="s">
        <v>29</v>
      </c>
      <c r="B75" s="36" t="s">
        <v>30</v>
      </c>
      <c r="C75" s="35" t="s">
        <v>31</v>
      </c>
      <c r="D75" s="35" t="s">
        <v>32</v>
      </c>
      <c r="E75" s="36" t="s">
        <v>33</v>
      </c>
      <c r="F75" s="36" t="s">
        <v>34</v>
      </c>
      <c r="G75" s="35" t="s">
        <v>35</v>
      </c>
      <c r="H75" s="37" t="s">
        <v>108</v>
      </c>
      <c r="I75" s="38" t="s">
        <v>37</v>
      </c>
      <c r="J75" s="38" t="s">
        <v>37</v>
      </c>
      <c r="K75" s="38" t="s">
        <v>37</v>
      </c>
      <c r="L75" s="38" t="s">
        <v>37</v>
      </c>
      <c r="M75" s="38" t="s">
        <v>37</v>
      </c>
      <c r="N75" s="38" t="s">
        <v>37</v>
      </c>
      <c r="O75" s="38" t="s">
        <v>37</v>
      </c>
      <c r="P75" s="38" t="s">
        <v>37</v>
      </c>
      <c r="Q75" s="38" t="s">
        <v>37</v>
      </c>
      <c r="R75" s="38" t="s">
        <v>37</v>
      </c>
      <c r="S75" s="38" t="s">
        <v>37</v>
      </c>
      <c r="T75" s="38" t="s">
        <v>37</v>
      </c>
      <c r="U75" s="38" t="s">
        <v>37</v>
      </c>
      <c r="V75" s="38" t="s">
        <v>37</v>
      </c>
      <c r="W75" s="38" t="s">
        <v>37</v>
      </c>
      <c r="X75" s="38" t="s">
        <v>37</v>
      </c>
      <c r="Y75" s="38" t="s">
        <v>37</v>
      </c>
      <c r="Z75" s="38" t="s">
        <v>37</v>
      </c>
      <c r="AA75" s="38" t="s">
        <v>37</v>
      </c>
      <c r="AB75" s="38" t="s">
        <v>37</v>
      </c>
      <c r="AC75" s="38" t="s">
        <v>37</v>
      </c>
      <c r="AD75" s="38" t="s">
        <v>37</v>
      </c>
      <c r="AE75" s="38" t="s">
        <v>37</v>
      </c>
      <c r="AF75" s="38" t="s">
        <v>37</v>
      </c>
      <c r="AG75" s="38" t="s">
        <v>37</v>
      </c>
      <c r="AH75" s="38" t="s">
        <v>37</v>
      </c>
      <c r="AI75" s="38" t="s">
        <v>37</v>
      </c>
      <c r="AJ75" s="38" t="s">
        <v>37</v>
      </c>
      <c r="AK75" s="38" t="s">
        <v>37</v>
      </c>
      <c r="AL75" s="38" t="s">
        <v>37</v>
      </c>
      <c r="AM75" s="38" t="s">
        <v>37</v>
      </c>
      <c r="AN75" s="38" t="s">
        <v>37</v>
      </c>
      <c r="AO75" s="38" t="s">
        <v>37</v>
      </c>
      <c r="AP75" s="38" t="s">
        <v>37</v>
      </c>
      <c r="AQ75" s="38" t="s">
        <v>37</v>
      </c>
      <c r="AR75" s="38" t="s">
        <v>37</v>
      </c>
      <c r="AS75" s="38" t="s">
        <v>37</v>
      </c>
      <c r="AT75" s="38" t="s">
        <v>37</v>
      </c>
      <c r="AU75" s="38" t="s">
        <v>37</v>
      </c>
      <c r="AV75" s="38" t="s">
        <v>37</v>
      </c>
      <c r="AW75" s="38" t="s">
        <v>37</v>
      </c>
      <c r="AX75" s="38" t="s">
        <v>37</v>
      </c>
      <c r="AY75" s="38" t="s">
        <v>37</v>
      </c>
      <c r="AZ75" s="38" t="s">
        <v>37</v>
      </c>
      <c r="BA75" s="38" t="s">
        <v>37</v>
      </c>
      <c r="BB75" s="38" t="s">
        <v>37</v>
      </c>
      <c r="BC75" s="38" t="s">
        <v>37</v>
      </c>
      <c r="BD75" s="38" t="s">
        <v>37</v>
      </c>
      <c r="BE75" s="38" t="s">
        <v>37</v>
      </c>
      <c r="BF75" s="38" t="s">
        <v>37</v>
      </c>
      <c r="BG75" s="38" t="s">
        <v>37</v>
      </c>
      <c r="BH75" s="38" t="s">
        <v>37</v>
      </c>
      <c r="BI75" s="38" t="s">
        <v>37</v>
      </c>
      <c r="BJ75" s="38" t="s">
        <v>37</v>
      </c>
      <c r="BK75" s="38" t="s">
        <v>37</v>
      </c>
      <c r="BL75" s="38" t="s">
        <v>37</v>
      </c>
      <c r="BM75" s="38" t="s">
        <v>37</v>
      </c>
      <c r="BN75" s="38" t="s">
        <v>37</v>
      </c>
      <c r="BO75" s="38" t="s">
        <v>37</v>
      </c>
    </row>
    <row r="76" spans="1:74" x14ac:dyDescent="0.35">
      <c r="A76" s="39" t="s">
        <v>125</v>
      </c>
      <c r="B76" s="40" t="s">
        <v>25</v>
      </c>
      <c r="C76" s="41"/>
      <c r="D76" s="41"/>
      <c r="E76" s="42"/>
      <c r="F76" s="43"/>
      <c r="G76" s="43"/>
      <c r="H76" s="42"/>
      <c r="I76" s="46"/>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8"/>
      <c r="BQ76" s="48"/>
      <c r="BR76" s="48"/>
      <c r="BS76" s="48"/>
      <c r="BT76" s="48"/>
      <c r="BU76" s="48"/>
    </row>
    <row r="77" spans="1:74" x14ac:dyDescent="0.35">
      <c r="A77" s="39" t="s">
        <v>126</v>
      </c>
      <c r="B77" s="49" t="s">
        <v>25</v>
      </c>
      <c r="C77" s="47"/>
      <c r="D77" s="47"/>
      <c r="E77" s="47"/>
      <c r="F77" s="50"/>
      <c r="G77" s="50"/>
      <c r="H77" s="47"/>
      <c r="I77" s="46"/>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8"/>
      <c r="BQ77" s="48"/>
      <c r="BR77" s="48"/>
      <c r="BS77" s="48"/>
      <c r="BT77" s="48"/>
      <c r="BU77" s="48"/>
    </row>
    <row r="78" spans="1:74" x14ac:dyDescent="0.35">
      <c r="A78" s="39" t="s">
        <v>127</v>
      </c>
      <c r="B78" s="49"/>
      <c r="C78" s="47"/>
      <c r="D78" s="47"/>
      <c r="E78" s="47"/>
      <c r="F78" s="50"/>
      <c r="G78" s="50"/>
      <c r="H78" s="47"/>
      <c r="I78" s="46"/>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8"/>
      <c r="BQ78" s="48"/>
      <c r="BR78" s="48"/>
      <c r="BS78" s="48"/>
      <c r="BT78" s="48"/>
      <c r="BU78" s="48"/>
    </row>
    <row r="79" spans="1:74" x14ac:dyDescent="0.35">
      <c r="A79" s="39" t="s">
        <v>128</v>
      </c>
      <c r="B79" s="49" t="s">
        <v>25</v>
      </c>
      <c r="C79" s="47"/>
      <c r="D79" s="47"/>
      <c r="E79" s="47"/>
      <c r="F79" s="50"/>
      <c r="G79" s="50"/>
      <c r="H79" s="47"/>
      <c r="I79" s="46"/>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8"/>
      <c r="BQ79" s="48"/>
      <c r="BR79" s="48"/>
      <c r="BS79" s="48"/>
      <c r="BT79" s="48"/>
      <c r="BU79" s="48"/>
    </row>
    <row r="80" spans="1:74" x14ac:dyDescent="0.35">
      <c r="A80" s="39" t="s">
        <v>129</v>
      </c>
      <c r="B80" s="49" t="s">
        <v>25</v>
      </c>
      <c r="C80" s="47"/>
      <c r="D80" s="47"/>
      <c r="E80" s="47"/>
      <c r="F80" s="50"/>
      <c r="G80" s="50"/>
      <c r="H80" s="47"/>
      <c r="I80" s="46"/>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8"/>
      <c r="BQ80" s="48"/>
      <c r="BR80" s="48"/>
      <c r="BS80" s="48"/>
      <c r="BT80" s="48"/>
      <c r="BU80" s="48"/>
    </row>
    <row r="81" spans="1:75" ht="13" x14ac:dyDescent="0.35">
      <c r="A81" s="39" t="s">
        <v>130</v>
      </c>
      <c r="B81" s="51">
        <v>0.15</v>
      </c>
      <c r="C81" s="52" t="s">
        <v>44</v>
      </c>
      <c r="D81" s="53"/>
      <c r="E81" s="54"/>
    </row>
    <row r="82" spans="1:75" ht="13" x14ac:dyDescent="0.35">
      <c r="A82" s="55"/>
      <c r="B82" s="51">
        <f>SUM(B76:B81)</f>
        <v>0.15</v>
      </c>
      <c r="C82" s="56" t="s">
        <v>6</v>
      </c>
      <c r="D82" s="57" t="s">
        <v>45</v>
      </c>
      <c r="E82" s="57"/>
      <c r="F82" s="57"/>
      <c r="G82" s="57"/>
    </row>
    <row r="83" spans="1:75" x14ac:dyDescent="0.35">
      <c r="A83" s="58"/>
    </row>
    <row r="84" spans="1:75" ht="13" x14ac:dyDescent="0.35">
      <c r="A84" s="31"/>
    </row>
    <row r="85" spans="1:75" ht="37.15" customHeight="1" x14ac:dyDescent="0.35">
      <c r="A85" s="32" t="s">
        <v>131</v>
      </c>
      <c r="B85" s="220" t="s">
        <v>132</v>
      </c>
      <c r="C85" s="221"/>
      <c r="D85" s="221"/>
      <c r="E85" s="221"/>
      <c r="F85" s="221"/>
      <c r="G85" s="221"/>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4"/>
    </row>
    <row r="86" spans="1:75" ht="81.75" customHeight="1" x14ac:dyDescent="0.35">
      <c r="A86" s="35" t="s">
        <v>29</v>
      </c>
      <c r="B86" s="36" t="s">
        <v>30</v>
      </c>
      <c r="C86" s="35" t="s">
        <v>31</v>
      </c>
      <c r="D86" s="35" t="s">
        <v>32</v>
      </c>
      <c r="E86" s="36" t="s">
        <v>33</v>
      </c>
      <c r="F86" s="36" t="s">
        <v>34</v>
      </c>
      <c r="G86" s="35" t="s">
        <v>35</v>
      </c>
      <c r="H86" s="37" t="s">
        <v>108</v>
      </c>
      <c r="I86" s="38" t="s">
        <v>37</v>
      </c>
      <c r="J86" s="38" t="s">
        <v>37</v>
      </c>
      <c r="K86" s="38" t="s">
        <v>37</v>
      </c>
      <c r="L86" s="38" t="s">
        <v>37</v>
      </c>
      <c r="M86" s="38" t="s">
        <v>37</v>
      </c>
      <c r="N86" s="38" t="s">
        <v>37</v>
      </c>
      <c r="O86" s="38" t="s">
        <v>37</v>
      </c>
      <c r="P86" s="38" t="s">
        <v>37</v>
      </c>
      <c r="Q86" s="38" t="s">
        <v>37</v>
      </c>
      <c r="R86" s="38" t="s">
        <v>37</v>
      </c>
      <c r="S86" s="38" t="s">
        <v>37</v>
      </c>
      <c r="T86" s="38" t="s">
        <v>37</v>
      </c>
      <c r="U86" s="38" t="s">
        <v>37</v>
      </c>
      <c r="V86" s="38" t="s">
        <v>37</v>
      </c>
      <c r="W86" s="38" t="s">
        <v>37</v>
      </c>
      <c r="X86" s="38" t="s">
        <v>37</v>
      </c>
      <c r="Y86" s="38" t="s">
        <v>37</v>
      </c>
      <c r="Z86" s="38" t="s">
        <v>37</v>
      </c>
      <c r="AA86" s="38" t="s">
        <v>37</v>
      </c>
      <c r="AB86" s="38" t="s">
        <v>37</v>
      </c>
      <c r="AC86" s="38" t="s">
        <v>37</v>
      </c>
      <c r="AD86" s="38" t="s">
        <v>37</v>
      </c>
      <c r="AE86" s="38" t="s">
        <v>37</v>
      </c>
      <c r="AF86" s="38" t="s">
        <v>37</v>
      </c>
      <c r="AG86" s="38" t="s">
        <v>37</v>
      </c>
      <c r="AH86" s="38" t="s">
        <v>37</v>
      </c>
      <c r="AI86" s="38" t="s">
        <v>37</v>
      </c>
      <c r="AJ86" s="38" t="s">
        <v>37</v>
      </c>
      <c r="AK86" s="38" t="s">
        <v>37</v>
      </c>
      <c r="AL86" s="38" t="s">
        <v>37</v>
      </c>
      <c r="AM86" s="38" t="s">
        <v>37</v>
      </c>
      <c r="AN86" s="38" t="s">
        <v>37</v>
      </c>
      <c r="AO86" s="38" t="s">
        <v>37</v>
      </c>
      <c r="AP86" s="38" t="s">
        <v>37</v>
      </c>
      <c r="AQ86" s="38" t="s">
        <v>37</v>
      </c>
      <c r="AR86" s="38" t="s">
        <v>37</v>
      </c>
      <c r="AS86" s="38" t="s">
        <v>37</v>
      </c>
      <c r="AT86" s="38" t="s">
        <v>37</v>
      </c>
      <c r="AU86" s="38" t="s">
        <v>37</v>
      </c>
      <c r="AV86" s="38" t="s">
        <v>37</v>
      </c>
      <c r="AW86" s="38" t="s">
        <v>37</v>
      </c>
      <c r="AX86" s="38" t="s">
        <v>37</v>
      </c>
      <c r="AY86" s="38" t="s">
        <v>37</v>
      </c>
      <c r="AZ86" s="38" t="s">
        <v>37</v>
      </c>
      <c r="BA86" s="38" t="s">
        <v>37</v>
      </c>
      <c r="BB86" s="38" t="s">
        <v>37</v>
      </c>
      <c r="BC86" s="38" t="s">
        <v>37</v>
      </c>
      <c r="BD86" s="38" t="s">
        <v>37</v>
      </c>
      <c r="BE86" s="38" t="s">
        <v>37</v>
      </c>
      <c r="BF86" s="38" t="s">
        <v>37</v>
      </c>
      <c r="BG86" s="38" t="s">
        <v>37</v>
      </c>
      <c r="BH86" s="38" t="s">
        <v>37</v>
      </c>
      <c r="BI86" s="38" t="s">
        <v>37</v>
      </c>
      <c r="BJ86" s="38" t="s">
        <v>37</v>
      </c>
      <c r="BK86" s="38" t="s">
        <v>37</v>
      </c>
      <c r="BL86" s="38" t="s">
        <v>37</v>
      </c>
      <c r="BM86" s="38" t="s">
        <v>37</v>
      </c>
      <c r="BN86" s="38" t="s">
        <v>37</v>
      </c>
      <c r="BO86" s="38" t="s">
        <v>37</v>
      </c>
    </row>
    <row r="87" spans="1:75" x14ac:dyDescent="0.35">
      <c r="A87" s="39" t="s">
        <v>133</v>
      </c>
      <c r="B87" s="40" t="s">
        <v>25</v>
      </c>
      <c r="C87" s="41"/>
      <c r="D87" s="41"/>
      <c r="E87" s="42"/>
      <c r="F87" s="43"/>
      <c r="G87" s="43"/>
      <c r="H87" s="42"/>
      <c r="I87" s="46"/>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8"/>
      <c r="BQ87" s="48"/>
      <c r="BR87" s="48"/>
      <c r="BS87" s="48"/>
      <c r="BT87" s="48"/>
      <c r="BU87" s="48"/>
      <c r="BV87" s="48"/>
      <c r="BW87" s="48"/>
    </row>
    <row r="88" spans="1:75" x14ac:dyDescent="0.35">
      <c r="A88" s="39" t="s">
        <v>134</v>
      </c>
      <c r="B88" s="49" t="s">
        <v>25</v>
      </c>
      <c r="C88" s="47"/>
      <c r="D88" s="47"/>
      <c r="E88" s="47"/>
      <c r="F88" s="50"/>
      <c r="G88" s="50"/>
      <c r="H88" s="47"/>
      <c r="I88" s="46"/>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8"/>
      <c r="BQ88" s="48"/>
      <c r="BR88" s="48"/>
      <c r="BS88" s="48"/>
      <c r="BT88" s="48"/>
      <c r="BU88" s="48"/>
      <c r="BV88" s="48"/>
      <c r="BW88" s="48"/>
    </row>
    <row r="89" spans="1:75" x14ac:dyDescent="0.35">
      <c r="A89" s="39" t="s">
        <v>135</v>
      </c>
      <c r="B89" s="49"/>
      <c r="C89" s="47"/>
      <c r="D89" s="47"/>
      <c r="E89" s="47"/>
      <c r="F89" s="50"/>
      <c r="G89" s="50"/>
      <c r="H89" s="47"/>
      <c r="I89" s="46"/>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8"/>
      <c r="BQ89" s="48"/>
      <c r="BR89" s="48"/>
      <c r="BS89" s="48"/>
      <c r="BT89" s="48"/>
      <c r="BU89" s="48"/>
      <c r="BV89" s="48"/>
      <c r="BW89" s="48"/>
    </row>
    <row r="90" spans="1:75" x14ac:dyDescent="0.35">
      <c r="A90" s="39" t="s">
        <v>136</v>
      </c>
      <c r="B90" s="49" t="s">
        <v>25</v>
      </c>
      <c r="C90" s="47"/>
      <c r="D90" s="47"/>
      <c r="E90" s="47"/>
      <c r="F90" s="50"/>
      <c r="G90" s="50"/>
      <c r="H90" s="47"/>
      <c r="I90" s="46"/>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8"/>
      <c r="BQ90" s="48"/>
      <c r="BR90" s="48"/>
      <c r="BS90" s="48"/>
      <c r="BT90" s="48"/>
      <c r="BU90" s="48"/>
      <c r="BV90" s="48"/>
      <c r="BW90" s="48"/>
    </row>
    <row r="91" spans="1:75" x14ac:dyDescent="0.35">
      <c r="A91" s="39" t="s">
        <v>137</v>
      </c>
      <c r="B91" s="49" t="s">
        <v>25</v>
      </c>
      <c r="C91" s="47"/>
      <c r="D91" s="47"/>
      <c r="E91" s="47"/>
      <c r="F91" s="50"/>
      <c r="G91" s="50"/>
      <c r="H91" s="47"/>
      <c r="I91" s="46"/>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8"/>
      <c r="BQ91" s="48"/>
      <c r="BR91" s="48"/>
      <c r="BS91" s="48"/>
      <c r="BT91" s="48"/>
      <c r="BU91" s="48"/>
      <c r="BV91" s="48"/>
      <c r="BW91" s="48"/>
    </row>
    <row r="92" spans="1:75" ht="13" x14ac:dyDescent="0.35">
      <c r="A92" s="39" t="s">
        <v>138</v>
      </c>
      <c r="B92" s="51">
        <v>0.15</v>
      </c>
      <c r="C92" s="52" t="s">
        <v>44</v>
      </c>
      <c r="D92" s="53"/>
      <c r="E92" s="54"/>
    </row>
    <row r="93" spans="1:75" ht="13" x14ac:dyDescent="0.35">
      <c r="A93" s="55"/>
      <c r="B93" s="51">
        <f>SUM(B87:B92)</f>
        <v>0.15</v>
      </c>
      <c r="C93" s="56" t="s">
        <v>6</v>
      </c>
      <c r="D93" s="57" t="s">
        <v>45</v>
      </c>
      <c r="E93" s="57"/>
      <c r="F93" s="57"/>
      <c r="G93" s="57"/>
    </row>
    <row r="94" spans="1:75" x14ac:dyDescent="0.35">
      <c r="A94" s="58"/>
    </row>
    <row r="95" spans="1:75" ht="13" x14ac:dyDescent="0.35">
      <c r="A95" s="31"/>
    </row>
    <row r="96" spans="1:75" ht="41.5" customHeight="1" x14ac:dyDescent="0.35">
      <c r="A96" s="32" t="s">
        <v>139</v>
      </c>
      <c r="B96" s="220" t="s">
        <v>140</v>
      </c>
      <c r="C96" s="221"/>
      <c r="D96" s="221"/>
      <c r="E96" s="221"/>
      <c r="F96" s="221"/>
      <c r="G96" s="221"/>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4"/>
    </row>
    <row r="97" spans="1:74" ht="83.25" customHeight="1" x14ac:dyDescent="0.35">
      <c r="A97" s="35" t="s">
        <v>29</v>
      </c>
      <c r="B97" s="36" t="s">
        <v>30</v>
      </c>
      <c r="C97" s="35" t="s">
        <v>31</v>
      </c>
      <c r="D97" s="35" t="s">
        <v>32</v>
      </c>
      <c r="E97" s="36" t="s">
        <v>33</v>
      </c>
      <c r="F97" s="36" t="s">
        <v>34</v>
      </c>
      <c r="G97" s="35" t="s">
        <v>35</v>
      </c>
      <c r="H97" s="37" t="s">
        <v>108</v>
      </c>
      <c r="I97" s="38" t="s">
        <v>37</v>
      </c>
      <c r="J97" s="38" t="s">
        <v>37</v>
      </c>
      <c r="K97" s="38" t="s">
        <v>37</v>
      </c>
      <c r="L97" s="38" t="s">
        <v>37</v>
      </c>
      <c r="M97" s="38" t="s">
        <v>37</v>
      </c>
      <c r="N97" s="38" t="s">
        <v>37</v>
      </c>
      <c r="O97" s="38" t="s">
        <v>37</v>
      </c>
      <c r="P97" s="38" t="s">
        <v>37</v>
      </c>
      <c r="Q97" s="38" t="s">
        <v>37</v>
      </c>
      <c r="R97" s="38" t="s">
        <v>37</v>
      </c>
      <c r="S97" s="38" t="s">
        <v>37</v>
      </c>
      <c r="T97" s="38" t="s">
        <v>37</v>
      </c>
      <c r="U97" s="38" t="s">
        <v>37</v>
      </c>
      <c r="V97" s="38" t="s">
        <v>37</v>
      </c>
      <c r="W97" s="38" t="s">
        <v>37</v>
      </c>
      <c r="X97" s="38" t="s">
        <v>37</v>
      </c>
      <c r="Y97" s="38" t="s">
        <v>37</v>
      </c>
      <c r="Z97" s="38" t="s">
        <v>37</v>
      </c>
      <c r="AA97" s="38" t="s">
        <v>37</v>
      </c>
      <c r="AB97" s="38" t="s">
        <v>37</v>
      </c>
      <c r="AC97" s="38" t="s">
        <v>37</v>
      </c>
      <c r="AD97" s="38" t="s">
        <v>37</v>
      </c>
      <c r="AE97" s="38" t="s">
        <v>37</v>
      </c>
      <c r="AF97" s="38" t="s">
        <v>37</v>
      </c>
      <c r="AG97" s="38" t="s">
        <v>37</v>
      </c>
      <c r="AH97" s="38" t="s">
        <v>37</v>
      </c>
      <c r="AI97" s="38" t="s">
        <v>37</v>
      </c>
      <c r="AJ97" s="38" t="s">
        <v>37</v>
      </c>
      <c r="AK97" s="38" t="s">
        <v>37</v>
      </c>
      <c r="AL97" s="38" t="s">
        <v>37</v>
      </c>
      <c r="AM97" s="38" t="s">
        <v>37</v>
      </c>
      <c r="AN97" s="38" t="s">
        <v>37</v>
      </c>
      <c r="AO97" s="38" t="s">
        <v>37</v>
      </c>
      <c r="AP97" s="38" t="s">
        <v>37</v>
      </c>
      <c r="AQ97" s="38" t="s">
        <v>37</v>
      </c>
      <c r="AR97" s="38" t="s">
        <v>37</v>
      </c>
      <c r="AS97" s="38" t="s">
        <v>37</v>
      </c>
      <c r="AT97" s="38" t="s">
        <v>37</v>
      </c>
      <c r="AU97" s="38" t="s">
        <v>37</v>
      </c>
      <c r="AV97" s="38" t="s">
        <v>37</v>
      </c>
      <c r="AW97" s="38" t="s">
        <v>37</v>
      </c>
      <c r="AX97" s="38" t="s">
        <v>37</v>
      </c>
      <c r="AY97" s="38" t="s">
        <v>37</v>
      </c>
      <c r="AZ97" s="38" t="s">
        <v>37</v>
      </c>
      <c r="BA97" s="38" t="s">
        <v>37</v>
      </c>
      <c r="BB97" s="38" t="s">
        <v>37</v>
      </c>
      <c r="BC97" s="38" t="s">
        <v>37</v>
      </c>
      <c r="BD97" s="38" t="s">
        <v>37</v>
      </c>
      <c r="BE97" s="38" t="s">
        <v>37</v>
      </c>
      <c r="BF97" s="38" t="s">
        <v>37</v>
      </c>
      <c r="BG97" s="38" t="s">
        <v>37</v>
      </c>
      <c r="BH97" s="38" t="s">
        <v>37</v>
      </c>
      <c r="BI97" s="38" t="s">
        <v>37</v>
      </c>
      <c r="BJ97" s="38" t="s">
        <v>37</v>
      </c>
      <c r="BK97" s="38" t="s">
        <v>37</v>
      </c>
      <c r="BL97" s="38" t="s">
        <v>37</v>
      </c>
      <c r="BM97" s="38" t="s">
        <v>37</v>
      </c>
      <c r="BN97" s="38" t="s">
        <v>37</v>
      </c>
      <c r="BO97" s="38" t="s">
        <v>37</v>
      </c>
    </row>
    <row r="98" spans="1:74" x14ac:dyDescent="0.35">
      <c r="A98" s="39" t="s">
        <v>141</v>
      </c>
      <c r="B98" s="40"/>
      <c r="C98" s="41"/>
      <c r="D98" s="41"/>
      <c r="E98" s="42"/>
      <c r="F98" s="43"/>
      <c r="G98" s="43"/>
      <c r="H98" s="42"/>
      <c r="I98" s="46"/>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8"/>
      <c r="BQ98" s="48"/>
      <c r="BR98" s="48"/>
      <c r="BS98" s="48"/>
      <c r="BT98" s="48"/>
      <c r="BU98" s="48"/>
      <c r="BV98" s="48"/>
    </row>
    <row r="99" spans="1:74" x14ac:dyDescent="0.35">
      <c r="A99" s="39" t="s">
        <v>142</v>
      </c>
      <c r="B99" s="49"/>
      <c r="C99" s="47"/>
      <c r="D99" s="47"/>
      <c r="E99" s="47"/>
      <c r="F99" s="50"/>
      <c r="G99" s="50"/>
      <c r="H99" s="47"/>
      <c r="I99" s="46"/>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8"/>
      <c r="BQ99" s="48"/>
      <c r="BR99" s="48"/>
      <c r="BS99" s="48"/>
      <c r="BT99" s="48"/>
      <c r="BU99" s="48"/>
      <c r="BV99" s="48"/>
    </row>
    <row r="100" spans="1:74" x14ac:dyDescent="0.35">
      <c r="A100" s="39" t="s">
        <v>143</v>
      </c>
      <c r="B100" s="49"/>
      <c r="C100" s="47"/>
      <c r="D100" s="47"/>
      <c r="E100" s="47"/>
      <c r="F100" s="50"/>
      <c r="G100" s="50"/>
      <c r="H100" s="47"/>
      <c r="I100" s="46"/>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8"/>
      <c r="BQ100" s="48"/>
      <c r="BR100" s="48"/>
      <c r="BS100" s="48"/>
      <c r="BT100" s="48"/>
      <c r="BU100" s="48"/>
      <c r="BV100" s="48"/>
    </row>
    <row r="101" spans="1:74" x14ac:dyDescent="0.35">
      <c r="A101" s="39" t="s">
        <v>144</v>
      </c>
      <c r="B101" s="49"/>
      <c r="C101" s="47"/>
      <c r="D101" s="47"/>
      <c r="E101" s="47"/>
      <c r="F101" s="50"/>
      <c r="G101" s="50"/>
      <c r="H101" s="47"/>
      <c r="I101" s="46"/>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8"/>
      <c r="BQ101" s="48"/>
      <c r="BR101" s="48"/>
      <c r="BS101" s="48"/>
      <c r="BT101" s="48"/>
      <c r="BU101" s="48"/>
      <c r="BV101" s="48"/>
    </row>
    <row r="102" spans="1:74" x14ac:dyDescent="0.35">
      <c r="A102" s="39" t="s">
        <v>145</v>
      </c>
      <c r="B102" s="49"/>
      <c r="C102" s="47"/>
      <c r="D102" s="47"/>
      <c r="E102" s="47"/>
      <c r="F102" s="50"/>
      <c r="G102" s="50"/>
      <c r="H102" s="47"/>
      <c r="I102" s="46"/>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8"/>
      <c r="BQ102" s="48"/>
      <c r="BR102" s="48"/>
      <c r="BS102" s="48"/>
      <c r="BT102" s="48"/>
      <c r="BU102" s="48"/>
      <c r="BV102" s="48"/>
    </row>
    <row r="103" spans="1:74" ht="13" x14ac:dyDescent="0.35">
      <c r="A103" s="39" t="s">
        <v>146</v>
      </c>
      <c r="B103" s="51">
        <v>0.15</v>
      </c>
      <c r="C103" s="52" t="s">
        <v>44</v>
      </c>
      <c r="D103" s="53"/>
      <c r="E103" s="54"/>
    </row>
    <row r="104" spans="1:74" ht="13" x14ac:dyDescent="0.35">
      <c r="A104" s="55"/>
      <c r="B104" s="51">
        <f>SUM(B98:B103)</f>
        <v>0.15</v>
      </c>
      <c r="C104" s="56" t="s">
        <v>6</v>
      </c>
      <c r="D104" s="57" t="s">
        <v>45</v>
      </c>
      <c r="E104" s="57"/>
      <c r="F104" s="57"/>
      <c r="G104" s="57"/>
    </row>
    <row r="105" spans="1:74" x14ac:dyDescent="0.35">
      <c r="A105" s="58"/>
    </row>
    <row r="106" spans="1:74" ht="13" x14ac:dyDescent="0.35">
      <c r="A106" s="31"/>
    </row>
    <row r="107" spans="1:74" ht="40.15" customHeight="1" x14ac:dyDescent="0.35">
      <c r="A107" s="32" t="s">
        <v>147</v>
      </c>
      <c r="B107" s="220" t="s">
        <v>148</v>
      </c>
      <c r="C107" s="221"/>
      <c r="D107" s="221"/>
      <c r="E107" s="221"/>
      <c r="F107" s="221"/>
      <c r="G107" s="221"/>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4"/>
    </row>
    <row r="108" spans="1:74" ht="79.5" customHeight="1" x14ac:dyDescent="0.35">
      <c r="A108" s="35" t="s">
        <v>29</v>
      </c>
      <c r="B108" s="36" t="s">
        <v>30</v>
      </c>
      <c r="C108" s="35" t="s">
        <v>31</v>
      </c>
      <c r="D108" s="35" t="s">
        <v>32</v>
      </c>
      <c r="E108" s="36" t="s">
        <v>33</v>
      </c>
      <c r="F108" s="36" t="s">
        <v>34</v>
      </c>
      <c r="G108" s="35" t="s">
        <v>35</v>
      </c>
      <c r="H108" s="37" t="s">
        <v>108</v>
      </c>
      <c r="I108" s="38" t="s">
        <v>37</v>
      </c>
      <c r="J108" s="38" t="s">
        <v>37</v>
      </c>
      <c r="K108" s="38" t="s">
        <v>37</v>
      </c>
      <c r="L108" s="38" t="s">
        <v>37</v>
      </c>
      <c r="M108" s="38" t="s">
        <v>37</v>
      </c>
      <c r="N108" s="38" t="s">
        <v>37</v>
      </c>
      <c r="O108" s="38" t="s">
        <v>37</v>
      </c>
      <c r="P108" s="38" t="s">
        <v>37</v>
      </c>
      <c r="Q108" s="38" t="s">
        <v>37</v>
      </c>
      <c r="R108" s="38" t="s">
        <v>37</v>
      </c>
      <c r="S108" s="38" t="s">
        <v>37</v>
      </c>
      <c r="T108" s="38" t="s">
        <v>37</v>
      </c>
      <c r="U108" s="38" t="s">
        <v>37</v>
      </c>
      <c r="V108" s="38" t="s">
        <v>37</v>
      </c>
      <c r="W108" s="38" t="s">
        <v>37</v>
      </c>
      <c r="X108" s="38" t="s">
        <v>37</v>
      </c>
      <c r="Y108" s="38" t="s">
        <v>37</v>
      </c>
      <c r="Z108" s="38" t="s">
        <v>37</v>
      </c>
      <c r="AA108" s="38" t="s">
        <v>37</v>
      </c>
      <c r="AB108" s="38" t="s">
        <v>37</v>
      </c>
      <c r="AC108" s="38" t="s">
        <v>37</v>
      </c>
      <c r="AD108" s="38" t="s">
        <v>37</v>
      </c>
      <c r="AE108" s="38" t="s">
        <v>37</v>
      </c>
      <c r="AF108" s="38" t="s">
        <v>37</v>
      </c>
      <c r="AG108" s="38" t="s">
        <v>37</v>
      </c>
      <c r="AH108" s="38" t="s">
        <v>37</v>
      </c>
      <c r="AI108" s="38" t="s">
        <v>37</v>
      </c>
      <c r="AJ108" s="38" t="s">
        <v>37</v>
      </c>
      <c r="AK108" s="38" t="s">
        <v>37</v>
      </c>
      <c r="AL108" s="38" t="s">
        <v>37</v>
      </c>
      <c r="AM108" s="38" t="s">
        <v>37</v>
      </c>
      <c r="AN108" s="38" t="s">
        <v>37</v>
      </c>
      <c r="AO108" s="38" t="s">
        <v>37</v>
      </c>
      <c r="AP108" s="38" t="s">
        <v>37</v>
      </c>
      <c r="AQ108" s="38" t="s">
        <v>37</v>
      </c>
      <c r="AR108" s="38" t="s">
        <v>37</v>
      </c>
      <c r="AS108" s="38" t="s">
        <v>37</v>
      </c>
      <c r="AT108" s="38" t="s">
        <v>37</v>
      </c>
      <c r="AU108" s="38" t="s">
        <v>37</v>
      </c>
      <c r="AV108" s="38" t="s">
        <v>37</v>
      </c>
      <c r="AW108" s="38" t="s">
        <v>37</v>
      </c>
      <c r="AX108" s="38" t="s">
        <v>37</v>
      </c>
      <c r="AY108" s="38" t="s">
        <v>37</v>
      </c>
      <c r="AZ108" s="38" t="s">
        <v>37</v>
      </c>
      <c r="BA108" s="38" t="s">
        <v>37</v>
      </c>
      <c r="BB108" s="38" t="s">
        <v>37</v>
      </c>
      <c r="BC108" s="38" t="s">
        <v>37</v>
      </c>
      <c r="BD108" s="38" t="s">
        <v>37</v>
      </c>
      <c r="BE108" s="38" t="s">
        <v>37</v>
      </c>
      <c r="BF108" s="38" t="s">
        <v>37</v>
      </c>
      <c r="BG108" s="38" t="s">
        <v>37</v>
      </c>
      <c r="BH108" s="38" t="s">
        <v>37</v>
      </c>
      <c r="BI108" s="38" t="s">
        <v>37</v>
      </c>
      <c r="BJ108" s="38" t="s">
        <v>37</v>
      </c>
      <c r="BK108" s="38" t="s">
        <v>37</v>
      </c>
      <c r="BL108" s="38" t="s">
        <v>37</v>
      </c>
      <c r="BM108" s="38" t="s">
        <v>37</v>
      </c>
      <c r="BN108" s="38" t="s">
        <v>37</v>
      </c>
      <c r="BO108" s="38" t="s">
        <v>37</v>
      </c>
    </row>
    <row r="109" spans="1:74" x14ac:dyDescent="0.35">
      <c r="A109" s="39" t="s">
        <v>149</v>
      </c>
      <c r="B109" s="40" t="s">
        <v>25</v>
      </c>
      <c r="C109" s="41"/>
      <c r="D109" s="41"/>
      <c r="E109" s="42"/>
      <c r="F109" s="43"/>
      <c r="G109" s="43"/>
      <c r="H109" s="42"/>
      <c r="I109" s="46"/>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8"/>
      <c r="BQ109" s="48"/>
      <c r="BR109" s="48"/>
      <c r="BS109" s="48"/>
      <c r="BT109" s="48"/>
      <c r="BU109" s="48"/>
      <c r="BV109" s="48"/>
    </row>
    <row r="110" spans="1:74" x14ac:dyDescent="0.35">
      <c r="A110" s="39" t="s">
        <v>150</v>
      </c>
      <c r="B110" s="49" t="s">
        <v>25</v>
      </c>
      <c r="C110" s="47"/>
      <c r="D110" s="47"/>
      <c r="E110" s="47"/>
      <c r="F110" s="50"/>
      <c r="G110" s="50"/>
      <c r="H110" s="47"/>
      <c r="I110" s="46"/>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c r="BF110" s="47"/>
      <c r="BG110" s="47"/>
      <c r="BH110" s="47"/>
      <c r="BI110" s="47"/>
      <c r="BJ110" s="47"/>
      <c r="BK110" s="47"/>
      <c r="BL110" s="47"/>
      <c r="BM110" s="47"/>
      <c r="BN110" s="47"/>
      <c r="BO110" s="47"/>
      <c r="BP110" s="48"/>
      <c r="BQ110" s="48"/>
      <c r="BR110" s="48"/>
      <c r="BS110" s="48"/>
      <c r="BT110" s="48"/>
      <c r="BU110" s="48"/>
      <c r="BV110" s="48"/>
    </row>
    <row r="111" spans="1:74" x14ac:dyDescent="0.35">
      <c r="A111" s="39" t="s">
        <v>151</v>
      </c>
      <c r="B111" s="49" t="s">
        <v>25</v>
      </c>
      <c r="C111" s="47"/>
      <c r="D111" s="47"/>
      <c r="E111" s="47"/>
      <c r="F111" s="50"/>
      <c r="G111" s="50"/>
      <c r="H111" s="47"/>
      <c r="I111" s="46"/>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c r="BF111" s="47"/>
      <c r="BG111" s="47"/>
      <c r="BH111" s="47"/>
      <c r="BI111" s="47"/>
      <c r="BJ111" s="47"/>
      <c r="BK111" s="47"/>
      <c r="BL111" s="47"/>
      <c r="BM111" s="47"/>
      <c r="BN111" s="47"/>
      <c r="BO111" s="47"/>
      <c r="BP111" s="48"/>
      <c r="BQ111" s="48"/>
      <c r="BR111" s="48"/>
      <c r="BS111" s="48"/>
      <c r="BT111" s="48"/>
      <c r="BU111" s="48"/>
      <c r="BV111" s="48"/>
    </row>
    <row r="112" spans="1:74" x14ac:dyDescent="0.35">
      <c r="A112" s="39" t="s">
        <v>152</v>
      </c>
      <c r="B112" s="49"/>
      <c r="C112" s="47"/>
      <c r="D112" s="47"/>
      <c r="E112" s="47"/>
      <c r="F112" s="50"/>
      <c r="G112" s="50"/>
      <c r="H112" s="47"/>
      <c r="I112" s="46"/>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c r="BF112" s="47"/>
      <c r="BG112" s="47"/>
      <c r="BH112" s="47"/>
      <c r="BI112" s="47"/>
      <c r="BJ112" s="47"/>
      <c r="BK112" s="47"/>
      <c r="BL112" s="47"/>
      <c r="BM112" s="47"/>
      <c r="BN112" s="47"/>
      <c r="BO112" s="47"/>
      <c r="BP112" s="48"/>
      <c r="BQ112" s="48"/>
      <c r="BR112" s="48"/>
      <c r="BS112" s="48"/>
      <c r="BT112" s="48"/>
      <c r="BU112" s="48"/>
      <c r="BV112" s="48"/>
    </row>
    <row r="113" spans="1:75" x14ac:dyDescent="0.35">
      <c r="A113" s="39" t="s">
        <v>153</v>
      </c>
      <c r="B113" s="49" t="s">
        <v>25</v>
      </c>
      <c r="C113" s="47"/>
      <c r="D113" s="47"/>
      <c r="E113" s="47"/>
      <c r="F113" s="50"/>
      <c r="G113" s="50"/>
      <c r="H113" s="47"/>
      <c r="I113" s="46"/>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c r="BF113" s="47"/>
      <c r="BG113" s="47"/>
      <c r="BH113" s="47"/>
      <c r="BI113" s="47"/>
      <c r="BJ113" s="47"/>
      <c r="BK113" s="47"/>
      <c r="BL113" s="47"/>
      <c r="BM113" s="47"/>
      <c r="BN113" s="47"/>
      <c r="BO113" s="47"/>
      <c r="BP113" s="48"/>
      <c r="BQ113" s="48"/>
      <c r="BR113" s="48"/>
      <c r="BS113" s="48"/>
      <c r="BT113" s="48"/>
      <c r="BU113" s="48"/>
      <c r="BV113" s="48"/>
    </row>
    <row r="114" spans="1:75" ht="13" x14ac:dyDescent="0.35">
      <c r="A114" s="39" t="s">
        <v>154</v>
      </c>
      <c r="B114" s="51">
        <v>0.15</v>
      </c>
      <c r="C114" s="52" t="s">
        <v>44</v>
      </c>
      <c r="D114" s="53"/>
      <c r="E114" s="54"/>
    </row>
    <row r="115" spans="1:75" ht="13" x14ac:dyDescent="0.35">
      <c r="A115" s="55"/>
      <c r="B115" s="51">
        <f>SUM(B109:B114)</f>
        <v>0.15</v>
      </c>
      <c r="C115" s="56" t="s">
        <v>6</v>
      </c>
      <c r="D115" s="57" t="s">
        <v>45</v>
      </c>
      <c r="E115" s="57"/>
      <c r="F115" s="57"/>
      <c r="G115" s="57"/>
    </row>
    <row r="116" spans="1:75" x14ac:dyDescent="0.35">
      <c r="A116" s="58"/>
    </row>
    <row r="117" spans="1:75" ht="13" x14ac:dyDescent="0.35">
      <c r="A117" s="31"/>
    </row>
    <row r="118" spans="1:75" ht="34.9" customHeight="1" x14ac:dyDescent="0.35">
      <c r="A118" s="32" t="s">
        <v>155</v>
      </c>
      <c r="B118" s="220" t="s">
        <v>156</v>
      </c>
      <c r="C118" s="221"/>
      <c r="D118" s="221"/>
      <c r="E118" s="221"/>
      <c r="F118" s="221"/>
      <c r="G118" s="221"/>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4"/>
    </row>
    <row r="119" spans="1:75" ht="78" customHeight="1" x14ac:dyDescent="0.35">
      <c r="A119" s="35" t="s">
        <v>29</v>
      </c>
      <c r="B119" s="36" t="s">
        <v>30</v>
      </c>
      <c r="C119" s="35" t="s">
        <v>31</v>
      </c>
      <c r="D119" s="35" t="s">
        <v>32</v>
      </c>
      <c r="E119" s="36" t="s">
        <v>33</v>
      </c>
      <c r="F119" s="36" t="s">
        <v>34</v>
      </c>
      <c r="G119" s="35" t="s">
        <v>35</v>
      </c>
      <c r="H119" s="37" t="s">
        <v>108</v>
      </c>
      <c r="I119" s="38" t="s">
        <v>37</v>
      </c>
      <c r="J119" s="38" t="s">
        <v>37</v>
      </c>
      <c r="K119" s="38" t="s">
        <v>37</v>
      </c>
      <c r="L119" s="38" t="s">
        <v>37</v>
      </c>
      <c r="M119" s="38" t="s">
        <v>37</v>
      </c>
      <c r="N119" s="38" t="s">
        <v>37</v>
      </c>
      <c r="O119" s="38" t="s">
        <v>37</v>
      </c>
      <c r="P119" s="38" t="s">
        <v>37</v>
      </c>
      <c r="Q119" s="38" t="s">
        <v>37</v>
      </c>
      <c r="R119" s="38" t="s">
        <v>37</v>
      </c>
      <c r="S119" s="38" t="s">
        <v>37</v>
      </c>
      <c r="T119" s="38" t="s">
        <v>37</v>
      </c>
      <c r="U119" s="38" t="s">
        <v>37</v>
      </c>
      <c r="V119" s="38" t="s">
        <v>37</v>
      </c>
      <c r="W119" s="38" t="s">
        <v>37</v>
      </c>
      <c r="X119" s="38" t="s">
        <v>37</v>
      </c>
      <c r="Y119" s="38" t="s">
        <v>37</v>
      </c>
      <c r="Z119" s="38" t="s">
        <v>37</v>
      </c>
      <c r="AA119" s="38" t="s">
        <v>37</v>
      </c>
      <c r="AB119" s="38" t="s">
        <v>37</v>
      </c>
      <c r="AC119" s="38" t="s">
        <v>37</v>
      </c>
      <c r="AD119" s="38" t="s">
        <v>37</v>
      </c>
      <c r="AE119" s="38" t="s">
        <v>37</v>
      </c>
      <c r="AF119" s="38" t="s">
        <v>37</v>
      </c>
      <c r="AG119" s="38" t="s">
        <v>37</v>
      </c>
      <c r="AH119" s="38" t="s">
        <v>37</v>
      </c>
      <c r="AI119" s="38" t="s">
        <v>37</v>
      </c>
      <c r="AJ119" s="38" t="s">
        <v>37</v>
      </c>
      <c r="AK119" s="38" t="s">
        <v>37</v>
      </c>
      <c r="AL119" s="38" t="s">
        <v>37</v>
      </c>
      <c r="AM119" s="38" t="s">
        <v>37</v>
      </c>
      <c r="AN119" s="38" t="s">
        <v>37</v>
      </c>
      <c r="AO119" s="38" t="s">
        <v>37</v>
      </c>
      <c r="AP119" s="38" t="s">
        <v>37</v>
      </c>
      <c r="AQ119" s="38" t="s">
        <v>37</v>
      </c>
      <c r="AR119" s="38" t="s">
        <v>37</v>
      </c>
      <c r="AS119" s="38" t="s">
        <v>37</v>
      </c>
      <c r="AT119" s="38" t="s">
        <v>37</v>
      </c>
      <c r="AU119" s="38" t="s">
        <v>37</v>
      </c>
      <c r="AV119" s="38" t="s">
        <v>37</v>
      </c>
      <c r="AW119" s="38" t="s">
        <v>37</v>
      </c>
      <c r="AX119" s="38" t="s">
        <v>37</v>
      </c>
      <c r="AY119" s="38" t="s">
        <v>37</v>
      </c>
      <c r="AZ119" s="38" t="s">
        <v>37</v>
      </c>
      <c r="BA119" s="38" t="s">
        <v>37</v>
      </c>
      <c r="BB119" s="38" t="s">
        <v>37</v>
      </c>
      <c r="BC119" s="38" t="s">
        <v>37</v>
      </c>
      <c r="BD119" s="38" t="s">
        <v>37</v>
      </c>
      <c r="BE119" s="38" t="s">
        <v>37</v>
      </c>
      <c r="BF119" s="38" t="s">
        <v>37</v>
      </c>
      <c r="BG119" s="38" t="s">
        <v>37</v>
      </c>
      <c r="BH119" s="38" t="s">
        <v>37</v>
      </c>
      <c r="BI119" s="38" t="s">
        <v>37</v>
      </c>
      <c r="BJ119" s="38" t="s">
        <v>37</v>
      </c>
      <c r="BK119" s="38" t="s">
        <v>37</v>
      </c>
      <c r="BL119" s="38" t="s">
        <v>37</v>
      </c>
      <c r="BM119" s="38" t="s">
        <v>37</v>
      </c>
      <c r="BN119" s="38" t="s">
        <v>37</v>
      </c>
      <c r="BO119" s="38" t="s">
        <v>37</v>
      </c>
    </row>
    <row r="120" spans="1:75" x14ac:dyDescent="0.35">
      <c r="A120" s="39" t="s">
        <v>157</v>
      </c>
      <c r="B120" s="40" t="s">
        <v>25</v>
      </c>
      <c r="C120" s="41"/>
      <c r="D120" s="41"/>
      <c r="E120" s="42"/>
      <c r="F120" s="43"/>
      <c r="G120" s="43"/>
      <c r="H120" s="42"/>
      <c r="I120" s="46"/>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c r="BF120" s="47"/>
      <c r="BG120" s="47"/>
      <c r="BH120" s="47"/>
      <c r="BI120" s="47"/>
      <c r="BJ120" s="47"/>
      <c r="BK120" s="47"/>
      <c r="BL120" s="47"/>
      <c r="BM120" s="47"/>
      <c r="BN120" s="47"/>
      <c r="BO120" s="47"/>
      <c r="BP120" s="48"/>
      <c r="BQ120" s="48"/>
      <c r="BR120" s="48"/>
      <c r="BS120" s="48"/>
      <c r="BT120" s="48"/>
      <c r="BU120" s="48"/>
      <c r="BV120" s="48"/>
      <c r="BW120" s="48"/>
    </row>
    <row r="121" spans="1:75" x14ac:dyDescent="0.35">
      <c r="A121" s="39" t="s">
        <v>158</v>
      </c>
      <c r="B121" s="49" t="s">
        <v>25</v>
      </c>
      <c r="C121" s="47"/>
      <c r="D121" s="47"/>
      <c r="E121" s="47"/>
      <c r="F121" s="50"/>
      <c r="G121" s="50"/>
      <c r="H121" s="47"/>
      <c r="I121" s="46"/>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47"/>
      <c r="BI121" s="47"/>
      <c r="BJ121" s="47"/>
      <c r="BK121" s="47"/>
      <c r="BL121" s="47"/>
      <c r="BM121" s="47"/>
      <c r="BN121" s="47"/>
      <c r="BO121" s="47"/>
      <c r="BP121" s="48"/>
      <c r="BQ121" s="48"/>
      <c r="BR121" s="48"/>
      <c r="BS121" s="48"/>
      <c r="BT121" s="48"/>
      <c r="BU121" s="48"/>
      <c r="BV121" s="48"/>
      <c r="BW121" s="48"/>
    </row>
    <row r="122" spans="1:75" x14ac:dyDescent="0.35">
      <c r="A122" s="39" t="s">
        <v>159</v>
      </c>
      <c r="B122" s="49" t="s">
        <v>25</v>
      </c>
      <c r="C122" s="47"/>
      <c r="D122" s="47"/>
      <c r="E122" s="47"/>
      <c r="F122" s="50"/>
      <c r="G122" s="50"/>
      <c r="H122" s="47"/>
      <c r="I122" s="46"/>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c r="BF122" s="47"/>
      <c r="BG122" s="47"/>
      <c r="BH122" s="47"/>
      <c r="BI122" s="47"/>
      <c r="BJ122" s="47"/>
      <c r="BK122" s="47"/>
      <c r="BL122" s="47"/>
      <c r="BM122" s="47"/>
      <c r="BN122" s="47"/>
      <c r="BO122" s="47"/>
      <c r="BP122" s="48"/>
      <c r="BQ122" s="48"/>
      <c r="BR122" s="48"/>
      <c r="BS122" s="48"/>
      <c r="BT122" s="48"/>
      <c r="BU122" s="48"/>
      <c r="BV122" s="48"/>
      <c r="BW122" s="48"/>
    </row>
    <row r="123" spans="1:75" x14ac:dyDescent="0.35">
      <c r="A123" s="39" t="s">
        <v>160</v>
      </c>
      <c r="B123" s="49" t="s">
        <v>25</v>
      </c>
      <c r="C123" s="47"/>
      <c r="D123" s="47"/>
      <c r="E123" s="47"/>
      <c r="F123" s="50"/>
      <c r="G123" s="50"/>
      <c r="H123" s="47"/>
      <c r="I123" s="46"/>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47"/>
      <c r="BI123" s="47"/>
      <c r="BJ123" s="47"/>
      <c r="BK123" s="47"/>
      <c r="BL123" s="47"/>
      <c r="BM123" s="47"/>
      <c r="BN123" s="47"/>
      <c r="BO123" s="47"/>
      <c r="BP123" s="48"/>
      <c r="BQ123" s="48"/>
      <c r="BR123" s="48"/>
      <c r="BS123" s="48"/>
      <c r="BT123" s="48"/>
      <c r="BU123" s="48"/>
      <c r="BV123" s="48"/>
      <c r="BW123" s="48"/>
    </row>
    <row r="124" spans="1:75" x14ac:dyDescent="0.35">
      <c r="A124" s="39" t="s">
        <v>161</v>
      </c>
      <c r="B124" s="49" t="s">
        <v>25</v>
      </c>
      <c r="C124" s="47"/>
      <c r="D124" s="47"/>
      <c r="E124" s="47"/>
      <c r="F124" s="50"/>
      <c r="G124" s="50"/>
      <c r="H124" s="47"/>
      <c r="I124" s="46"/>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7"/>
      <c r="BF124" s="47"/>
      <c r="BG124" s="47"/>
      <c r="BH124" s="47"/>
      <c r="BI124" s="47"/>
      <c r="BJ124" s="47"/>
      <c r="BK124" s="47"/>
      <c r="BL124" s="47"/>
      <c r="BM124" s="47"/>
      <c r="BN124" s="47"/>
      <c r="BO124" s="47"/>
      <c r="BP124" s="48"/>
      <c r="BQ124" s="48"/>
      <c r="BR124" s="48"/>
      <c r="BS124" s="48"/>
      <c r="BT124" s="48"/>
      <c r="BU124" s="48"/>
      <c r="BV124" s="48"/>
      <c r="BW124" s="48"/>
    </row>
    <row r="125" spans="1:75" ht="13" x14ac:dyDescent="0.35">
      <c r="A125" s="39" t="s">
        <v>162</v>
      </c>
      <c r="B125" s="51">
        <v>0.15</v>
      </c>
      <c r="C125" s="52" t="s">
        <v>44</v>
      </c>
      <c r="D125" s="53"/>
      <c r="E125" s="54"/>
    </row>
    <row r="126" spans="1:75" ht="13" x14ac:dyDescent="0.35">
      <c r="A126" s="55"/>
      <c r="B126" s="51">
        <f>SUM(B120:B125)</f>
        <v>0.15</v>
      </c>
      <c r="C126" s="56" t="s">
        <v>6</v>
      </c>
      <c r="D126" s="57" t="s">
        <v>45</v>
      </c>
      <c r="E126" s="57"/>
      <c r="F126" s="57"/>
      <c r="G126" s="57"/>
    </row>
    <row r="127" spans="1:75" x14ac:dyDescent="0.35">
      <c r="A127" s="58"/>
    </row>
    <row r="128" spans="1:75" ht="13" x14ac:dyDescent="0.35">
      <c r="A128" s="31"/>
    </row>
    <row r="129" spans="1:74" ht="29.5" customHeight="1" x14ac:dyDescent="0.35">
      <c r="A129" s="32" t="s">
        <v>163</v>
      </c>
      <c r="B129" s="220" t="s">
        <v>164</v>
      </c>
      <c r="C129" s="221"/>
      <c r="D129" s="221"/>
      <c r="E129" s="221"/>
      <c r="F129" s="221"/>
      <c r="G129" s="221"/>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4"/>
    </row>
    <row r="130" spans="1:74" ht="78" customHeight="1" x14ac:dyDescent="0.35">
      <c r="A130" s="35" t="s">
        <v>29</v>
      </c>
      <c r="B130" s="36" t="s">
        <v>30</v>
      </c>
      <c r="C130" s="35" t="s">
        <v>31</v>
      </c>
      <c r="D130" s="35" t="s">
        <v>32</v>
      </c>
      <c r="E130" s="36" t="s">
        <v>33</v>
      </c>
      <c r="F130" s="36" t="s">
        <v>34</v>
      </c>
      <c r="G130" s="35" t="s">
        <v>35</v>
      </c>
      <c r="H130" s="37" t="s">
        <v>108</v>
      </c>
      <c r="I130" s="38" t="s">
        <v>37</v>
      </c>
      <c r="J130" s="38" t="s">
        <v>37</v>
      </c>
      <c r="K130" s="38" t="s">
        <v>37</v>
      </c>
      <c r="L130" s="38" t="s">
        <v>37</v>
      </c>
      <c r="M130" s="38" t="s">
        <v>37</v>
      </c>
      <c r="N130" s="38" t="s">
        <v>37</v>
      </c>
      <c r="O130" s="38" t="s">
        <v>37</v>
      </c>
      <c r="P130" s="38" t="s">
        <v>37</v>
      </c>
      <c r="Q130" s="38" t="s">
        <v>37</v>
      </c>
      <c r="R130" s="38" t="s">
        <v>37</v>
      </c>
      <c r="S130" s="38" t="s">
        <v>37</v>
      </c>
      <c r="T130" s="38" t="s">
        <v>37</v>
      </c>
      <c r="U130" s="38" t="s">
        <v>37</v>
      </c>
      <c r="V130" s="38" t="s">
        <v>37</v>
      </c>
      <c r="W130" s="38" t="s">
        <v>37</v>
      </c>
      <c r="X130" s="38" t="s">
        <v>37</v>
      </c>
      <c r="Y130" s="38" t="s">
        <v>37</v>
      </c>
      <c r="Z130" s="38" t="s">
        <v>37</v>
      </c>
      <c r="AA130" s="38" t="s">
        <v>37</v>
      </c>
      <c r="AB130" s="38" t="s">
        <v>37</v>
      </c>
      <c r="AC130" s="38" t="s">
        <v>37</v>
      </c>
      <c r="AD130" s="38" t="s">
        <v>37</v>
      </c>
      <c r="AE130" s="38" t="s">
        <v>37</v>
      </c>
      <c r="AF130" s="38" t="s">
        <v>37</v>
      </c>
      <c r="AG130" s="38" t="s">
        <v>37</v>
      </c>
      <c r="AH130" s="38" t="s">
        <v>37</v>
      </c>
      <c r="AI130" s="38" t="s">
        <v>37</v>
      </c>
      <c r="AJ130" s="38" t="s">
        <v>37</v>
      </c>
      <c r="AK130" s="38" t="s">
        <v>37</v>
      </c>
      <c r="AL130" s="38" t="s">
        <v>37</v>
      </c>
      <c r="AM130" s="38" t="s">
        <v>37</v>
      </c>
      <c r="AN130" s="38" t="s">
        <v>37</v>
      </c>
      <c r="AO130" s="38" t="s">
        <v>37</v>
      </c>
      <c r="AP130" s="38" t="s">
        <v>37</v>
      </c>
      <c r="AQ130" s="38" t="s">
        <v>37</v>
      </c>
      <c r="AR130" s="38" t="s">
        <v>37</v>
      </c>
      <c r="AS130" s="38" t="s">
        <v>37</v>
      </c>
      <c r="AT130" s="38" t="s">
        <v>37</v>
      </c>
      <c r="AU130" s="38" t="s">
        <v>37</v>
      </c>
      <c r="AV130" s="38" t="s">
        <v>37</v>
      </c>
      <c r="AW130" s="38" t="s">
        <v>37</v>
      </c>
      <c r="AX130" s="38" t="s">
        <v>37</v>
      </c>
      <c r="AY130" s="38" t="s">
        <v>37</v>
      </c>
      <c r="AZ130" s="38" t="s">
        <v>37</v>
      </c>
      <c r="BA130" s="38" t="s">
        <v>37</v>
      </c>
      <c r="BB130" s="38" t="s">
        <v>37</v>
      </c>
      <c r="BC130" s="38" t="s">
        <v>37</v>
      </c>
      <c r="BD130" s="38" t="s">
        <v>37</v>
      </c>
      <c r="BE130" s="38" t="s">
        <v>37</v>
      </c>
      <c r="BF130" s="38" t="s">
        <v>37</v>
      </c>
      <c r="BG130" s="38" t="s">
        <v>37</v>
      </c>
      <c r="BH130" s="38" t="s">
        <v>37</v>
      </c>
      <c r="BI130" s="38" t="s">
        <v>37</v>
      </c>
      <c r="BJ130" s="38" t="s">
        <v>37</v>
      </c>
      <c r="BK130" s="38" t="s">
        <v>37</v>
      </c>
      <c r="BL130" s="38" t="s">
        <v>37</v>
      </c>
      <c r="BM130" s="38" t="s">
        <v>37</v>
      </c>
      <c r="BN130" s="38" t="s">
        <v>37</v>
      </c>
      <c r="BO130" s="38" t="s">
        <v>37</v>
      </c>
    </row>
    <row r="131" spans="1:74" x14ac:dyDescent="0.35">
      <c r="A131" s="39" t="s">
        <v>165</v>
      </c>
      <c r="B131" s="40" t="s">
        <v>25</v>
      </c>
      <c r="C131" s="41"/>
      <c r="D131" s="41"/>
      <c r="E131" s="42"/>
      <c r="F131" s="43"/>
      <c r="G131" s="43"/>
      <c r="H131" s="42"/>
      <c r="I131" s="46"/>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c r="BF131" s="47"/>
      <c r="BG131" s="47"/>
      <c r="BH131" s="47"/>
      <c r="BI131" s="47"/>
      <c r="BJ131" s="47"/>
      <c r="BK131" s="47"/>
      <c r="BL131" s="47"/>
      <c r="BM131" s="47"/>
      <c r="BN131" s="47"/>
      <c r="BO131" s="47"/>
      <c r="BP131" s="48"/>
      <c r="BQ131" s="48"/>
      <c r="BR131" s="48"/>
      <c r="BS131" s="48"/>
      <c r="BT131" s="48"/>
      <c r="BU131" s="48"/>
      <c r="BV131" s="48"/>
    </row>
    <row r="132" spans="1:74" x14ac:dyDescent="0.35">
      <c r="A132" s="39" t="s">
        <v>166</v>
      </c>
      <c r="B132" s="49" t="s">
        <v>25</v>
      </c>
      <c r="C132" s="47"/>
      <c r="D132" s="47"/>
      <c r="E132" s="47"/>
      <c r="F132" s="50"/>
      <c r="G132" s="50"/>
      <c r="H132" s="47"/>
      <c r="I132" s="46"/>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c r="BF132" s="47"/>
      <c r="BG132" s="47"/>
      <c r="BH132" s="47"/>
      <c r="BI132" s="47"/>
      <c r="BJ132" s="47"/>
      <c r="BK132" s="47"/>
      <c r="BL132" s="47"/>
      <c r="BM132" s="47"/>
      <c r="BN132" s="47"/>
      <c r="BO132" s="47"/>
      <c r="BP132" s="48"/>
      <c r="BQ132" s="48"/>
      <c r="BR132" s="48"/>
      <c r="BS132" s="48"/>
      <c r="BT132" s="48"/>
      <c r="BU132" s="48"/>
      <c r="BV132" s="48"/>
    </row>
    <row r="133" spans="1:74" x14ac:dyDescent="0.35">
      <c r="A133" s="39" t="s">
        <v>167</v>
      </c>
      <c r="B133" s="49" t="s">
        <v>25</v>
      </c>
      <c r="C133" s="47"/>
      <c r="D133" s="47"/>
      <c r="E133" s="47"/>
      <c r="F133" s="50"/>
      <c r="G133" s="50"/>
      <c r="H133" s="47"/>
      <c r="I133" s="46"/>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c r="BF133" s="47"/>
      <c r="BG133" s="47"/>
      <c r="BH133" s="47"/>
      <c r="BI133" s="47"/>
      <c r="BJ133" s="47"/>
      <c r="BK133" s="47"/>
      <c r="BL133" s="47"/>
      <c r="BM133" s="47"/>
      <c r="BN133" s="47"/>
      <c r="BO133" s="47"/>
      <c r="BP133" s="48"/>
      <c r="BQ133" s="48"/>
      <c r="BR133" s="48"/>
      <c r="BS133" s="48"/>
      <c r="BT133" s="48"/>
      <c r="BU133" s="48"/>
      <c r="BV133" s="48"/>
    </row>
    <row r="134" spans="1:74" x14ac:dyDescent="0.35">
      <c r="A134" s="39" t="s">
        <v>168</v>
      </c>
      <c r="B134" s="49"/>
      <c r="C134" s="47"/>
      <c r="D134" s="47"/>
      <c r="E134" s="47"/>
      <c r="F134" s="50"/>
      <c r="G134" s="50"/>
      <c r="H134" s="47"/>
      <c r="I134" s="46"/>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47"/>
      <c r="AZ134" s="47"/>
      <c r="BA134" s="47"/>
      <c r="BB134" s="47"/>
      <c r="BC134" s="47"/>
      <c r="BD134" s="47"/>
      <c r="BE134" s="47"/>
      <c r="BF134" s="47"/>
      <c r="BG134" s="47"/>
      <c r="BH134" s="47"/>
      <c r="BI134" s="47"/>
      <c r="BJ134" s="47"/>
      <c r="BK134" s="47"/>
      <c r="BL134" s="47"/>
      <c r="BM134" s="47"/>
      <c r="BN134" s="47"/>
      <c r="BO134" s="47"/>
      <c r="BP134" s="48"/>
      <c r="BQ134" s="48"/>
      <c r="BR134" s="48"/>
      <c r="BS134" s="48"/>
      <c r="BT134" s="48"/>
      <c r="BU134" s="48"/>
      <c r="BV134" s="48"/>
    </row>
    <row r="135" spans="1:74" x14ac:dyDescent="0.35">
      <c r="A135" s="39" t="s">
        <v>169</v>
      </c>
      <c r="B135" s="49" t="s">
        <v>25</v>
      </c>
      <c r="C135" s="47"/>
      <c r="D135" s="47"/>
      <c r="E135" s="47"/>
      <c r="F135" s="50"/>
      <c r="G135" s="50"/>
      <c r="H135" s="47"/>
      <c r="I135" s="46"/>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c r="AZ135" s="47"/>
      <c r="BA135" s="47"/>
      <c r="BB135" s="47"/>
      <c r="BC135" s="47"/>
      <c r="BD135" s="47"/>
      <c r="BE135" s="47"/>
      <c r="BF135" s="47"/>
      <c r="BG135" s="47"/>
      <c r="BH135" s="47"/>
      <c r="BI135" s="47"/>
      <c r="BJ135" s="47"/>
      <c r="BK135" s="47"/>
      <c r="BL135" s="47"/>
      <c r="BM135" s="47"/>
      <c r="BN135" s="47"/>
      <c r="BO135" s="47"/>
      <c r="BP135" s="48"/>
      <c r="BQ135" s="48"/>
      <c r="BR135" s="48"/>
      <c r="BS135" s="48"/>
      <c r="BT135" s="48"/>
      <c r="BU135" s="48"/>
      <c r="BV135" s="48"/>
    </row>
    <row r="136" spans="1:74" ht="13" x14ac:dyDescent="0.35">
      <c r="A136" s="39" t="s">
        <v>170</v>
      </c>
      <c r="B136" s="51">
        <v>0.15</v>
      </c>
      <c r="C136" s="52" t="s">
        <v>44</v>
      </c>
      <c r="D136" s="53"/>
      <c r="E136" s="54"/>
    </row>
    <row r="137" spans="1:74" ht="13" x14ac:dyDescent="0.35">
      <c r="A137" s="55"/>
      <c r="B137" s="51">
        <f>SUM(B131:B136)</f>
        <v>0.15</v>
      </c>
      <c r="C137" s="56" t="s">
        <v>6</v>
      </c>
      <c r="D137" s="57" t="s">
        <v>45</v>
      </c>
      <c r="E137" s="57"/>
      <c r="F137" s="57"/>
      <c r="G137" s="57"/>
    </row>
    <row r="138" spans="1:74" x14ac:dyDescent="0.35">
      <c r="A138" s="58"/>
    </row>
    <row r="139" spans="1:74" ht="13" x14ac:dyDescent="0.35">
      <c r="A139" s="31"/>
    </row>
    <row r="140" spans="1:74" ht="30" customHeight="1" x14ac:dyDescent="0.35">
      <c r="A140" s="32" t="s">
        <v>171</v>
      </c>
      <c r="B140" s="220" t="s">
        <v>172</v>
      </c>
      <c r="C140" s="221"/>
      <c r="D140" s="221"/>
      <c r="E140" s="221"/>
      <c r="F140" s="221"/>
      <c r="G140" s="221"/>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4"/>
    </row>
    <row r="141" spans="1:74" ht="79.5" customHeight="1" x14ac:dyDescent="0.35">
      <c r="A141" s="35" t="s">
        <v>29</v>
      </c>
      <c r="B141" s="36" t="s">
        <v>30</v>
      </c>
      <c r="C141" s="35" t="s">
        <v>31</v>
      </c>
      <c r="D141" s="35" t="s">
        <v>32</v>
      </c>
      <c r="E141" s="36" t="s">
        <v>33</v>
      </c>
      <c r="F141" s="36" t="s">
        <v>34</v>
      </c>
      <c r="G141" s="35" t="s">
        <v>35</v>
      </c>
      <c r="H141" s="37" t="s">
        <v>108</v>
      </c>
      <c r="I141" s="38" t="s">
        <v>37</v>
      </c>
      <c r="J141" s="38" t="s">
        <v>37</v>
      </c>
      <c r="K141" s="38" t="s">
        <v>37</v>
      </c>
      <c r="L141" s="38" t="s">
        <v>37</v>
      </c>
      <c r="M141" s="38" t="s">
        <v>37</v>
      </c>
      <c r="N141" s="38" t="s">
        <v>37</v>
      </c>
      <c r="O141" s="38" t="s">
        <v>37</v>
      </c>
      <c r="P141" s="38" t="s">
        <v>37</v>
      </c>
      <c r="Q141" s="38" t="s">
        <v>37</v>
      </c>
      <c r="R141" s="38" t="s">
        <v>37</v>
      </c>
      <c r="S141" s="38" t="s">
        <v>37</v>
      </c>
      <c r="T141" s="38" t="s">
        <v>37</v>
      </c>
      <c r="U141" s="38" t="s">
        <v>37</v>
      </c>
      <c r="V141" s="38" t="s">
        <v>37</v>
      </c>
      <c r="W141" s="38" t="s">
        <v>37</v>
      </c>
      <c r="X141" s="38" t="s">
        <v>37</v>
      </c>
      <c r="Y141" s="38" t="s">
        <v>37</v>
      </c>
      <c r="Z141" s="38" t="s">
        <v>37</v>
      </c>
      <c r="AA141" s="38" t="s">
        <v>37</v>
      </c>
      <c r="AB141" s="38" t="s">
        <v>37</v>
      </c>
      <c r="AC141" s="38" t="s">
        <v>37</v>
      </c>
      <c r="AD141" s="38" t="s">
        <v>37</v>
      </c>
      <c r="AE141" s="38" t="s">
        <v>37</v>
      </c>
      <c r="AF141" s="38" t="s">
        <v>37</v>
      </c>
      <c r="AG141" s="38" t="s">
        <v>37</v>
      </c>
      <c r="AH141" s="38" t="s">
        <v>37</v>
      </c>
      <c r="AI141" s="38" t="s">
        <v>37</v>
      </c>
      <c r="AJ141" s="38" t="s">
        <v>37</v>
      </c>
      <c r="AK141" s="38" t="s">
        <v>37</v>
      </c>
      <c r="AL141" s="38" t="s">
        <v>37</v>
      </c>
      <c r="AM141" s="38" t="s">
        <v>37</v>
      </c>
      <c r="AN141" s="38" t="s">
        <v>37</v>
      </c>
      <c r="AO141" s="38" t="s">
        <v>37</v>
      </c>
      <c r="AP141" s="38" t="s">
        <v>37</v>
      </c>
      <c r="AQ141" s="38" t="s">
        <v>37</v>
      </c>
      <c r="AR141" s="38" t="s">
        <v>37</v>
      </c>
      <c r="AS141" s="38" t="s">
        <v>37</v>
      </c>
      <c r="AT141" s="38" t="s">
        <v>37</v>
      </c>
      <c r="AU141" s="38" t="s">
        <v>37</v>
      </c>
      <c r="AV141" s="38" t="s">
        <v>37</v>
      </c>
      <c r="AW141" s="38" t="s">
        <v>37</v>
      </c>
      <c r="AX141" s="38" t="s">
        <v>37</v>
      </c>
      <c r="AY141" s="38" t="s">
        <v>37</v>
      </c>
      <c r="AZ141" s="38" t="s">
        <v>37</v>
      </c>
      <c r="BA141" s="38" t="s">
        <v>37</v>
      </c>
      <c r="BB141" s="38" t="s">
        <v>37</v>
      </c>
      <c r="BC141" s="38" t="s">
        <v>37</v>
      </c>
      <c r="BD141" s="38" t="s">
        <v>37</v>
      </c>
      <c r="BE141" s="38" t="s">
        <v>37</v>
      </c>
      <c r="BF141" s="38" t="s">
        <v>37</v>
      </c>
      <c r="BG141" s="38" t="s">
        <v>37</v>
      </c>
      <c r="BH141" s="38" t="s">
        <v>37</v>
      </c>
      <c r="BI141" s="38" t="s">
        <v>37</v>
      </c>
      <c r="BJ141" s="38" t="s">
        <v>37</v>
      </c>
      <c r="BK141" s="38" t="s">
        <v>37</v>
      </c>
      <c r="BL141" s="38" t="s">
        <v>37</v>
      </c>
      <c r="BM141" s="38" t="s">
        <v>37</v>
      </c>
      <c r="BN141" s="38" t="s">
        <v>37</v>
      </c>
      <c r="BO141" s="38" t="s">
        <v>37</v>
      </c>
    </row>
    <row r="142" spans="1:74" x14ac:dyDescent="0.35">
      <c r="A142" s="39" t="s">
        <v>173</v>
      </c>
      <c r="B142" s="40" t="s">
        <v>25</v>
      </c>
      <c r="C142" s="41"/>
      <c r="D142" s="41"/>
      <c r="E142" s="42"/>
      <c r="F142" s="43"/>
      <c r="G142" s="43"/>
      <c r="H142" s="42"/>
      <c r="I142" s="46"/>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c r="BF142" s="47"/>
      <c r="BG142" s="47"/>
      <c r="BH142" s="47"/>
      <c r="BI142" s="47"/>
      <c r="BJ142" s="47"/>
      <c r="BK142" s="47"/>
      <c r="BL142" s="47"/>
      <c r="BM142" s="47"/>
      <c r="BN142" s="47"/>
      <c r="BO142" s="47"/>
      <c r="BP142" s="48"/>
      <c r="BQ142" s="48"/>
      <c r="BR142" s="48"/>
      <c r="BS142" s="48"/>
      <c r="BT142" s="48"/>
      <c r="BU142" s="48"/>
      <c r="BV142" s="48"/>
    </row>
    <row r="143" spans="1:74" x14ac:dyDescent="0.35">
      <c r="A143" s="39" t="s">
        <v>174</v>
      </c>
      <c r="B143" s="49"/>
      <c r="C143" s="47"/>
      <c r="D143" s="47"/>
      <c r="E143" s="47"/>
      <c r="F143" s="50"/>
      <c r="G143" s="50"/>
      <c r="H143" s="47"/>
      <c r="I143" s="46"/>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8"/>
      <c r="BQ143" s="48"/>
      <c r="BR143" s="48"/>
      <c r="BS143" s="48"/>
      <c r="BT143" s="48"/>
      <c r="BU143" s="48"/>
      <c r="BV143" s="48"/>
    </row>
    <row r="144" spans="1:74" x14ac:dyDescent="0.35">
      <c r="A144" s="39" t="s">
        <v>175</v>
      </c>
      <c r="B144" s="49" t="s">
        <v>25</v>
      </c>
      <c r="C144" s="47"/>
      <c r="D144" s="47"/>
      <c r="E144" s="47"/>
      <c r="F144" s="50"/>
      <c r="G144" s="50"/>
      <c r="H144" s="47"/>
      <c r="I144" s="46"/>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8"/>
      <c r="BQ144" s="48"/>
      <c r="BR144" s="48"/>
      <c r="BS144" s="48"/>
      <c r="BT144" s="48"/>
      <c r="BU144" s="48"/>
      <c r="BV144" s="48"/>
    </row>
    <row r="145" spans="1:74" x14ac:dyDescent="0.35">
      <c r="A145" s="39" t="s">
        <v>176</v>
      </c>
      <c r="B145" s="49" t="s">
        <v>25</v>
      </c>
      <c r="C145" s="47"/>
      <c r="D145" s="47"/>
      <c r="E145" s="47"/>
      <c r="F145" s="50"/>
      <c r="G145" s="50"/>
      <c r="H145" s="47"/>
      <c r="I145" s="46"/>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8"/>
      <c r="BQ145" s="48"/>
      <c r="BR145" s="48"/>
      <c r="BS145" s="48"/>
      <c r="BT145" s="48"/>
      <c r="BU145" s="48"/>
      <c r="BV145" s="48"/>
    </row>
    <row r="146" spans="1:74" x14ac:dyDescent="0.35">
      <c r="A146" s="39" t="s">
        <v>177</v>
      </c>
      <c r="B146" s="49" t="s">
        <v>25</v>
      </c>
      <c r="C146" s="47"/>
      <c r="D146" s="47"/>
      <c r="E146" s="47"/>
      <c r="F146" s="50"/>
      <c r="G146" s="50"/>
      <c r="H146" s="47"/>
      <c r="I146" s="46"/>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47"/>
      <c r="AZ146" s="47"/>
      <c r="BA146" s="47"/>
      <c r="BB146" s="47"/>
      <c r="BC146" s="47"/>
      <c r="BD146" s="47"/>
      <c r="BE146" s="47"/>
      <c r="BF146" s="47"/>
      <c r="BG146" s="47"/>
      <c r="BH146" s="47"/>
      <c r="BI146" s="47"/>
      <c r="BJ146" s="47"/>
      <c r="BK146" s="47"/>
      <c r="BL146" s="47"/>
      <c r="BM146" s="47"/>
      <c r="BN146" s="47"/>
      <c r="BO146" s="47"/>
      <c r="BP146" s="48"/>
      <c r="BQ146" s="48"/>
      <c r="BR146" s="48"/>
      <c r="BS146" s="48"/>
      <c r="BT146" s="48"/>
      <c r="BU146" s="48"/>
      <c r="BV146" s="48"/>
    </row>
    <row r="147" spans="1:74" ht="13" x14ac:dyDescent="0.35">
      <c r="A147" s="39" t="s">
        <v>178</v>
      </c>
      <c r="B147" s="51">
        <v>0.15</v>
      </c>
      <c r="C147" s="52" t="s">
        <v>44</v>
      </c>
      <c r="D147" s="53"/>
      <c r="E147" s="54"/>
    </row>
    <row r="148" spans="1:74" ht="13" x14ac:dyDescent="0.35">
      <c r="A148" s="55"/>
      <c r="B148" s="51">
        <f>SUM(B142:B147)</f>
        <v>0.15</v>
      </c>
      <c r="C148" s="56" t="s">
        <v>6</v>
      </c>
      <c r="D148" s="57" t="s">
        <v>45</v>
      </c>
      <c r="E148" s="57"/>
      <c r="F148" s="57"/>
      <c r="G148" s="57"/>
    </row>
    <row r="149" spans="1:74" x14ac:dyDescent="0.35">
      <c r="A149" s="58"/>
    </row>
  </sheetData>
  <mergeCells count="41">
    <mergeCell ref="B129:G129"/>
    <mergeCell ref="B140:G140"/>
    <mergeCell ref="B74:G74"/>
    <mergeCell ref="B85:G85"/>
    <mergeCell ref="B96:G96"/>
    <mergeCell ref="B107:G107"/>
    <mergeCell ref="B118:G118"/>
    <mergeCell ref="B36:G36"/>
    <mergeCell ref="B37:G37"/>
    <mergeCell ref="B41:G41"/>
    <mergeCell ref="B52:G52"/>
    <mergeCell ref="B63:G63"/>
    <mergeCell ref="B30:G30"/>
    <mergeCell ref="B31:G31"/>
    <mergeCell ref="B33:G33"/>
    <mergeCell ref="B34:G34"/>
    <mergeCell ref="B35:G35"/>
    <mergeCell ref="B22:G22"/>
    <mergeCell ref="B26:G26"/>
    <mergeCell ref="B27:G27"/>
    <mergeCell ref="B28:G28"/>
    <mergeCell ref="B29:G29"/>
    <mergeCell ref="B23:G23"/>
    <mergeCell ref="C10:E10"/>
    <mergeCell ref="F10:H19"/>
    <mergeCell ref="C11:E11"/>
    <mergeCell ref="C12:E12"/>
    <mergeCell ref="C13:E13"/>
    <mergeCell ref="C14:E14"/>
    <mergeCell ref="C15:E15"/>
    <mergeCell ref="C16:E16"/>
    <mergeCell ref="C17:E17"/>
    <mergeCell ref="C18:E18"/>
    <mergeCell ref="C19:E19"/>
    <mergeCell ref="C9:D9"/>
    <mergeCell ref="F9:H9"/>
    <mergeCell ref="A1:B1"/>
    <mergeCell ref="A2:B2"/>
    <mergeCell ref="A3:B3"/>
    <mergeCell ref="A4:B4"/>
    <mergeCell ref="A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Tender Cover Sheet</vt:lpstr>
      <vt:lpstr>5.1.0 Preambles</vt:lpstr>
      <vt:lpstr>5.1.1 PRICING SCHEDULE</vt:lpstr>
      <vt:lpstr>5.1.2 CPA FORMULA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Khomotso Gumede</dc:creator>
  <cp:lastModifiedBy>Lebogang Sekgothe</cp:lastModifiedBy>
  <dcterms:created xsi:type="dcterms:W3CDTF">2023-01-31T06:47:19Z</dcterms:created>
  <dcterms:modified xsi:type="dcterms:W3CDTF">2023-06-30T12:30:58Z</dcterms:modified>
</cp:coreProperties>
</file>