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bongim\Desktop\bongi work\New folder (4)\"/>
    </mc:Choice>
  </mc:AlternateContent>
  <xr:revisionPtr revIDLastSave="0" documentId="8_{CACB768B-3069-4EB9-9276-D218125609C9}" xr6:coauthVersionLast="36" xr6:coauthVersionMax="36" xr10:uidLastSave="{00000000-0000-0000-0000-000000000000}"/>
  <bookViews>
    <workbookView xWindow="0" yWindow="0" windowWidth="17256" windowHeight="5352" xr2:uid="{00000000-000D-0000-FFFF-FFFF00000000}"/>
  </bookViews>
  <sheets>
    <sheet name="PRICING SCHEDULE" sheetId="6" r:id="rId1"/>
  </sheets>
  <definedNames>
    <definedName name="_Hlk131506447" localSheetId="0">'PRICING SCHEDULE'!$B$4</definedName>
    <definedName name="_xlnm.Print_Area" localSheetId="0">'PRICING SCHEDULE'!$A:$N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6" l="1"/>
  <c r="I23" i="6"/>
  <c r="F23" i="6"/>
  <c r="L22" i="6"/>
  <c r="I22" i="6"/>
  <c r="F22" i="6"/>
  <c r="L21" i="6"/>
  <c r="I21" i="6"/>
  <c r="F21" i="6"/>
  <c r="L20" i="6"/>
  <c r="I20" i="6"/>
  <c r="F20" i="6"/>
  <c r="L19" i="6"/>
  <c r="I19" i="6"/>
  <c r="F19" i="6"/>
  <c r="L18" i="6"/>
  <c r="I18" i="6"/>
  <c r="F18" i="6"/>
  <c r="L17" i="6"/>
  <c r="I17" i="6"/>
  <c r="F17" i="6"/>
  <c r="L16" i="6"/>
  <c r="I16" i="6"/>
  <c r="F16" i="6"/>
  <c r="L15" i="6"/>
  <c r="I15" i="6"/>
  <c r="F15" i="6"/>
  <c r="M23" i="6" l="1"/>
  <c r="M17" i="6"/>
  <c r="M19" i="6"/>
  <c r="M15" i="6"/>
  <c r="M20" i="6"/>
  <c r="M16" i="6"/>
  <c r="M22" i="6"/>
  <c r="M18" i="6"/>
  <c r="M21" i="6"/>
  <c r="I24" i="6" l="1"/>
  <c r="I25" i="6"/>
  <c r="L24" i="6"/>
  <c r="L25" i="6"/>
  <c r="F24" i="6"/>
  <c r="F25" i="6"/>
  <c r="M25" i="6" l="1"/>
  <c r="M24" i="6"/>
  <c r="L14" i="6"/>
  <c r="I14" i="6"/>
  <c r="F14" i="6"/>
  <c r="I27" i="6" l="1"/>
  <c r="I28" i="6" s="1"/>
  <c r="I29" i="6" s="1"/>
  <c r="M14" i="6"/>
  <c r="F27" i="6" l="1"/>
  <c r="F28" i="6" s="1"/>
  <c r="F29" i="6" s="1"/>
  <c r="L27" i="6"/>
  <c r="L28" i="6" s="1"/>
  <c r="L29" i="6" s="1"/>
  <c r="M27" i="6" l="1"/>
  <c r="M28" i="6" s="1"/>
  <c r="M29" i="6" s="1"/>
</calcChain>
</file>

<file path=xl/sharedStrings.xml><?xml version="1.0" encoding="utf-8"?>
<sst xmlns="http://schemas.openxmlformats.org/spreadsheetml/2006/main" count="73" uniqueCount="60">
  <si>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</si>
  <si>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</si>
  <si>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</si>
  <si>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</si>
  <si>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</si>
  <si>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</si>
  <si>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</si>
  <si>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1.1</t>
  </si>
  <si>
    <t>1.2</t>
  </si>
  <si>
    <t>1.3</t>
  </si>
  <si>
    <t>Unit Price 
(Excl VAT)</t>
  </si>
  <si>
    <t>Line Price Term 
(Excl VAT)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</si>
  <si>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</si>
  <si>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</si>
  <si>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</si>
  <si>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</si>
  <si>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</si>
  <si>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</si>
  <si>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</si>
  <si>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</si>
  <si>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</si>
  <si>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</si>
  <si>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</si>
  <si>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</si>
  <si>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</si>
  <si>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</si>
  <si>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Per Cup Price:</t>
  </si>
  <si>
    <t>per cup</t>
  </si>
  <si>
    <t>Each item: Black Coffee per cup</t>
  </si>
  <si>
    <t>Each item: White Coffee per cup</t>
  </si>
  <si>
    <t>Each item: White Coffee plus sugar per cup</t>
  </si>
  <si>
    <t>Each item: Black Tea per cup</t>
  </si>
  <si>
    <t>Each item: White Tea per cup</t>
  </si>
  <si>
    <t>Each item: White Tea plus sugar per cup</t>
  </si>
  <si>
    <t>Each item: Black Rooibos Tea per cup</t>
  </si>
  <si>
    <t>Each item: White Rooibos Tea per cup</t>
  </si>
  <si>
    <t>Each item: White Roooibos plus sugar per cup</t>
  </si>
  <si>
    <t>2.</t>
  </si>
  <si>
    <t>3.</t>
  </si>
  <si>
    <t>1.4</t>
  </si>
  <si>
    <t>1.5</t>
  </si>
  <si>
    <t>1.6</t>
  </si>
  <si>
    <t>1.7</t>
  </si>
  <si>
    <t>1.8</t>
  </si>
  <si>
    <t>1.9</t>
  </si>
  <si>
    <t>Hot water per cup</t>
  </si>
  <si>
    <t>Cup only (empty)</t>
  </si>
  <si>
    <t>YEAR 1</t>
  </si>
  <si>
    <t>YEAR 3</t>
  </si>
  <si>
    <t>YEAR 2</t>
  </si>
  <si>
    <t>RFB No</t>
  </si>
  <si>
    <t>RFB Title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</si>
  <si>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</si>
  <si>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</si>
  <si>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maintenance, pest control, call out fees, labour and subsistance and travel</t>
  </si>
  <si>
    <t>Vending Machines:</t>
  </si>
  <si>
    <t>ea</t>
  </si>
  <si>
    <t>Coffee filter machines (provided and maintained) - free of charge</t>
  </si>
  <si>
    <t>RFB 2729- 2023</t>
  </si>
  <si>
    <t>Procurement of a vending service provider to supply, install and maintain vending machines for the provision of hot beverages (Coffee, Tea) at SITA Gauteng Buildings for a Period of Three Years (36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</si>
</sst>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rgb="FF0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4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0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1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0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3" xfId="0" applyNumberFormat="1" applyFont="1" applyFill="1" applyBorder="1" applyAlignment="1">
      <alignment vertical="top" wrapText="1"/>
    </xf>
    <xf numFmtId="0" fontId="1" fillId="6" borderId="1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/>
    </xf>
    <xf numFmtId="0" fontId="1" fillId="6" borderId="1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14" fontId="1" fillId="6" borderId="9" xfId="0" applyNumberFormat="1" applyFont="1" applyFill="1" applyBorder="1" applyAlignment="1">
      <alignment horizontal="left" vertical="center"/>
    </xf>
    <xf numFmtId="14" fontId="1" fillId="6" borderId="15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5" fillId="0" borderId="24" xfId="0" applyFont="1" applyBorder="1" applyAlignment="1">
      <alignment horizontal="justify" vertical="center" wrapText="1"/>
    </xf>
    <xf numFmtId="0" fontId="14" fillId="0" borderId="25" xfId="0" applyFont="1" applyBorder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topLeftCell="A15" zoomScale="98" zoomScaleNormal="98" workbookViewId="0">
      <selection activeCell="B4" sqref="B3:B4"/>
    </sheetView>
  </sheetViews>
  <sheetFormatPr defaultColWidth="9.109375" defaultRowHeight="14.4" x14ac:dyDescent="0.3"/>
  <cols>
    <col min="1" max="1" width="13.5546875" style="62" customWidth="1"/>
    <col min="2" max="2" width="59.5546875" style="61" customWidth="1"/>
    <col min="3" max="3" width="13.33203125" style="63" customWidth="1"/>
    <col min="4" max="4" width="7.5546875" style="63" customWidth="1"/>
    <col min="5" max="6" width="19.5546875" style="61" customWidth="1"/>
    <col min="7" max="7" width="7.21875" style="61" customWidth="1"/>
    <col min="8" max="9" width="19.5546875" style="61" customWidth="1"/>
    <col min="10" max="10" width="7.44140625" style="61" customWidth="1"/>
    <col min="11" max="12" width="19.5546875" style="61" customWidth="1"/>
    <col min="13" max="13" width="21.33203125" style="61" customWidth="1"/>
    <col min="14" max="14" width="36.77734375" style="61" customWidth="1"/>
    <col min="15" max="16384" width="9.109375" style="61"/>
  </cols>
  <sheetData>
    <row r="1" spans="1:19" s="48" customFormat="1" ht="31.2" x14ac:dyDescent="0.6">
      <c r="A1" s="7"/>
      <c r="B1" s="2" t="s">
        <v>12</v>
      </c>
      <c r="C1" s="3"/>
      <c r="D1" s="1"/>
      <c r="E1" s="1"/>
      <c r="F1" s="1"/>
      <c r="G1" s="1"/>
      <c r="H1" s="1"/>
      <c r="I1" s="1"/>
      <c r="J1" s="1"/>
      <c r="K1" s="1"/>
      <c r="L1" s="5"/>
      <c r="M1" s="1"/>
      <c r="N1" s="1"/>
    </row>
    <row r="2" spans="1:19" s="58" customFormat="1" ht="28.8" customHeight="1" thickBot="1" x14ac:dyDescent="0.35">
      <c r="A2" s="55"/>
      <c r="B2" s="41" t="s">
        <v>25</v>
      </c>
      <c r="C2" s="4"/>
      <c r="D2" s="56"/>
      <c r="E2" s="56"/>
      <c r="F2" s="56"/>
      <c r="G2" s="56"/>
      <c r="H2" s="56"/>
      <c r="I2" s="56"/>
      <c r="J2" s="56"/>
      <c r="K2" s="56"/>
      <c r="L2" s="57"/>
      <c r="M2" s="56"/>
      <c r="N2" s="56"/>
    </row>
    <row r="3" spans="1:19" s="60" customFormat="1" ht="16.2" thickBot="1" x14ac:dyDescent="0.35">
      <c r="A3" s="29" t="s">
        <v>50</v>
      </c>
      <c r="B3" s="92" t="s">
        <v>58</v>
      </c>
      <c r="C3" s="39"/>
      <c r="D3" s="38"/>
      <c r="E3" s="38"/>
      <c r="F3" s="38"/>
      <c r="G3" s="38"/>
      <c r="H3" s="38"/>
      <c r="I3" s="38"/>
      <c r="J3" s="38"/>
      <c r="K3" s="38"/>
      <c r="L3" s="38"/>
      <c r="M3" s="59"/>
      <c r="N3" s="59"/>
      <c r="O3" s="59"/>
      <c r="P3" s="59"/>
      <c r="Q3" s="59"/>
      <c r="R3" s="59"/>
      <c r="S3" s="59"/>
    </row>
    <row r="4" spans="1:19" s="60" customFormat="1" ht="43.8" thickBot="1" x14ac:dyDescent="0.35">
      <c r="A4" s="64" t="s">
        <v>51</v>
      </c>
      <c r="B4" s="93" t="s">
        <v>59</v>
      </c>
      <c r="C4" s="39"/>
      <c r="D4" s="42"/>
      <c r="E4" s="42"/>
      <c r="F4" s="42"/>
      <c r="G4" s="42"/>
      <c r="H4" s="42"/>
      <c r="I4" s="42"/>
      <c r="J4" s="42"/>
      <c r="K4" s="42"/>
      <c r="L4" s="38"/>
      <c r="M4" s="59"/>
      <c r="N4" s="59"/>
      <c r="O4" s="59"/>
      <c r="P4" s="59"/>
      <c r="Q4" s="59"/>
      <c r="R4" s="59"/>
      <c r="S4" s="59"/>
    </row>
    <row r="5" spans="1:19" s="60" customFormat="1" ht="15.6" x14ac:dyDescent="0.3">
      <c r="A5" s="75" t="s">
        <v>13</v>
      </c>
      <c r="B5" s="68"/>
      <c r="C5" s="39"/>
      <c r="D5" s="23"/>
      <c r="E5" s="23"/>
      <c r="F5" s="23"/>
      <c r="G5" s="23"/>
      <c r="H5" s="23"/>
      <c r="I5" s="23"/>
      <c r="J5" s="23"/>
      <c r="K5" s="23"/>
      <c r="L5" s="38"/>
      <c r="M5" s="59"/>
      <c r="N5" s="59"/>
      <c r="O5" s="59"/>
      <c r="P5" s="59"/>
      <c r="Q5" s="59"/>
      <c r="R5" s="59"/>
      <c r="S5" s="59"/>
    </row>
    <row r="6" spans="1:19" s="58" customFormat="1" ht="15.6" x14ac:dyDescent="0.3">
      <c r="A6" s="65"/>
      <c r="B6" s="66"/>
      <c r="C6" s="39"/>
      <c r="D6" s="23"/>
      <c r="E6" s="23"/>
      <c r="F6" s="23"/>
      <c r="G6" s="23"/>
      <c r="H6" s="23"/>
      <c r="I6" s="23"/>
      <c r="J6" s="23"/>
      <c r="K6" s="23"/>
      <c r="L6" s="38"/>
      <c r="M6" s="59"/>
      <c r="N6" s="59"/>
      <c r="O6" s="59"/>
      <c r="P6" s="59"/>
      <c r="Q6" s="59"/>
      <c r="R6" s="59"/>
      <c r="S6" s="59"/>
    </row>
    <row r="7" spans="1:19" s="59" customFormat="1" ht="15.6" x14ac:dyDescent="0.3">
      <c r="A7" s="24" t="s">
        <v>3</v>
      </c>
      <c r="B7" s="25"/>
      <c r="C7" s="25"/>
      <c r="D7" s="23"/>
      <c r="E7" s="23"/>
      <c r="F7" s="23"/>
      <c r="G7" s="23"/>
      <c r="H7" s="23"/>
      <c r="I7" s="23"/>
      <c r="J7" s="23"/>
      <c r="K7" s="23"/>
      <c r="L7" s="38"/>
    </row>
    <row r="8" spans="1:19" s="59" customFormat="1" ht="15.6" x14ac:dyDescent="0.3">
      <c r="A8" s="69" t="s">
        <v>52</v>
      </c>
      <c r="B8" s="26"/>
      <c r="C8" s="27"/>
      <c r="D8" s="23"/>
      <c r="E8" s="23"/>
      <c r="F8" s="23"/>
      <c r="G8" s="23"/>
      <c r="H8" s="23"/>
      <c r="I8" s="23"/>
      <c r="J8" s="23"/>
      <c r="K8" s="23"/>
      <c r="L8" s="38"/>
    </row>
    <row r="9" spans="1:19" s="59" customFormat="1" ht="15.6" x14ac:dyDescent="0.3">
      <c r="A9" s="37" t="s">
        <v>53</v>
      </c>
      <c r="B9" s="6"/>
      <c r="C9" s="6"/>
      <c r="D9" s="23"/>
      <c r="E9" s="23"/>
      <c r="F9" s="23"/>
      <c r="G9" s="23"/>
      <c r="H9" s="23"/>
      <c r="I9" s="23"/>
      <c r="J9" s="23"/>
      <c r="K9" s="23"/>
      <c r="L9" s="38"/>
    </row>
    <row r="10" spans="1:19" s="59" customFormat="1" ht="15.6" x14ac:dyDescent="0.3">
      <c r="A10" s="37" t="s">
        <v>54</v>
      </c>
      <c r="B10" s="6"/>
      <c r="C10" s="6"/>
      <c r="D10" s="23"/>
      <c r="E10" s="23"/>
      <c r="F10" s="23"/>
      <c r="G10" s="23"/>
      <c r="H10" s="23"/>
      <c r="I10" s="23"/>
      <c r="J10" s="23"/>
      <c r="K10" s="23"/>
      <c r="L10" s="38"/>
    </row>
    <row r="11" spans="1:19" s="59" customFormat="1" ht="15.6" x14ac:dyDescent="0.3">
      <c r="A11" s="28"/>
      <c r="B11" s="22"/>
      <c r="C11" s="39"/>
      <c r="D11" s="23"/>
      <c r="E11" s="23"/>
      <c r="F11" s="23"/>
      <c r="G11" s="23"/>
      <c r="H11" s="23"/>
      <c r="I11" s="23"/>
      <c r="J11" s="23"/>
      <c r="K11" s="23"/>
      <c r="L11" s="38"/>
    </row>
    <row r="12" spans="1:19" s="60" customFormat="1" ht="15.6" x14ac:dyDescent="0.3">
      <c r="A12" s="9"/>
      <c r="B12" s="10"/>
      <c r="C12" s="53"/>
      <c r="D12" s="81" t="s">
        <v>47</v>
      </c>
      <c r="E12" s="81"/>
      <c r="F12" s="81"/>
      <c r="G12" s="81" t="s">
        <v>49</v>
      </c>
      <c r="H12" s="81"/>
      <c r="I12" s="81"/>
      <c r="J12" s="81" t="s">
        <v>48</v>
      </c>
      <c r="K12" s="81"/>
      <c r="L12" s="82"/>
      <c r="M12" s="50" t="s">
        <v>5</v>
      </c>
    </row>
    <row r="13" spans="1:19" ht="31.2" x14ac:dyDescent="0.3">
      <c r="A13" s="9" t="s">
        <v>0</v>
      </c>
      <c r="B13" s="10" t="s">
        <v>55</v>
      </c>
      <c r="C13" s="53" t="s">
        <v>1</v>
      </c>
      <c r="D13" s="53" t="s">
        <v>4</v>
      </c>
      <c r="E13" s="15" t="s">
        <v>10</v>
      </c>
      <c r="F13" s="15" t="s">
        <v>21</v>
      </c>
      <c r="G13" s="53" t="s">
        <v>6</v>
      </c>
      <c r="H13" s="15" t="s">
        <v>10</v>
      </c>
      <c r="I13" s="15" t="s">
        <v>19</v>
      </c>
      <c r="J13" s="53" t="s">
        <v>6</v>
      </c>
      <c r="K13" s="15" t="s">
        <v>10</v>
      </c>
      <c r="L13" s="15" t="s">
        <v>20</v>
      </c>
      <c r="M13" s="51" t="s">
        <v>11</v>
      </c>
      <c r="N13" s="52" t="s">
        <v>23</v>
      </c>
    </row>
    <row r="14" spans="1:19" ht="15.6" x14ac:dyDescent="0.3">
      <c r="A14" s="8">
        <v>1</v>
      </c>
      <c r="B14" s="12" t="s">
        <v>26</v>
      </c>
      <c r="C14" s="46"/>
      <c r="D14" s="47"/>
      <c r="E14" s="43"/>
      <c r="F14" s="44">
        <f>SUBTOTAL(9,F15:F26)</f>
        <v>0</v>
      </c>
      <c r="G14" s="43"/>
      <c r="H14" s="45"/>
      <c r="I14" s="44">
        <f>SUBTOTAL(9,I15:I26)</f>
        <v>0</v>
      </c>
      <c r="J14" s="43"/>
      <c r="K14" s="43"/>
      <c r="L14" s="44">
        <f>SUBTOTAL(9,L15:L26)</f>
        <v>0</v>
      </c>
      <c r="M14" s="44">
        <f>SUBTOTAL(9,M15:M26)</f>
        <v>0</v>
      </c>
      <c r="N14" s="70"/>
    </row>
    <row r="15" spans="1:19" ht="15.6" x14ac:dyDescent="0.3">
      <c r="A15" s="30" t="s">
        <v>7</v>
      </c>
      <c r="B15" s="11" t="s">
        <v>28</v>
      </c>
      <c r="C15" s="17" t="s">
        <v>27</v>
      </c>
      <c r="D15" s="31">
        <v>1</v>
      </c>
      <c r="E15" s="67">
        <v>0</v>
      </c>
      <c r="F15" s="18">
        <f t="shared" ref="F15:F23" si="0">D15*E15</f>
        <v>0</v>
      </c>
      <c r="G15" s="31">
        <v>1</v>
      </c>
      <c r="H15" s="67">
        <v>0</v>
      </c>
      <c r="I15" s="16">
        <f t="shared" ref="I15:I23" si="1">G15*H15</f>
        <v>0</v>
      </c>
      <c r="J15" s="31">
        <v>1</v>
      </c>
      <c r="K15" s="67">
        <v>0</v>
      </c>
      <c r="L15" s="16">
        <f t="shared" ref="L15:L23" si="2">J15*K15</f>
        <v>0</v>
      </c>
      <c r="M15" s="40">
        <f t="shared" ref="M15:M23" si="3">SUM(F15,I15,L15)</f>
        <v>0</v>
      </c>
      <c r="N15" s="70"/>
    </row>
    <row r="16" spans="1:19" ht="15.6" x14ac:dyDescent="0.3">
      <c r="A16" s="30" t="s">
        <v>8</v>
      </c>
      <c r="B16" s="11" t="s">
        <v>29</v>
      </c>
      <c r="C16" s="17" t="s">
        <v>27</v>
      </c>
      <c r="D16" s="31">
        <v>1</v>
      </c>
      <c r="E16" s="67">
        <v>0</v>
      </c>
      <c r="F16" s="18">
        <f t="shared" si="0"/>
        <v>0</v>
      </c>
      <c r="G16" s="31">
        <v>1</v>
      </c>
      <c r="H16" s="67">
        <v>0</v>
      </c>
      <c r="I16" s="16">
        <f t="shared" si="1"/>
        <v>0</v>
      </c>
      <c r="J16" s="31">
        <v>1</v>
      </c>
      <c r="K16" s="67">
        <v>0</v>
      </c>
      <c r="L16" s="16">
        <f t="shared" si="2"/>
        <v>0</v>
      </c>
      <c r="M16" s="40">
        <f t="shared" si="3"/>
        <v>0</v>
      </c>
      <c r="N16" s="70"/>
    </row>
    <row r="17" spans="1:14" ht="15.6" x14ac:dyDescent="0.3">
      <c r="A17" s="30" t="s">
        <v>9</v>
      </c>
      <c r="B17" s="11" t="s">
        <v>30</v>
      </c>
      <c r="C17" s="17" t="s">
        <v>27</v>
      </c>
      <c r="D17" s="31">
        <v>1</v>
      </c>
      <c r="E17" s="67">
        <v>0</v>
      </c>
      <c r="F17" s="18">
        <f t="shared" si="0"/>
        <v>0</v>
      </c>
      <c r="G17" s="31">
        <v>1</v>
      </c>
      <c r="H17" s="67">
        <v>0</v>
      </c>
      <c r="I17" s="16">
        <f t="shared" si="1"/>
        <v>0</v>
      </c>
      <c r="J17" s="31">
        <v>1</v>
      </c>
      <c r="K17" s="67">
        <v>0</v>
      </c>
      <c r="L17" s="16">
        <f t="shared" si="2"/>
        <v>0</v>
      </c>
      <c r="M17" s="40">
        <f t="shared" si="3"/>
        <v>0</v>
      </c>
      <c r="N17" s="70"/>
    </row>
    <row r="18" spans="1:14" ht="15.6" x14ac:dyDescent="0.3">
      <c r="A18" s="30" t="s">
        <v>39</v>
      </c>
      <c r="B18" s="11" t="s">
        <v>31</v>
      </c>
      <c r="C18" s="17" t="s">
        <v>27</v>
      </c>
      <c r="D18" s="31">
        <v>1</v>
      </c>
      <c r="E18" s="67">
        <v>0</v>
      </c>
      <c r="F18" s="18">
        <f t="shared" si="0"/>
        <v>0</v>
      </c>
      <c r="G18" s="31">
        <v>1</v>
      </c>
      <c r="H18" s="67">
        <v>0</v>
      </c>
      <c r="I18" s="16">
        <f t="shared" si="1"/>
        <v>0</v>
      </c>
      <c r="J18" s="31">
        <v>1</v>
      </c>
      <c r="K18" s="67">
        <v>0</v>
      </c>
      <c r="L18" s="16">
        <f t="shared" si="2"/>
        <v>0</v>
      </c>
      <c r="M18" s="40">
        <f t="shared" si="3"/>
        <v>0</v>
      </c>
      <c r="N18" s="70"/>
    </row>
    <row r="19" spans="1:14" ht="15.6" x14ac:dyDescent="0.3">
      <c r="A19" s="30" t="s">
        <v>40</v>
      </c>
      <c r="B19" s="11" t="s">
        <v>32</v>
      </c>
      <c r="C19" s="17" t="s">
        <v>27</v>
      </c>
      <c r="D19" s="31">
        <v>1</v>
      </c>
      <c r="E19" s="67">
        <v>0</v>
      </c>
      <c r="F19" s="18">
        <f t="shared" si="0"/>
        <v>0</v>
      </c>
      <c r="G19" s="31">
        <v>1</v>
      </c>
      <c r="H19" s="67">
        <v>0</v>
      </c>
      <c r="I19" s="16">
        <f t="shared" si="1"/>
        <v>0</v>
      </c>
      <c r="J19" s="31">
        <v>1</v>
      </c>
      <c r="K19" s="67">
        <v>0</v>
      </c>
      <c r="L19" s="16">
        <f t="shared" si="2"/>
        <v>0</v>
      </c>
      <c r="M19" s="40">
        <f t="shared" si="3"/>
        <v>0</v>
      </c>
      <c r="N19" s="70"/>
    </row>
    <row r="20" spans="1:14" ht="15.6" x14ac:dyDescent="0.3">
      <c r="A20" s="30" t="s">
        <v>41</v>
      </c>
      <c r="B20" s="11" t="s">
        <v>33</v>
      </c>
      <c r="C20" s="17" t="s">
        <v>27</v>
      </c>
      <c r="D20" s="31">
        <v>1</v>
      </c>
      <c r="E20" s="67">
        <v>0</v>
      </c>
      <c r="F20" s="18">
        <f t="shared" si="0"/>
        <v>0</v>
      </c>
      <c r="G20" s="31">
        <v>1</v>
      </c>
      <c r="H20" s="67">
        <v>0</v>
      </c>
      <c r="I20" s="16">
        <f t="shared" si="1"/>
        <v>0</v>
      </c>
      <c r="J20" s="31">
        <v>1</v>
      </c>
      <c r="K20" s="67">
        <v>0</v>
      </c>
      <c r="L20" s="16">
        <f t="shared" si="2"/>
        <v>0</v>
      </c>
      <c r="M20" s="40">
        <f t="shared" si="3"/>
        <v>0</v>
      </c>
      <c r="N20" s="70"/>
    </row>
    <row r="21" spans="1:14" ht="15.6" x14ac:dyDescent="0.3">
      <c r="A21" s="30" t="s">
        <v>42</v>
      </c>
      <c r="B21" s="11" t="s">
        <v>34</v>
      </c>
      <c r="C21" s="17" t="s">
        <v>27</v>
      </c>
      <c r="D21" s="31">
        <v>1</v>
      </c>
      <c r="E21" s="67">
        <v>0</v>
      </c>
      <c r="F21" s="18">
        <f t="shared" si="0"/>
        <v>0</v>
      </c>
      <c r="G21" s="31">
        <v>1</v>
      </c>
      <c r="H21" s="67">
        <v>0</v>
      </c>
      <c r="I21" s="16">
        <f t="shared" si="1"/>
        <v>0</v>
      </c>
      <c r="J21" s="31">
        <v>1</v>
      </c>
      <c r="K21" s="67">
        <v>0</v>
      </c>
      <c r="L21" s="16">
        <f t="shared" si="2"/>
        <v>0</v>
      </c>
      <c r="M21" s="40">
        <f t="shared" si="3"/>
        <v>0</v>
      </c>
      <c r="N21" s="70"/>
    </row>
    <row r="22" spans="1:14" ht="15.6" x14ac:dyDescent="0.3">
      <c r="A22" s="30" t="s">
        <v>43</v>
      </c>
      <c r="B22" s="11" t="s">
        <v>35</v>
      </c>
      <c r="C22" s="17" t="s">
        <v>27</v>
      </c>
      <c r="D22" s="31">
        <v>1</v>
      </c>
      <c r="E22" s="67">
        <v>0</v>
      </c>
      <c r="F22" s="18">
        <f t="shared" si="0"/>
        <v>0</v>
      </c>
      <c r="G22" s="31">
        <v>1</v>
      </c>
      <c r="H22" s="67">
        <v>0</v>
      </c>
      <c r="I22" s="16">
        <f t="shared" si="1"/>
        <v>0</v>
      </c>
      <c r="J22" s="31">
        <v>1</v>
      </c>
      <c r="K22" s="67">
        <v>0</v>
      </c>
      <c r="L22" s="16">
        <f t="shared" si="2"/>
        <v>0</v>
      </c>
      <c r="M22" s="40">
        <f t="shared" si="3"/>
        <v>0</v>
      </c>
      <c r="N22" s="70"/>
    </row>
    <row r="23" spans="1:14" ht="15.6" x14ac:dyDescent="0.3">
      <c r="A23" s="30" t="s">
        <v>44</v>
      </c>
      <c r="B23" s="11" t="s">
        <v>36</v>
      </c>
      <c r="C23" s="17" t="s">
        <v>27</v>
      </c>
      <c r="D23" s="31">
        <v>1</v>
      </c>
      <c r="E23" s="67">
        <v>0</v>
      </c>
      <c r="F23" s="18">
        <f t="shared" si="0"/>
        <v>0</v>
      </c>
      <c r="G23" s="31">
        <v>1</v>
      </c>
      <c r="H23" s="67">
        <v>0</v>
      </c>
      <c r="I23" s="16">
        <f t="shared" si="1"/>
        <v>0</v>
      </c>
      <c r="J23" s="31">
        <v>1</v>
      </c>
      <c r="K23" s="67">
        <v>0</v>
      </c>
      <c r="L23" s="16">
        <f t="shared" si="2"/>
        <v>0</v>
      </c>
      <c r="M23" s="40">
        <f t="shared" si="3"/>
        <v>0</v>
      </c>
      <c r="N23" s="70"/>
    </row>
    <row r="24" spans="1:14" ht="15.6" x14ac:dyDescent="0.3">
      <c r="A24" s="30" t="s">
        <v>37</v>
      </c>
      <c r="B24" s="11" t="s">
        <v>45</v>
      </c>
      <c r="C24" s="17" t="s">
        <v>27</v>
      </c>
      <c r="D24" s="31">
        <v>1</v>
      </c>
      <c r="E24" s="67">
        <v>0</v>
      </c>
      <c r="F24" s="18">
        <f t="shared" ref="F24:F25" si="4">D24*E24</f>
        <v>0</v>
      </c>
      <c r="G24" s="31">
        <v>1</v>
      </c>
      <c r="H24" s="67">
        <v>0</v>
      </c>
      <c r="I24" s="16">
        <f t="shared" ref="I24:I25" si="5">G24*H24</f>
        <v>0</v>
      </c>
      <c r="J24" s="31">
        <v>1</v>
      </c>
      <c r="K24" s="67">
        <v>0</v>
      </c>
      <c r="L24" s="16">
        <f t="shared" ref="L24:L25" si="6">J24*K24</f>
        <v>0</v>
      </c>
      <c r="M24" s="40">
        <f t="shared" ref="M24" si="7">SUM(F24,I24,L24)</f>
        <v>0</v>
      </c>
      <c r="N24" s="70"/>
    </row>
    <row r="25" spans="1:14" ht="15.6" x14ac:dyDescent="0.3">
      <c r="A25" s="30" t="s">
        <v>38</v>
      </c>
      <c r="B25" s="11" t="s">
        <v>46</v>
      </c>
      <c r="C25" s="17" t="s">
        <v>27</v>
      </c>
      <c r="D25" s="31">
        <v>1</v>
      </c>
      <c r="E25" s="67">
        <v>0</v>
      </c>
      <c r="F25" s="18">
        <f t="shared" si="4"/>
        <v>0</v>
      </c>
      <c r="G25" s="31">
        <v>1</v>
      </c>
      <c r="H25" s="67">
        <v>0</v>
      </c>
      <c r="I25" s="16">
        <f t="shared" si="5"/>
        <v>0</v>
      </c>
      <c r="J25" s="31">
        <v>1</v>
      </c>
      <c r="K25" s="67">
        <v>0</v>
      </c>
      <c r="L25" s="16">
        <f t="shared" si="6"/>
        <v>0</v>
      </c>
      <c r="M25" s="40">
        <f>SUM(F25,I25,L25)</f>
        <v>0</v>
      </c>
      <c r="N25" s="70"/>
    </row>
    <row r="26" spans="1:14" ht="31.8" thickBot="1" x14ac:dyDescent="0.35">
      <c r="A26" s="30">
        <v>4</v>
      </c>
      <c r="B26" s="11" t="s">
        <v>57</v>
      </c>
      <c r="C26" s="17" t="s">
        <v>56</v>
      </c>
      <c r="D26" s="31">
        <v>2</v>
      </c>
      <c r="E26" s="67"/>
      <c r="F26" s="18"/>
      <c r="G26" s="31"/>
      <c r="H26" s="67"/>
      <c r="I26" s="16"/>
      <c r="J26" s="31"/>
      <c r="K26" s="67"/>
      <c r="L26" s="16"/>
      <c r="M26" s="40"/>
      <c r="N26" s="70"/>
    </row>
    <row r="27" spans="1:14" ht="15.6" x14ac:dyDescent="0.3">
      <c r="A27" s="13"/>
      <c r="B27" s="14" t="s">
        <v>14</v>
      </c>
      <c r="C27" s="19"/>
      <c r="D27" s="20"/>
      <c r="E27" s="34"/>
      <c r="F27" s="21">
        <f>SUBTOTAL(9,F14:F26)</f>
        <v>0</v>
      </c>
      <c r="G27" s="33"/>
      <c r="H27" s="33"/>
      <c r="I27" s="21">
        <f>SUBTOTAL(9,I14:I26)</f>
        <v>0</v>
      </c>
      <c r="J27" s="33"/>
      <c r="K27" s="32"/>
      <c r="L27" s="21">
        <f>SUBTOTAL(9,L14:L26)</f>
        <v>0</v>
      </c>
      <c r="M27" s="76">
        <f>SUBTOTAL(9,M14:M26)</f>
        <v>0</v>
      </c>
      <c r="N27" s="70"/>
    </row>
    <row r="28" spans="1:14" ht="15.6" x14ac:dyDescent="0.3">
      <c r="A28" s="13"/>
      <c r="B28" s="14" t="s">
        <v>2</v>
      </c>
      <c r="C28" s="19"/>
      <c r="D28" s="20"/>
      <c r="E28" s="34"/>
      <c r="F28" s="35">
        <f>F27*0.15</f>
        <v>0</v>
      </c>
      <c r="G28" s="33"/>
      <c r="H28" s="32"/>
      <c r="I28" s="35">
        <f>I27*0.15</f>
        <v>0</v>
      </c>
      <c r="J28" s="33"/>
      <c r="K28" s="32"/>
      <c r="L28" s="35">
        <f>L27*0.15</f>
        <v>0</v>
      </c>
      <c r="M28" s="35">
        <f>M27*0.15</f>
        <v>0</v>
      </c>
      <c r="N28" s="70"/>
    </row>
    <row r="29" spans="1:14" ht="16.2" thickBot="1" x14ac:dyDescent="0.35">
      <c r="A29" s="13"/>
      <c r="B29" s="14" t="s">
        <v>15</v>
      </c>
      <c r="C29" s="19"/>
      <c r="D29" s="20"/>
      <c r="E29" s="34"/>
      <c r="F29" s="36">
        <f>F27+F28</f>
        <v>0</v>
      </c>
      <c r="G29" s="33"/>
      <c r="H29" s="32"/>
      <c r="I29" s="36">
        <f>I27+I28</f>
        <v>0</v>
      </c>
      <c r="J29" s="33"/>
      <c r="K29" s="32"/>
      <c r="L29" s="36">
        <f>L27+L28</f>
        <v>0</v>
      </c>
      <c r="M29" s="36">
        <f>M27+M28</f>
        <v>0</v>
      </c>
      <c r="N29" s="70"/>
    </row>
    <row r="30" spans="1:14" x14ac:dyDescent="0.3">
      <c r="A30" s="71"/>
      <c r="B30" s="72"/>
      <c r="C30" s="73"/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</row>
    <row r="31" spans="1:14" ht="15" thickBot="1" x14ac:dyDescent="0.35">
      <c r="A31" s="71"/>
      <c r="B31" s="74"/>
      <c r="C31" s="73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</row>
    <row r="32" spans="1:14" ht="25.8" customHeight="1" x14ac:dyDescent="0.3">
      <c r="A32" s="71"/>
      <c r="B32" s="83" t="s">
        <v>22</v>
      </c>
      <c r="C32" s="77"/>
      <c r="D32" s="88"/>
      <c r="E32" s="89"/>
      <c r="F32" s="74"/>
      <c r="G32" s="74"/>
      <c r="H32" s="74"/>
      <c r="I32" s="74"/>
      <c r="J32" s="74"/>
      <c r="K32" s="74"/>
      <c r="L32" s="74"/>
      <c r="M32" s="74"/>
      <c r="N32" s="74"/>
    </row>
    <row r="33" spans="1:14" ht="17.399999999999999" customHeight="1" x14ac:dyDescent="0.3">
      <c r="A33" s="71"/>
      <c r="B33" s="84"/>
      <c r="C33" s="78" t="s">
        <v>16</v>
      </c>
      <c r="D33" s="54" t="s">
        <v>18</v>
      </c>
      <c r="E33" s="49"/>
      <c r="F33" s="74"/>
      <c r="G33" s="74"/>
      <c r="H33" s="74"/>
      <c r="I33" s="74"/>
      <c r="J33" s="74"/>
      <c r="K33" s="74"/>
      <c r="L33" s="74"/>
      <c r="M33" s="74"/>
      <c r="N33" s="74"/>
    </row>
    <row r="34" spans="1:14" ht="34.799999999999997" customHeight="1" x14ac:dyDescent="0.3">
      <c r="A34" s="71"/>
      <c r="B34" s="84"/>
      <c r="C34" s="79"/>
      <c r="D34" s="86"/>
      <c r="E34" s="87"/>
      <c r="F34" s="74"/>
      <c r="G34" s="74"/>
      <c r="H34" s="74"/>
      <c r="I34" s="74"/>
      <c r="J34" s="74"/>
      <c r="K34" s="74"/>
      <c r="L34" s="74"/>
      <c r="M34" s="74"/>
      <c r="N34" s="74"/>
    </row>
    <row r="35" spans="1:14" ht="19.2" customHeight="1" thickBot="1" x14ac:dyDescent="0.35">
      <c r="A35" s="71"/>
      <c r="B35" s="85"/>
      <c r="C35" s="80" t="s">
        <v>24</v>
      </c>
      <c r="D35" s="90" t="s">
        <v>17</v>
      </c>
      <c r="E35" s="91"/>
      <c r="F35" s="74"/>
      <c r="G35" s="74"/>
      <c r="H35" s="74"/>
      <c r="I35" s="74"/>
      <c r="J35" s="74"/>
      <c r="K35" s="74"/>
      <c r="L35" s="74"/>
      <c r="M35" s="74"/>
      <c r="N35" s="74"/>
    </row>
    <row r="36" spans="1:14" x14ac:dyDescent="0.3">
      <c r="A36" s="71"/>
      <c r="B36" s="74"/>
      <c r="C36" s="73"/>
      <c r="D36" s="73"/>
      <c r="E36" s="74"/>
      <c r="F36" s="74"/>
      <c r="G36" s="74"/>
      <c r="H36" s="74"/>
      <c r="I36" s="74"/>
      <c r="J36" s="74"/>
      <c r="K36" s="74"/>
      <c r="L36" s="74"/>
      <c r="M36" s="74"/>
      <c r="N36" s="74"/>
    </row>
    <row r="37" spans="1:14" x14ac:dyDescent="0.3">
      <c r="A37" s="71"/>
      <c r="B37" s="74"/>
      <c r="C37" s="73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</row>
  </sheetData>
  <sheetProtection formatCells="0" formatColumns="0" formatRows="0" insertRows="0" deleteRows="0"/>
  <protectedRanges>
    <protectedRange sqref="C32:E34" name="Range7"/>
    <protectedRange sqref="N14:N29" name="Range6"/>
    <protectedRange sqref="J15:K26" name="Range5"/>
    <protectedRange sqref="G15:H26" name="Range4"/>
    <protectedRange sqref="A14:E26" name="Range3"/>
    <protectedRange sqref="B3:B5" name="Range1"/>
  </protectedRanges>
  <mergeCells count="7">
    <mergeCell ref="G12:I12"/>
    <mergeCell ref="J12:L12"/>
    <mergeCell ref="B32:B35"/>
    <mergeCell ref="D34:E34"/>
    <mergeCell ref="D32:E32"/>
    <mergeCell ref="D35:E35"/>
    <mergeCell ref="D12:F12"/>
  </mergeCells>
  <phoneticPr fontId="12" type="noConversion"/>
  <dataValidations count="1">
    <dataValidation type="decimal" operator="greaterThanOrEqual" allowBlank="1" showInputMessage="1" showErrorMessage="1" sqref="J15:K26 G15:H26 D15:E26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PRICING SCHEDULE</vt:lpstr>
      <vt:lpstr>'PRICING SCHEDULE'!_Hlk131506447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Bongi Mochalatjie</cp:lastModifiedBy>
  <cp:lastPrinted>2020-07-02T18:44:36Z</cp:lastPrinted>
  <dcterms:created xsi:type="dcterms:W3CDTF">2017-06-15T23:28:53Z</dcterms:created>
  <dcterms:modified xsi:type="dcterms:W3CDTF">2023-04-04T13:21:04Z</dcterms:modified>
</cp:coreProperties>
</file>