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letwabts\Documents\enq Digital Transducer Enquiry 2025\Procurement pack\"/>
    </mc:Choice>
  </mc:AlternateContent>
  <xr:revisionPtr revIDLastSave="0" documentId="13_ncr:1_{6B8498C6-D7CB-43C0-9991-5936C6D27328}" xr6:coauthVersionLast="47" xr6:coauthVersionMax="47" xr10:uidLastSave="{00000000-0000-0000-0000-000000000000}"/>
  <bookViews>
    <workbookView xWindow="-108" yWindow="-108" windowWidth="23256" windowHeight="13896" firstSheet="1" activeTab="3" xr2:uid="{00000000-000D-0000-FFFF-FFFF00000000}"/>
  </bookViews>
  <sheets>
    <sheet name="0. Instructions" sheetId="1" r:id="rId1"/>
    <sheet name="1. General Questionnaire" sheetId="2" r:id="rId2"/>
    <sheet name="2. Mandatory Requirements" sheetId="3" r:id="rId3"/>
    <sheet name="3. Technical A&amp;B Schedule" sheetId="4" r:id="rId4"/>
    <sheet name="4.Support Schedule" sheetId="9" r:id="rId5"/>
    <sheet name="5. Deviation Schedule" sheetId="8"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5" i="4" l="1"/>
  <c r="I144" i="4"/>
  <c r="I143" i="4"/>
  <c r="I142" i="4"/>
  <c r="I141" i="4"/>
  <c r="I140" i="4"/>
  <c r="I139" i="4"/>
  <c r="I138" i="4"/>
  <c r="I136" i="4"/>
  <c r="I134" i="4"/>
  <c r="I133" i="4"/>
  <c r="I132" i="4"/>
  <c r="I131" i="4"/>
  <c r="I130" i="4"/>
  <c r="I129" i="4"/>
  <c r="I127" i="4"/>
  <c r="I126" i="4"/>
  <c r="I124" i="4"/>
  <c r="I122" i="4"/>
  <c r="I121" i="4"/>
  <c r="I120" i="4"/>
  <c r="I119" i="4"/>
  <c r="I118" i="4"/>
  <c r="I117" i="4"/>
  <c r="I116" i="4"/>
  <c r="I115" i="4"/>
  <c r="I114" i="4"/>
  <c r="I113" i="4"/>
  <c r="I111" i="4"/>
  <c r="I109" i="4"/>
  <c r="I108" i="4"/>
  <c r="I107" i="4"/>
  <c r="I104" i="4"/>
  <c r="I103" i="4"/>
  <c r="I102" i="4"/>
  <c r="I101" i="4"/>
  <c r="I100" i="4"/>
  <c r="I99" i="4"/>
  <c r="I98" i="4"/>
  <c r="I94" i="4"/>
  <c r="I93" i="4"/>
  <c r="I86" i="4"/>
  <c r="I84" i="4"/>
  <c r="I82" i="4"/>
  <c r="I81" i="4"/>
  <c r="I80" i="4"/>
  <c r="I78" i="4"/>
  <c r="I77" i="4"/>
  <c r="I75" i="4"/>
  <c r="I74" i="4"/>
  <c r="I73" i="4"/>
  <c r="I72" i="4"/>
  <c r="I71" i="4"/>
  <c r="I70" i="4"/>
  <c r="I69" i="4"/>
  <c r="I68" i="4"/>
  <c r="I67" i="4"/>
  <c r="I65" i="4"/>
  <c r="I64" i="4"/>
  <c r="I61" i="4"/>
  <c r="I60" i="4"/>
  <c r="I58" i="4"/>
  <c r="I57" i="4"/>
  <c r="I56" i="4"/>
  <c r="I55" i="4"/>
  <c r="I54" i="4"/>
  <c r="I53" i="4"/>
  <c r="I52" i="4"/>
  <c r="I49" i="4"/>
  <c r="I48" i="4"/>
  <c r="I45" i="4"/>
  <c r="I44" i="4"/>
  <c r="I43" i="4"/>
  <c r="I40" i="4"/>
  <c r="I39" i="4"/>
  <c r="I38" i="4"/>
  <c r="I37" i="4"/>
  <c r="I36" i="4"/>
  <c r="I35" i="4"/>
  <c r="I32" i="4"/>
  <c r="I31" i="4"/>
  <c r="I29" i="4"/>
  <c r="I26" i="4"/>
  <c r="I25" i="4"/>
  <c r="I24" i="4"/>
  <c r="I22" i="4"/>
  <c r="I21" i="4"/>
  <c r="I20" i="4"/>
  <c r="I17" i="4"/>
  <c r="I15" i="4"/>
  <c r="I14" i="4"/>
  <c r="I13" i="4"/>
  <c r="I12" i="4"/>
  <c r="I10" i="4"/>
  <c r="I9" i="4"/>
  <c r="I5" i="4"/>
  <c r="J47" i="9"/>
  <c r="J46" i="9"/>
  <c r="J45" i="9"/>
  <c r="J43" i="9"/>
  <c r="J42" i="9"/>
  <c r="J41" i="9"/>
  <c r="J40" i="9"/>
  <c r="J37" i="9"/>
  <c r="J36" i="9"/>
  <c r="J35" i="9"/>
  <c r="J34" i="9"/>
  <c r="J32" i="9"/>
  <c r="J30" i="9"/>
  <c r="J29" i="9"/>
  <c r="J28" i="9"/>
  <c r="J25" i="9"/>
  <c r="J24" i="9"/>
  <c r="J23" i="9"/>
  <c r="J22" i="9"/>
  <c r="J21" i="9"/>
  <c r="J19" i="9"/>
  <c r="J18" i="9"/>
  <c r="J17" i="9"/>
  <c r="J15" i="9"/>
  <c r="J12" i="9"/>
  <c r="J11" i="9"/>
  <c r="J10" i="9"/>
  <c r="J9" i="9"/>
  <c r="J8" i="9"/>
  <c r="J7" i="9"/>
  <c r="J6" i="9"/>
</calcChain>
</file>

<file path=xl/sharedStrings.xml><?xml version="1.0" encoding="utf-8"?>
<sst xmlns="http://schemas.openxmlformats.org/spreadsheetml/2006/main" count="644" uniqueCount="425">
  <si>
    <t>Instructions for completing this workbook</t>
  </si>
  <si>
    <t>1) The cells where information is required to be entered is unprotected in this workbook.</t>
  </si>
  <si>
    <r>
      <t xml:space="preserve">2) Complete all </t>
    </r>
    <r>
      <rPr>
        <b/>
        <sz val="10"/>
        <rFont val="Arial"/>
        <family val="2"/>
      </rPr>
      <t>Light Green</t>
    </r>
    <r>
      <rPr>
        <sz val="10"/>
        <rFont val="Arial"/>
        <family val="2"/>
      </rPr>
      <t xml:space="preserve"> shaded areas with the relevant requested information. Where the colour shading is not shown, complete the accessible cells.</t>
    </r>
  </si>
  <si>
    <t>3) All information shall be submitted in electronic format and this workbook complete in MS Excel format as requested.</t>
  </si>
  <si>
    <t>4) Any other format for the submission of the requested electronic information will NOT be evaluated.</t>
  </si>
  <si>
    <t>5) Reference files shall be posted under the relevant folder names indicated below for the different sections of this workbook.</t>
  </si>
  <si>
    <t>6) Filenames shall be descriptive to indicate what information it contains.</t>
  </si>
  <si>
    <t xml:space="preserve">7) This excel document must be provided in duplicate with the name of the duplicate being “Transducer Schedules - Copy”.  </t>
  </si>
  <si>
    <t>8) The reference columns in all sheets are to be completed . Suppliers are required to reference supporting documentation to justify stated compliance.</t>
  </si>
  <si>
    <t>Completing the Worksheets</t>
  </si>
  <si>
    <t>Sheet Number</t>
  </si>
  <si>
    <t>Sheet Description</t>
  </si>
  <si>
    <t>Sheet Instructions</t>
  </si>
  <si>
    <t>General Questionnaire</t>
  </si>
  <si>
    <t>1) Complete all questions in the space provided.</t>
  </si>
  <si>
    <t>2) Post all relevant electronic copies of documents under a folder named the same as the sheet</t>
  </si>
  <si>
    <t>1) Complete all technical gatekeepers in the space provided.</t>
  </si>
  <si>
    <t>2) Provide responses with references where required</t>
  </si>
  <si>
    <t>3) Provide deviations with references where required [Deviations may be accepted if clarified with Eskom during the tender period, but not after tender closure]</t>
  </si>
  <si>
    <t>4) Post all relevant electronic copies of documents under a folder named the same as the sheet</t>
  </si>
  <si>
    <t>1) Complete this worksheet with all relevant deviations.</t>
  </si>
  <si>
    <t>1) Complete the worksheet as required.</t>
  </si>
  <si>
    <t>2) Give justification and references to support the answers provided</t>
  </si>
  <si>
    <t>3) Post all relevant electronic copies of documents under a folder named the same as the sheet</t>
  </si>
  <si>
    <t>TE2021</t>
  </si>
  <si>
    <t>Question</t>
  </si>
  <si>
    <t>Response</t>
  </si>
  <si>
    <t>A</t>
  </si>
  <si>
    <t>Tenderer</t>
  </si>
  <si>
    <t>Company name</t>
  </si>
  <si>
    <t>Address of Head Quarters</t>
  </si>
  <si>
    <t>Contact details</t>
  </si>
  <si>
    <t>Website adress</t>
  </si>
  <si>
    <t>B</t>
  </si>
  <si>
    <t>Manufacturer / OEM</t>
  </si>
  <si>
    <t>Website address</t>
  </si>
  <si>
    <t>Where is the equipment manufactured?</t>
  </si>
  <si>
    <t>Where will equipment be sent that cannot be repaired locally?</t>
  </si>
  <si>
    <t>Where is the equipment Research &amp; Development performed?</t>
  </si>
  <si>
    <t>Technical Gatekeeper Compliance</t>
  </si>
  <si>
    <t>Returnable required at tender closing (disqualifiable)</t>
  </si>
  <si>
    <t>Returnable required at tender closing (non-disqualifiable)</t>
  </si>
  <si>
    <t>Returnable required prior to contract award</t>
  </si>
  <si>
    <t>Reference e.g. page #, section # in manual/brochure, test certificate</t>
  </si>
  <si>
    <t>Submissions are complete and should contain at least the following:</t>
  </si>
  <si>
    <t>✔</t>
  </si>
  <si>
    <t>Yes</t>
  </si>
  <si>
    <t>No</t>
  </si>
  <si>
    <t>Comply</t>
  </si>
  <si>
    <t>Clause</t>
  </si>
  <si>
    <t>DESCRIPTION</t>
  </si>
  <si>
    <t xml:space="preserve">
SCHEDULE A</t>
  </si>
  <si>
    <t xml:space="preserve">
SCHEDULE B
Yes, Partial or No </t>
  </si>
  <si>
    <t>Reference/Justification</t>
  </si>
  <si>
    <t>General</t>
  </si>
  <si>
    <t>Stated for information only</t>
  </si>
  <si>
    <t>4.1. a)</t>
  </si>
  <si>
    <t>All equipment and options shall be designed to meet the requirements for safety, applicable to the equipment specified (refer to [10] SANS/IEC 61010-1)</t>
  </si>
  <si>
    <t>4.1.2</t>
  </si>
  <si>
    <t>Categorization of equipment and products into items</t>
  </si>
  <si>
    <t>Partial</t>
  </si>
  <si>
    <t>Digital transducer only</t>
  </si>
  <si>
    <t>4.2 a)</t>
  </si>
  <si>
    <t>This option requests the supplier to provide a digital transducer to support the functionality as described in this specification.</t>
  </si>
  <si>
    <t>4.2 b)</t>
  </si>
  <si>
    <t>The digital transducer shall support a 35 mm DIN-rail (top hat profile) fitting.</t>
  </si>
  <si>
    <t>4.2 c)</t>
  </si>
  <si>
    <t>The transducer housing shall have at least an IP40 rating as specified in [7] SANS/IEC 60529, and shall be made of a self-extinguishing, non-dripping material</t>
  </si>
  <si>
    <t>Digital display</t>
  </si>
  <si>
    <t>4.3 a)</t>
  </si>
  <si>
    <t xml:space="preserve">This option requires the supplier to provide a panel mount digital display. </t>
  </si>
  <si>
    <t>4.3 b)</t>
  </si>
  <si>
    <t xml:space="preserve">The display can be either on the transducer itself (items 1, 2 and 3 in 4.2) or supported separately. </t>
  </si>
  <si>
    <t>4.3 c)</t>
  </si>
  <si>
    <t>The display shall be serially interfaced / Ethernet to the digital transducers when the display is supported separately.</t>
  </si>
  <si>
    <t>4.3 d)</t>
  </si>
  <si>
    <t>The digital display shall have at least an IP40 rating as specified in [7] SANS/IEC 60529, and shall be made of a self-extinguishing, non-dripping material.</t>
  </si>
  <si>
    <t>19″ rack options</t>
  </si>
  <si>
    <t>4.4 a)</t>
  </si>
  <si>
    <t>Physical requirements for digital transducer</t>
  </si>
  <si>
    <t>4.5.1</t>
  </si>
  <si>
    <t>Transducer input terminals</t>
  </si>
  <si>
    <t>4.5.1 a) 1)</t>
  </si>
  <si>
    <t>Terminals for Current Instrument Transformer (CT), Voltage Instrument Transformer (VT) and auxiliary supplies shall be the screw type and shall conform to [8] SANS/IEC 60947-7-1</t>
  </si>
  <si>
    <t>4.5.1 a) 2)</t>
  </si>
  <si>
    <t>Fastening of the supply wiring shall either be by means of two securing screws on each terminal, or by means of a clamp terminal using at least one screw.</t>
  </si>
  <si>
    <t>4.5.1 a) 3)</t>
  </si>
  <si>
    <t>Transducer output terminals</t>
  </si>
  <si>
    <t>Terminals shall be capable of receiving blade- or pin-type crimp connectors.</t>
  </si>
  <si>
    <t>Clamping screws shall not bear directly onto the lugs.</t>
  </si>
  <si>
    <t>4.5.3</t>
  </si>
  <si>
    <t>Interfacing ports</t>
  </si>
  <si>
    <t>4.5.3 a) 1)</t>
  </si>
  <si>
    <t>A dedicated interface port for Supervisory Control and Data Acquisition (SCADA) purposes that is configurable for RS232/RS485/Ethernet. It shall be possible to communicate to multiple transducers from a single SCADA device (multi-dropping/cascading). Multi-dropping should be easily accomplished by an appropriate multi-dropping communications cable between successive transducers, thereby ensuring a single communications cable between the first transducer and the SCADA device.</t>
  </si>
  <si>
    <t>4.5.3 a) 2)</t>
  </si>
  <si>
    <t>An engineering port RS232/RS485/Ethernet/Universal Serial Bus (USB) for configuring and maintenance purposes.</t>
  </si>
  <si>
    <t>4.5.3 a) 3)</t>
  </si>
  <si>
    <t>A port to support a local display (item 4 in 3.1.2.2), if the display is supported separately.</t>
  </si>
  <si>
    <t>Physical requirements and layout for 19″ rack options</t>
  </si>
  <si>
    <t>4.6.1</t>
  </si>
  <si>
    <t>Rack dimensions</t>
  </si>
  <si>
    <t>4.6.1 a)</t>
  </si>
  <si>
    <t>The transducer, display, terminals and ports shall be fitted inside a 19″ rack ([4] IEC 60297-3-100) with a height of three units (3U) and maximum depth of 300 mm.</t>
  </si>
  <si>
    <t>4.6.2</t>
  </si>
  <si>
    <t>Material</t>
  </si>
  <si>
    <t>4.6.2 a)</t>
  </si>
  <si>
    <t>Bare copper or brass alloys shall not be used on aluminium racks.</t>
  </si>
  <si>
    <t>4.6.2 b)</t>
  </si>
  <si>
    <t>Aluminium-plated copper or tinned copper/brass materials shall be used.</t>
  </si>
  <si>
    <t>4.6.3</t>
  </si>
  <si>
    <t>4.6.3 a)</t>
  </si>
  <si>
    <t>Terminal blocks used shall meet the following requirements and conventions:</t>
  </si>
  <si>
    <t>4.6.3 a)1)</t>
  </si>
  <si>
    <t>4.6.3 a)2)</t>
  </si>
  <si>
    <t>Terminals shall be capable of receiving hooked blade crimp connectors, 4,5 mm wide and 14 mm long, for CT, VT and auxiliary supplies.</t>
  </si>
  <si>
    <t xml:space="preserve"> </t>
  </si>
  <si>
    <t>4.6.3 a)3)</t>
  </si>
  <si>
    <t>4.6.3 a)4)</t>
  </si>
  <si>
    <t>The terminal arrangements shall be fitted to the rear of the rack.</t>
  </si>
  <si>
    <t>4.6.3 a)5)</t>
  </si>
  <si>
    <t>4.6.3 a)6)</t>
  </si>
  <si>
    <t>An earth terminal shall be provided on the rear of the rack.</t>
  </si>
  <si>
    <t>4.6.4</t>
  </si>
  <si>
    <t>4.6.4 a)</t>
  </si>
  <si>
    <t>4.6.4 a)1)</t>
  </si>
  <si>
    <t>4.6.4 a)2)</t>
  </si>
  <si>
    <t>4.6.4 a)3)</t>
  </si>
  <si>
    <t>4.6.5</t>
  </si>
  <si>
    <t>4.6.5 a)</t>
  </si>
  <si>
    <t>The transducer rack shall have the following ports:</t>
  </si>
  <si>
    <t>4.6.5 a)1)</t>
  </si>
  <si>
    <t>A dedicated interface port for Supervisory Control and Data Acquisition (SCADA) purposes that is either a serial port configurable for RS232/RS485 or an Ethernet port. If the SCADA port is a serial port, it shall be possible to communicate to multiple transducers from a single SCADA device (multi-dropping/cascading).</t>
  </si>
  <si>
    <t>4.6.5 a)2)</t>
  </si>
  <si>
    <t>4.6.6</t>
  </si>
  <si>
    <t>Terminal block layout</t>
  </si>
  <si>
    <t>4.6.6 a)</t>
  </si>
  <si>
    <t>The wiring to the input terminals on the DIN-rail shall be in accordance with the following convention and order:</t>
  </si>
  <si>
    <t>4.6.6 a)1)</t>
  </si>
  <si>
    <t>Red phase – current in, voltage, current out.</t>
  </si>
  <si>
    <t>4.6.6 a)2)</t>
  </si>
  <si>
    <t>White (yellow) phase – current in, voltage, current out.</t>
  </si>
  <si>
    <t>4.6.6 a)3)</t>
  </si>
  <si>
    <t>Blue phase – current in, voltage, current out.</t>
  </si>
  <si>
    <t>4.6.6 a)4)</t>
  </si>
  <si>
    <t>Neutral voltage</t>
  </si>
  <si>
    <t>4.6.6 a)5)</t>
  </si>
  <si>
    <t>Ground</t>
  </si>
  <si>
    <t>4.6.6 a)6)</t>
  </si>
  <si>
    <t>Auxiliary supply</t>
  </si>
  <si>
    <t>4.6.6 b)7)</t>
  </si>
  <si>
    <t>The physical layout of the terminal block shall be as shown in Annex A.</t>
  </si>
  <si>
    <t>4.6.7</t>
  </si>
  <si>
    <t>Wiring</t>
  </si>
  <si>
    <t>4.6.7 a)</t>
  </si>
  <si>
    <t>4.6.7 b)</t>
  </si>
  <si>
    <t>Electrical/technical requirements</t>
  </si>
  <si>
    <t>Internal transducer circuits</t>
  </si>
  <si>
    <t>5.1 a)</t>
  </si>
  <si>
    <t>No common wiring connection shall be made internally in the transducer (excluding the neutral voltage).</t>
  </si>
  <si>
    <t>5.1 b)</t>
  </si>
  <si>
    <r>
      <t>Any internal circuits carrying current from the current terminals of the transducer shall be multi-strands, with a rating of at least 3 A/mm</t>
    </r>
    <r>
      <rPr>
        <vertAlign val="superscript"/>
        <sz val="10"/>
        <color theme="1"/>
        <rFont val="Arial"/>
        <family val="2"/>
      </rPr>
      <t>2</t>
    </r>
    <r>
      <rPr>
        <sz val="10"/>
        <color theme="1"/>
        <rFont val="Arial"/>
        <family val="2"/>
      </rPr>
      <t>. Specifically, no circuits that carry current from instrumentation current transformers under normal operating conditions shall be routed by way of a printed circuit board</t>
    </r>
  </si>
  <si>
    <t>CT and VT inputs</t>
  </si>
  <si>
    <t>5.2 a)</t>
  </si>
  <si>
    <t>The standard nominal voltage for the transducer is 110 V phase to phase.</t>
  </si>
  <si>
    <t>5.2 b)</t>
  </si>
  <si>
    <t>The standard nominal current is 1 A for a 1 A transducer and 5 A for a 5 A transducer.</t>
  </si>
  <si>
    <t>5.2 c)</t>
  </si>
  <si>
    <t>All transducers using one or more CT input(s) shall withstand 120%  of the nominal value of the current continuously.</t>
  </si>
  <si>
    <t>5.2 d)</t>
  </si>
  <si>
    <t>All transducers using one or more CT input(s) shall withstand 20 times the nominal value of the measured current applied for 1s and repeated 5 times at 300s intervals</t>
  </si>
  <si>
    <t>5.2 e)</t>
  </si>
  <si>
    <t>The maximum burden on the CT inputs shall not be more than 0,3 VA for 1 A rating and 0,9 VA for 5 A rating.</t>
  </si>
  <si>
    <t>5.2 f)</t>
  </si>
  <si>
    <t>Under no circumstances shall the CT inputs be open-circuit while connected to the transducer. If the transducer can be withdrawn from a rack, then the rack must provide for shorting of the current inputs.</t>
  </si>
  <si>
    <t>5.2 g)</t>
  </si>
  <si>
    <t>All transducers using one or more VT input(s) shall withstand and not be adversely affected by the input(s) rising to 120% of the nominal value of the voltage continuously</t>
  </si>
  <si>
    <t>5.2 h)</t>
  </si>
  <si>
    <t>All transducers using one or more VT input(s) shall withstand 200% of the nominal value of the voltage applied for 1s and and repeated 10 times at 10s intervals.</t>
  </si>
  <si>
    <t>5.2 i)</t>
  </si>
  <si>
    <t xml:space="preserve">The maximum burden on the VT inputs shall not be more than 0,5 VA. </t>
  </si>
  <si>
    <t>5.3 a)</t>
  </si>
  <si>
    <t>The transducer shall operate normally on an AC auxiliary supply ranging from 95 V to 265 V, 50 Hz and/or a DC auxiliary supply ranging from 100 V to 230 V.</t>
  </si>
  <si>
    <t>5.3 b)</t>
  </si>
  <si>
    <t>The digital transducer’s auxiliary supply input shall have a maximum burden of 10 VA.</t>
  </si>
  <si>
    <t>Wiring between transducer and rack/DIN-rail terminal</t>
  </si>
  <si>
    <t>5.5 a)</t>
  </si>
  <si>
    <t>The complete current circuit (terminals and wiring to the transducer) shall withstand 20 times the nominal value of the measured current applied for 1s and repeated 5 times at 300s intervals</t>
  </si>
  <si>
    <t>5.5 b)</t>
  </si>
  <si>
    <t>The minimum dielectric strength between transducer terminals shall be 2 kV.</t>
  </si>
  <si>
    <t>5.5 c)</t>
  </si>
  <si>
    <t>The maximum contact resistance between rack material and the earth terminal shall be &lt; 0,1 Ω.</t>
  </si>
  <si>
    <t>Accuracy classification</t>
  </si>
  <si>
    <t>5.6 a)</t>
  </si>
  <si>
    <t>The accuracy class of all transducers shall be as detailed in Table 1 to Table 8</t>
  </si>
  <si>
    <t>5.6.2</t>
  </si>
  <si>
    <t>Permissible Intrinsic Error</t>
  </si>
  <si>
    <t>5.6.2 a)</t>
  </si>
  <si>
    <t>When the transducer is under the reference conditions given in 10, 11 and 12, and is used between limits of the effective range, the error shall not exceed the limits of the intrinsic error expressed as a percentage of the fiducial value, given in 9 as a function of the class index.</t>
  </si>
  <si>
    <t>5.6.3</t>
  </si>
  <si>
    <t>Conditions under which intrinsic errors of transducers shall be determined</t>
  </si>
  <si>
    <t>5.6.3 a)</t>
  </si>
  <si>
    <t>The transducer shall be at the ambient temperature. This temperature shall be the reference temperature (refer to Table 11) within the stated tolerances.</t>
  </si>
  <si>
    <t>5.6.3 b)</t>
  </si>
  <si>
    <t>The transducer shall be left in-circuit under the conditions and for the time specified in Table 10.</t>
  </si>
  <si>
    <t>5.6.3 c)</t>
  </si>
  <si>
    <t>For transducers with reversible output current (voltage), intrinsic errors shall be determined separately for each output polarity.</t>
  </si>
  <si>
    <t>5.6.3 d)</t>
  </si>
  <si>
    <t>The transducer conditions relative to each of the influence quantities are given in Table 11. The reference conditions relative to voltage, current and power factor of the measured quantity are given in Table 12.</t>
  </si>
  <si>
    <t>5.6.4</t>
  </si>
  <si>
    <t xml:space="preserve">Influence of harmonics on measurements </t>
  </si>
  <si>
    <t>5.6.4 a)</t>
  </si>
  <si>
    <t xml:space="preserve">The accuracy of the transducer outputs shall not be adversely affected by the presence of harmonic components in the current and voltage circuits. </t>
  </si>
  <si>
    <t>5.6.4 b)</t>
  </si>
  <si>
    <t>The requirements under these conditions shall be at least according to the limits as specified by [2] IEC 60688, clause 6.10</t>
  </si>
  <si>
    <t>Functional requirements</t>
  </si>
  <si>
    <t>Measurands</t>
  </si>
  <si>
    <t>6.1 a)</t>
  </si>
  <si>
    <t>The transducer shall be able to measure the following quantities:</t>
  </si>
  <si>
    <t>6.1 a)1)</t>
  </si>
  <si>
    <t>True rms voltage</t>
  </si>
  <si>
    <t>6.1 a)2)</t>
  </si>
  <si>
    <t>True rms current</t>
  </si>
  <si>
    <t>6.1 a)3)</t>
  </si>
  <si>
    <t>Active power</t>
  </si>
  <si>
    <t>6.1 a)4)</t>
  </si>
  <si>
    <t>Reactive power</t>
  </si>
  <si>
    <t>6.1 a)5)</t>
  </si>
  <si>
    <t>Frequency</t>
  </si>
  <si>
    <t>6.1 a)6)</t>
  </si>
  <si>
    <t>Power factor</t>
  </si>
  <si>
    <t>6.1 a)7)</t>
  </si>
  <si>
    <t>Phase angle</t>
  </si>
  <si>
    <t>Wiring configuration</t>
  </si>
  <si>
    <t>6.2 a)</t>
  </si>
  <si>
    <t>The transducer shall at least support the following network connections:</t>
  </si>
  <si>
    <t>6.2 a)1)</t>
  </si>
  <si>
    <t>three-phase, three-wire system; and</t>
  </si>
  <si>
    <t>6.2 a)2)</t>
  </si>
  <si>
    <t>three-phase, four-wire with unbalanced load system.</t>
  </si>
  <si>
    <t>6.2 b)</t>
  </si>
  <si>
    <t>These configurations will depend on the application of the transducer and shall be supported externally and/or by software configuration.</t>
  </si>
  <si>
    <t>Local display</t>
  </si>
  <si>
    <t>6.4 a)</t>
  </si>
  <si>
    <t xml:space="preserve">This display can be either on the transducer itself, or supported separately. </t>
  </si>
  <si>
    <t>6.4 b)</t>
  </si>
  <si>
    <t>If a display forms part of the transducer, then the following requirements shall be met:</t>
  </si>
  <si>
    <t>6.4 b)1)</t>
  </si>
  <si>
    <t>The digital display shall have a minimum count of 19 999.</t>
  </si>
  <si>
    <t>6.4 b)2)</t>
  </si>
  <si>
    <t>The display shall have anti-glare and non-flickering properties. Filters shall have a non-reflective finish and be suitable for use in direct sunlight.</t>
  </si>
  <si>
    <t>6.4 b)3)</t>
  </si>
  <si>
    <t>The intensity of the display shall not be sensitive to variations in auxiliary supply voltage and frequency, for variations of ± 20% for the voltage and ± 5% for the frequency.</t>
  </si>
  <si>
    <t>6.4 c)</t>
  </si>
  <si>
    <t>Display sequences shall be programmable to the user’s requirements.</t>
  </si>
  <si>
    <t>6.4 d)</t>
  </si>
  <si>
    <t>It shall be possible to manually or automatically scroll through the display sequence to access any register value or the present transducer status.</t>
  </si>
  <si>
    <t>6.4 e)</t>
  </si>
  <si>
    <t>The display shall have an indicator showing the nominal value on the displayed reading. This can be done either by a bar-graph indication, or by indicating the nominal value next to the measured quantity.</t>
  </si>
  <si>
    <t>6.4 f)</t>
  </si>
  <si>
    <t>The display shall have a refresh rate of not less than 1 s to prevent flickering and with a maximum refresh rate of 2,5 s.</t>
  </si>
  <si>
    <t>6.4 g)</t>
  </si>
  <si>
    <t>The display indication shall have a maximum temperature drift coefficient of 0,02%/°C.</t>
  </si>
  <si>
    <t>6.4 h)</t>
  </si>
  <si>
    <t>It shall be possible to do a decimal point adjustment on any displayed reading.</t>
  </si>
  <si>
    <t>6.4 i)</t>
  </si>
  <si>
    <t>The display shall, even if no graphical display is supported, provide some facility to indicate over‑range conditions.</t>
  </si>
  <si>
    <t>Protocol</t>
  </si>
  <si>
    <t>6.5 a)</t>
  </si>
  <si>
    <t xml:space="preserve">The digital transducer shall support an interface to a SCADA (Remote Terminal Unit (RTU)) system. </t>
  </si>
  <si>
    <t>6.5 b)</t>
  </si>
  <si>
    <t>The interface and protocol shall be in accordance with an internationally recognized standard, with the following recommended:</t>
  </si>
  <si>
    <t>6.5 b)1)</t>
  </si>
  <si>
    <t>Modbus RTU that support signed and unsigned 16 bit integer data formats</t>
  </si>
  <si>
    <t>6.5 b)3)</t>
  </si>
  <si>
    <t>IEC 61850</t>
  </si>
  <si>
    <t>Software</t>
  </si>
  <si>
    <t>6.6 a)</t>
  </si>
  <si>
    <t>The measurement system (digital transducer) shall be supplied with the configuration software.</t>
  </si>
  <si>
    <t>6.6 b)</t>
  </si>
  <si>
    <t>6.6 c)</t>
  </si>
  <si>
    <t>All software supplied with the system shall be documented comprehensively, including all the features and functions discussed, and a procedure on how to configure the transducers for the various applications (transformer bay, feeder bay, bus-coupler etc.). The documentation shall include a list of possible problems and how to solve them.</t>
  </si>
  <si>
    <t>6.6 d)</t>
  </si>
  <si>
    <t>Calibration functions shall only be available on authorized request with security (password) control.</t>
  </si>
  <si>
    <t>6.6 e)</t>
  </si>
  <si>
    <t>Calibration functionality shall be able to support functionality as described and specified in 7.3.</t>
  </si>
  <si>
    <t>6.6 f)</t>
  </si>
  <si>
    <t>6.7 a)</t>
  </si>
  <si>
    <t>All inputs and outputs to the digital transducer shall be clearly marked.</t>
  </si>
  <si>
    <t>6.7 b)</t>
  </si>
  <si>
    <t>The labelling on the digital transducer shall display the following information:</t>
  </si>
  <si>
    <t>6.7 b)1)</t>
  </si>
  <si>
    <t>current and voltage ratings;</t>
  </si>
  <si>
    <t>6.7 b)2)</t>
  </si>
  <si>
    <t>auxiliary supply;</t>
  </si>
  <si>
    <t>6.7 b)3)</t>
  </si>
  <si>
    <t>interfacing ports with their respective functions;</t>
  </si>
  <si>
    <t>6.7 b)4)</t>
  </si>
  <si>
    <t>digital transducer serial number;</t>
  </si>
  <si>
    <t>6.7 b)5)</t>
  </si>
  <si>
    <t>manufacturer’s name;</t>
  </si>
  <si>
    <t>6.7 b)6)</t>
  </si>
  <si>
    <t xml:space="preserve">model/revision number; </t>
  </si>
  <si>
    <t>6.7 b)7)</t>
  </si>
  <si>
    <t>calibration label with date/s and relevant of calibration details; and</t>
  </si>
  <si>
    <t>6.7 b)8)</t>
  </si>
  <si>
    <t>name of the configured scheme (transformer, feeder, bus-coupler etc.).</t>
  </si>
  <si>
    <t>Maintenance and training requirements</t>
  </si>
  <si>
    <t>6.8 a)</t>
  </si>
  <si>
    <t>The supplier shall submit details on proposed training courses. The information shall include:</t>
  </si>
  <si>
    <t>6.8 a)1)</t>
  </si>
  <si>
    <t>course outline;</t>
  </si>
  <si>
    <t>6.8 a)2)</t>
  </si>
  <si>
    <t>type of training offered;</t>
  </si>
  <si>
    <t>6.8 a)3)</t>
  </si>
  <si>
    <t>location of the training centre;</t>
  </si>
  <si>
    <t>6.8 a)4)</t>
  </si>
  <si>
    <t>duration and cost for each training course;</t>
  </si>
  <si>
    <t>6.8 a)5)</t>
  </si>
  <si>
    <t>maximum/minimum number of delegates per course; and</t>
  </si>
  <si>
    <t>6.8 a)6)</t>
  </si>
  <si>
    <t>course material.</t>
  </si>
  <si>
    <t>6.8 b)</t>
  </si>
  <si>
    <t>Documentation</t>
  </si>
  <si>
    <t>6.9 a)</t>
  </si>
  <si>
    <t>Drawings, manuals and documentation are an essential part of the contract.</t>
  </si>
  <si>
    <t>6.9 b)</t>
  </si>
  <si>
    <t>Information and wording on drawings shall be in English.</t>
  </si>
  <si>
    <t>6.9 c)</t>
  </si>
  <si>
    <t>The following drawings shall be submitted when a contract is awarded:</t>
  </si>
  <si>
    <t>6.9 c)1)</t>
  </si>
  <si>
    <t>Outline drawings and fixing details.</t>
  </si>
  <si>
    <t>6.9 c)2)</t>
  </si>
  <si>
    <t>Functional block diagrams showing the overall operation of the equipment.</t>
  </si>
  <si>
    <t>6.9 c)3)</t>
  </si>
  <si>
    <t>Connection diagrams for different configurations.</t>
  </si>
  <si>
    <t>6.9 c)4)</t>
  </si>
  <si>
    <t>Service manuals, which shall be provided before delivery, and shall contain all information and procedures necessary for maintenance personnel to:</t>
  </si>
  <si>
    <t>6.9 c)5)</t>
  </si>
  <si>
    <t>understand the functioning of the equipment and software;</t>
  </si>
  <si>
    <t>6.9 c)6)</t>
  </si>
  <si>
    <t>trace and eliminate faults; and</t>
  </si>
  <si>
    <t>6.9 c)7)</t>
  </si>
  <si>
    <t>carry out routine preventative maintenance.</t>
  </si>
  <si>
    <t>6.9 c)8)</t>
  </si>
  <si>
    <t>Service manuals shall be in hardcover, loose-leaf form and electronic Acrobat .pdf form. Any modifications thereto shall be described in detail, as a supplement to the service manual.</t>
  </si>
  <si>
    <t>6.9 d)</t>
  </si>
  <si>
    <t>Tests</t>
  </si>
  <si>
    <t>Type testing</t>
  </si>
  <si>
    <t>7.1 a)</t>
  </si>
  <si>
    <t>The transducers shall be type tested according to either requirements specified in [2] IEC 60688, [12] IEC 62053 or a relevant, applicable ANSI standard at an approved test facility (test facility accredited by a full member facility which is listed at the International Laboratory Accreditation Cooperation (ILAC).</t>
  </si>
  <si>
    <t>7.1 b)</t>
  </si>
  <si>
    <t>7.1 c)</t>
  </si>
  <si>
    <t>Type test certificates are to be provided in English or accompanied by a National Regulator for Compulsory Specifications (NRCS) Regulatory Compliance Certificate (RCC), if not in English.</t>
  </si>
  <si>
    <t>Testing procedures</t>
  </si>
  <si>
    <t>7.2 a)</t>
  </si>
  <si>
    <t>Calibration requirements</t>
  </si>
  <si>
    <t>7.3 a)</t>
  </si>
  <si>
    <t>Software calibration shall be provided to permit the readjustment of full scale and zero, if applicable.</t>
  </si>
  <si>
    <t>7.3 b)</t>
  </si>
  <si>
    <t>7.3 c)</t>
  </si>
  <si>
    <t>A calibration certificate shall also be provided, which will provide test results at the test points indicated in Table 13.</t>
  </si>
  <si>
    <t>7.3 d)</t>
  </si>
  <si>
    <t>Support</t>
  </si>
  <si>
    <t>Tender Returnable</t>
  </si>
  <si>
    <t>Spares</t>
  </si>
  <si>
    <t>8.1 a)</t>
  </si>
  <si>
    <t>8.1 b)</t>
  </si>
  <si>
    <t>8.1 c)</t>
  </si>
  <si>
    <t>8.1 d)</t>
  </si>
  <si>
    <t>The Supplier shall supply a comprehensive schedule of spares to be held, relating to all the transducer schemes and or part thereof. The Supplier is encouraged to include in this list any or all items recommended for the routine maintenance of the offered transducer schemes in service.</t>
  </si>
  <si>
    <t>All spares shall be priced individually and shall be unambiguously referenced and described in the schedule.</t>
  </si>
  <si>
    <t>The delivery time of locally held spares shall not exceed 24 h, ex-works, on receipt of a bona fide order.</t>
  </si>
  <si>
    <t>Spares and support</t>
  </si>
  <si>
    <t>8.2 a)</t>
  </si>
  <si>
    <t>8.2 b)</t>
  </si>
  <si>
    <t>8.2 c)</t>
  </si>
  <si>
    <t>Dedicated local expertise shall support all transducer schemes or parts thereof offered by the Supplier.</t>
  </si>
  <si>
    <t>The Supplier shall make the necessary arrangements in this regard.</t>
  </si>
  <si>
    <t>comply</t>
  </si>
  <si>
    <t>Copies of each manual shall be supplied to NTCSA</t>
  </si>
  <si>
    <t>Are completed Technical A&amp;B Schedules, including any deviations, submitted?</t>
  </si>
  <si>
    <t>Are all the required supporting documentation for the Technical A&amp;B Schedule submitted?</t>
  </si>
  <si>
    <t>Completed Technical A&amp;B Schedule</t>
  </si>
  <si>
    <t xml:space="preserve">Are all the required supporting documentation for the Risk and Support Schedule submitted? </t>
  </si>
  <si>
    <t>Reference/Justification
or Proposed Deviation</t>
  </si>
  <si>
    <t>Item</t>
  </si>
  <si>
    <t>Proposed Deviation</t>
  </si>
  <si>
    <t>Completed Quality, Risk and Support Questionnaire in Annex B, Table B.1</t>
  </si>
  <si>
    <t>comply, specify</t>
  </si>
  <si>
    <r>
      <t>The wiring between the transducer terminals and rack terminals shall be 2,5mm</t>
    </r>
    <r>
      <rPr>
        <vertAlign val="superscript"/>
        <sz val="10"/>
        <color theme="1"/>
        <rFont val="Arial"/>
        <family val="2"/>
      </rPr>
      <t>2</t>
    </r>
    <r>
      <rPr>
        <sz val="10"/>
        <color theme="1"/>
        <rFont val="Arial"/>
        <family val="2"/>
      </rPr>
      <t xml:space="preserve"> multi-strand for the CT, VT and auxiliary circuits.</t>
    </r>
  </si>
  <si>
    <r>
      <t>The wiring between the transducer and rack for all other circuits shall be at least 1 mm</t>
    </r>
    <r>
      <rPr>
        <vertAlign val="superscript"/>
        <sz val="10"/>
        <color theme="1"/>
        <rFont val="Arial"/>
        <family val="2"/>
      </rPr>
      <t>2</t>
    </r>
    <r>
      <rPr>
        <sz val="10"/>
        <color theme="1"/>
        <rFont val="Arial"/>
        <family val="2"/>
      </rPr>
      <t xml:space="preserve"> multi-strand.</t>
    </r>
  </si>
  <si>
    <t>Terminal identification shall be provided and shall be subject to NTCSA’s written approval.</t>
  </si>
  <si>
    <t>Terminals for CT, VT and auxiliary supplies shall be NTCSA-approved screw-type, spring-loaded and shall conform to [8] SANS/IEC 60947-7-1.</t>
  </si>
  <si>
    <t>Analogue output terminals shall be NTCSA-approved screw type and shall conform to [8] SANS/IEC 60947-7-1.</t>
  </si>
  <si>
    <t>The Supplier shall provide NTCSA with a corporate licence agreement for all configuration-specific software provided.</t>
  </si>
  <si>
    <t>Future revisions of software shall be supplied in terms of a contract, but shall be submitted in accordance with NTCSA standard[11] 240-76624509 .</t>
  </si>
  <si>
    <t>The supplier shall state its willingness to present training courses at NTCSA premises.</t>
  </si>
  <si>
    <t>A copy of the test certificates and full type test reports shall be submitted to NTCSA as part of a tender submission.</t>
  </si>
  <si>
    <t>NTCSA reserves the right to appoint a representative to inspect the equipment at any stage in the manufacturing process and to witness any tests.</t>
  </si>
  <si>
    <t>All transducers shall be calibrated before delivery at test facility accepted by NTCSA. The transducer supplier/calibration facility shall apply a ‘TESTED’ sticker to the transducer before delivery.</t>
  </si>
  <si>
    <t>The calibration results shall also be available to NTCSA in an electronic format as an import file compatible with Microsoft Windows software.</t>
  </si>
  <si>
    <t>Company Name:</t>
  </si>
  <si>
    <t>Date</t>
  </si>
  <si>
    <t>Representative Name:</t>
  </si>
  <si>
    <t>Signature</t>
  </si>
  <si>
    <t>If any of the transducer schemes or parts thereof is sourced from overseas, NTCSA requires the maximum transfer of technology from the Supplier’s principals, to enhance local expertise capacity.</t>
  </si>
  <si>
    <t>The Supplier shall commit (in writing) to being able to supply spares for all the transducer schemes and/or parts thereof locally for a minimum period of ten (10) years, subsequent to the expiry of the supply contract.</t>
  </si>
  <si>
    <t>All supporting documents required on the Risk and Support A&amp;B Schedule</t>
  </si>
  <si>
    <t>All supporting documents required on the Technical A&amp;B Schedule</t>
  </si>
  <si>
    <t xml:space="preserve">Are completed Risk and Support A&amp;B Schedules, including any deviations, submitted? </t>
  </si>
  <si>
    <t xml:space="preserve">Completed Risk and Support A&amp;B Schedules </t>
  </si>
  <si>
    <r>
      <t>Technical A&amp;B Schedule
Item 8 - 2 x independent digital transducers  - no analogue outputs per transducer, fitted inside a 19’ rack with 2 x independent digital displays</t>
    </r>
    <r>
      <rPr>
        <b/>
        <sz val="11"/>
        <color theme="1"/>
        <rFont val="Arial"/>
        <family val="2"/>
      </rPr>
      <t xml:space="preserve">
</t>
    </r>
    <r>
      <rPr>
        <sz val="12"/>
        <color theme="1"/>
        <rFont val="Arial"/>
        <family val="2"/>
      </rPr>
      <t>The technical requirements for this item are based on the requirements as stipulated in 240-519999977</t>
    </r>
    <r>
      <rPr>
        <b/>
        <sz val="12"/>
        <color theme="1"/>
        <rFont val="Arial"/>
        <family val="2"/>
      </rPr>
      <t xml:space="preserve">
</t>
    </r>
  </si>
  <si>
    <t>Mandatory Requirements - Item 8 - 2 x independent digital transducers  - no analogue outputs per transducer, fitted inside a 19’ rack with 2 x independent digital displays</t>
  </si>
  <si>
    <t>Technical A&amp;B Schedule - Item 8 - 2 x independent digital transducers  - no analogue outputs per transducer, fitted inside a 19’ rack with 2 x independent digital displays</t>
  </si>
  <si>
    <t>Risk &amp; Support Schedule - Item 8 - 2 x independent digital transducers  - no analogue outputs per transducer, fitted inside a 19’ rack with 2 x independent digital displays</t>
  </si>
  <si>
    <t>Deviation Schedule - Item 8 - 2 x independent digital transducers  - no analogue outputs per transducer, fitted inside a 19’ rack with 2 x independent digital displays</t>
  </si>
  <si>
    <r>
      <t xml:space="preserve">General Questionnaire
Item 8 - 2 x independent digital transducers  - no analogue outputs per transducer, fitted inside a 19’ rack with 2 x independent digital displays
</t>
    </r>
    <r>
      <rPr>
        <sz val="12"/>
        <rFont val="Arial"/>
        <family val="2"/>
      </rPr>
      <t>The technical requirements for this item are based on the requirements as stipulated in 240-519999977</t>
    </r>
  </si>
  <si>
    <r>
      <t xml:space="preserve">Mandatory Requirements
Item 8 - 2 x independent digital transducers  - no analogue outputs per transducer, fitted inside a 19’ rack with 2 x independent digital displays
</t>
    </r>
    <r>
      <rPr>
        <sz val="12"/>
        <rFont val="Arial"/>
        <family val="2"/>
      </rPr>
      <t>The technical requirements for this item are based on the requirements as stipulated in 240-519999977</t>
    </r>
  </si>
  <si>
    <r>
      <t xml:space="preserve">Risk and Support A&amp;B Schedule
Item 8 - 2 x independent digital transducers  - no analogue outputs per transducer, fitted inside a 19’ rack with 2 x independent digital displays
</t>
    </r>
    <r>
      <rPr>
        <sz val="12"/>
        <color theme="1"/>
        <rFont val="Arial"/>
        <family val="2"/>
      </rPr>
      <t>The technical requirements for this item are based on the requirements as stipulated in 240-519999977</t>
    </r>
    <r>
      <rPr>
        <b/>
        <sz val="12"/>
        <color theme="1"/>
        <rFont val="Arial"/>
        <family val="2"/>
      </rPr>
      <t xml:space="preserve">
</t>
    </r>
  </si>
  <si>
    <r>
      <t>Deviation Schedule
Item 8 - 2 x independent digital transducers  - no analogue outputs per transducer, fitted inside a 19’ rack with 2 x independent digital displays</t>
    </r>
    <r>
      <rPr>
        <sz val="12"/>
        <rFont val="Arial"/>
        <family val="2"/>
      </rPr>
      <t>The control of new products and version changes in technical software, firmware and hardware  -   240-76624509
Standard for digital transducer-based measurement system for electrical quantities - 240-240-519999977</t>
    </r>
    <r>
      <rPr>
        <b/>
        <sz val="12"/>
        <rFont val="Arial"/>
        <family val="2"/>
      </rPr>
      <t xml:space="preserve">
</t>
    </r>
  </si>
  <si>
    <t>This option requires the supplier to provide 2 x independent digital transducers  - no analogue outputs per transducer, fitted inside a 19’ rack with 2 x independent digital displays. The layout of this option can be found in Annex A and [9] DIN 43807. The terminal layout is discussed in 4.6.</t>
  </si>
  <si>
    <t>Weight</t>
  </si>
  <si>
    <t>Score
Yes = 3, 
Partial = 1, 
No = 0</t>
  </si>
  <si>
    <t xml:space="preserve">Total
</t>
  </si>
  <si>
    <t>State product name, make, model number and firmware proposed for 2 x  independent digital transducers – no analogue outputs fitted inside a 19″ rack, with a 2 x independent digital displays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</si>
</sst>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u/>
      <sz val="11"/>
      <color theme="10"/>
      <name val="Calibri"/>
      <family val="2"/>
      <scheme val="minor"/>
    </font>
    <font>
      <sz val="10"/>
      <name val="Arial"/>
      <family val="2"/>
    </font>
    <font>
      <b/>
      <sz val="12"/>
      <name val="Arial"/>
      <family val="2"/>
    </font>
    <font>
      <b/>
      <sz val="10"/>
      <name val="Arial"/>
      <family val="2"/>
    </font>
    <font>
      <b/>
      <sz val="11"/>
      <name val="Arial"/>
      <family val="2"/>
    </font>
    <font>
      <sz val="11"/>
      <color theme="1"/>
      <name val="Arial"/>
      <family val="2"/>
    </font>
    <font>
      <b/>
      <i/>
      <sz val="11"/>
      <name val="Arial"/>
      <family val="2"/>
    </font>
    <font>
      <sz val="11"/>
      <name val="Arial"/>
      <family val="2"/>
    </font>
    <font>
      <b/>
      <sz val="11"/>
      <color theme="1"/>
      <name val="Arial"/>
      <family val="2"/>
    </font>
    <font>
      <b/>
      <sz val="12"/>
      <color theme="1"/>
      <name val="Arial"/>
      <family val="2"/>
    </font>
    <font>
      <b/>
      <sz val="10"/>
      <color theme="1"/>
      <name val="Arial"/>
      <family val="2"/>
    </font>
    <font>
      <sz val="9"/>
      <name val="Arial"/>
      <family val="2"/>
    </font>
    <font>
      <sz val="10"/>
      <color theme="1"/>
      <name val="Arial"/>
      <family val="2"/>
    </font>
    <font>
      <i/>
      <sz val="10"/>
      <color theme="1"/>
      <name val="Arial"/>
      <family val="2"/>
    </font>
    <font>
      <vertAlign val="superscript"/>
      <sz val="10"/>
      <color theme="1"/>
      <name val="Arial"/>
      <family val="2"/>
    </font>
    <font>
      <sz val="12"/>
      <name val="Arial"/>
      <family val="2"/>
    </font>
    <font>
      <sz val="12"/>
      <color theme="1"/>
      <name val="Arial"/>
      <family val="2"/>
    </font>
    <font>
      <i/>
      <sz val="10"/>
      <name val="Arial"/>
      <family val="2"/>
    </font>
    <font>
      <sz val="10"/>
      <color theme="1"/>
      <name val="Calibri"/>
      <family val="2"/>
      <scheme val="minor"/>
    </font>
  </fonts>
  <fills count="9">
    <fill>
      <patternFill patternType="none"/>
    </fill>
    <fill>
      <patternFill patternType="gray125"/>
    </fill>
    <fill>
      <patternFill patternType="solid">
        <fgColor rgb="FFC6EFCE"/>
      </patternFill>
    </fill>
    <fill>
      <patternFill patternType="solid">
        <fgColor theme="5" tint="0.59999389629810485"/>
        <bgColor indexed="65"/>
      </patternFill>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s>
  <borders count="29">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s>
  <cellStyleXfs count="5">
    <xf numFmtId="0" fontId="0" fillId="0" borderId="0"/>
    <xf numFmtId="0" fontId="2" fillId="2" borderId="0" applyNumberFormat="0" applyBorder="0" applyAlignment="0" applyProtection="0"/>
    <xf numFmtId="0" fontId="1" fillId="3" borderId="0" applyNumberFormat="0" applyBorder="0" applyAlignment="0" applyProtection="0"/>
    <xf numFmtId="0" fontId="4" fillId="0" borderId="0" applyNumberFormat="0" applyFill="0" applyBorder="0" applyAlignment="0" applyProtection="0"/>
    <xf numFmtId="0" fontId="5" fillId="0" borderId="0"/>
  </cellStyleXfs>
  <cellXfs count="149">
    <xf numFmtId="0" fontId="0" fillId="0" borderId="0" xfId="0"/>
    <xf numFmtId="0" fontId="6" fillId="0" borderId="0" xfId="4" applyFont="1"/>
    <xf numFmtId="0" fontId="5" fillId="0" borderId="0" xfId="4" applyAlignment="1">
      <alignment wrapText="1"/>
    </xf>
    <xf numFmtId="0" fontId="5" fillId="0" borderId="0" xfId="4"/>
    <xf numFmtId="0" fontId="7" fillId="0" borderId="0" xfId="4" applyFont="1"/>
    <xf numFmtId="0" fontId="5" fillId="4" borderId="0" xfId="4" applyFill="1"/>
    <xf numFmtId="0" fontId="8" fillId="5" borderId="0" xfId="4" applyFont="1" applyFill="1"/>
    <xf numFmtId="0" fontId="8" fillId="5" borderId="0" xfId="4" applyFont="1" applyFill="1" applyAlignment="1">
      <alignment wrapText="1"/>
    </xf>
    <xf numFmtId="0" fontId="5" fillId="0" borderId="3" xfId="4" applyBorder="1" applyAlignment="1">
      <alignment wrapText="1"/>
    </xf>
    <xf numFmtId="0" fontId="5" fillId="0" borderId="6" xfId="4" applyBorder="1" applyAlignment="1">
      <alignment wrapText="1"/>
    </xf>
    <xf numFmtId="0" fontId="7" fillId="6" borderId="0" xfId="4" applyFont="1" applyFill="1" applyAlignment="1">
      <alignment horizontal="center" vertical="center"/>
    </xf>
    <xf numFmtId="0" fontId="4" fillId="6" borderId="0" xfId="3" applyFill="1" applyAlignment="1" applyProtection="1">
      <alignment horizontal="center" vertical="center" wrapText="1"/>
    </xf>
    <xf numFmtId="0" fontId="5" fillId="6" borderId="0" xfId="4" applyFill="1" applyAlignment="1">
      <alignment wrapText="1"/>
    </xf>
    <xf numFmtId="0" fontId="5" fillId="0" borderId="8" xfId="4" applyBorder="1" applyAlignment="1">
      <alignment wrapText="1"/>
    </xf>
    <xf numFmtId="0" fontId="5" fillId="0" borderId="8" xfId="4" applyBorder="1" applyAlignment="1">
      <alignment vertical="top" wrapText="1"/>
    </xf>
    <xf numFmtId="0" fontId="7" fillId="6" borderId="9" xfId="4" applyFont="1" applyFill="1" applyBorder="1" applyAlignment="1">
      <alignment horizontal="center" vertical="center"/>
    </xf>
    <xf numFmtId="0" fontId="4" fillId="6" borderId="10" xfId="3" applyFill="1" applyBorder="1" applyAlignment="1" applyProtection="1">
      <alignment horizontal="center" vertical="center" wrapText="1"/>
    </xf>
    <xf numFmtId="0" fontId="5" fillId="6" borderId="11" xfId="4" applyFill="1" applyBorder="1" applyAlignment="1">
      <alignment wrapText="1"/>
    </xf>
    <xf numFmtId="0" fontId="5" fillId="0" borderId="2" xfId="4" applyBorder="1" applyAlignment="1">
      <alignment wrapText="1"/>
    </xf>
    <xf numFmtId="0" fontId="5" fillId="0" borderId="7" xfId="4" applyBorder="1" applyAlignment="1">
      <alignment wrapText="1"/>
    </xf>
    <xf numFmtId="0" fontId="5" fillId="0" borderId="5" xfId="4" applyBorder="1"/>
    <xf numFmtId="0" fontId="9" fillId="0" borderId="0" xfId="0" applyFont="1"/>
    <xf numFmtId="0" fontId="9" fillId="0" borderId="12" xfId="0" applyFont="1" applyBorder="1"/>
    <xf numFmtId="0" fontId="9" fillId="7" borderId="12" xfId="0" applyFont="1" applyFill="1" applyBorder="1" applyAlignment="1" applyProtection="1">
      <alignment horizontal="center" wrapText="1"/>
      <protection locked="0"/>
    </xf>
    <xf numFmtId="0" fontId="9" fillId="0" borderId="12" xfId="0" applyFont="1" applyBorder="1" applyAlignment="1">
      <alignment vertical="center"/>
    </xf>
    <xf numFmtId="0" fontId="7" fillId="0" borderId="13" xfId="0" applyFont="1" applyBorder="1" applyAlignment="1">
      <alignment horizontal="center"/>
    </xf>
    <xf numFmtId="0" fontId="9" fillId="0" borderId="15" xfId="0" applyFont="1" applyBorder="1"/>
    <xf numFmtId="0" fontId="9" fillId="7" borderId="16" xfId="0" applyFont="1" applyFill="1" applyBorder="1" applyAlignment="1" applyProtection="1">
      <alignment horizontal="center" wrapText="1"/>
      <protection locked="0"/>
    </xf>
    <xf numFmtId="0" fontId="8" fillId="0" borderId="12" xfId="0" applyFont="1" applyBorder="1" applyAlignment="1">
      <alignment horizontal="center"/>
    </xf>
    <xf numFmtId="0" fontId="8" fillId="0" borderId="12" xfId="0" applyFont="1" applyBorder="1"/>
    <xf numFmtId="0" fontId="7" fillId="0" borderId="12" xfId="0" applyFont="1" applyBorder="1" applyAlignment="1">
      <alignment horizontal="center"/>
    </xf>
    <xf numFmtId="0" fontId="7" fillId="0" borderId="12" xfId="0" applyFont="1" applyBorder="1"/>
    <xf numFmtId="0" fontId="9" fillId="0" borderId="12" xfId="0" applyFont="1" applyBorder="1" applyAlignment="1">
      <alignment horizontal="center"/>
    </xf>
    <xf numFmtId="0" fontId="8" fillId="0" borderId="17" xfId="0" applyFont="1" applyBorder="1" applyAlignment="1">
      <alignment horizontal="center" wrapText="1"/>
    </xf>
    <xf numFmtId="0" fontId="8" fillId="0" borderId="18" xfId="0" applyFont="1" applyBorder="1" applyAlignment="1">
      <alignment wrapText="1"/>
    </xf>
    <xf numFmtId="49" fontId="8" fillId="0" borderId="19" xfId="0" applyNumberFormat="1" applyFont="1" applyBorder="1" applyAlignment="1">
      <alignment textRotation="90" wrapText="1"/>
    </xf>
    <xf numFmtId="0" fontId="8" fillId="0" borderId="19" xfId="0" applyFont="1" applyBorder="1" applyAlignment="1">
      <alignment textRotation="90" wrapText="1"/>
    </xf>
    <xf numFmtId="0" fontId="8" fillId="0" borderId="18" xfId="0" applyFont="1" applyBorder="1" applyAlignment="1">
      <alignment textRotation="90" wrapText="1"/>
    </xf>
    <xf numFmtId="0" fontId="8" fillId="0" borderId="18" xfId="0" applyFont="1" applyBorder="1" applyAlignment="1">
      <alignment horizontal="center" wrapText="1"/>
    </xf>
    <xf numFmtId="0" fontId="8" fillId="0" borderId="12" xfId="0" applyFont="1" applyBorder="1" applyAlignment="1">
      <alignment horizontal="center" vertical="center"/>
    </xf>
    <xf numFmtId="0" fontId="11" fillId="0" borderId="12" xfId="0" applyFont="1" applyBorder="1" applyAlignment="1">
      <alignment horizontal="justify" vertical="center"/>
    </xf>
    <xf numFmtId="0" fontId="11" fillId="0" borderId="17" xfId="0" applyFont="1" applyBorder="1" applyAlignment="1">
      <alignment horizontal="justify" vertical="center"/>
    </xf>
    <xf numFmtId="0" fontId="9" fillId="7" borderId="17" xfId="0" applyFont="1" applyFill="1" applyBorder="1" applyAlignment="1" applyProtection="1">
      <alignment horizontal="center" wrapText="1"/>
      <protection locked="0"/>
    </xf>
    <xf numFmtId="0" fontId="11" fillId="0" borderId="21" xfId="0" applyFont="1" applyBorder="1" applyAlignment="1">
      <alignment horizontal="justify" vertical="center"/>
    </xf>
    <xf numFmtId="0" fontId="12" fillId="0" borderId="12" xfId="0" applyFont="1" applyBorder="1" applyAlignment="1">
      <alignment horizontal="center" vertical="center"/>
    </xf>
    <xf numFmtId="0" fontId="9" fillId="0" borderId="0" xfId="0" applyFont="1" applyAlignment="1">
      <alignment wrapText="1"/>
    </xf>
    <xf numFmtId="0" fontId="9" fillId="0" borderId="0" xfId="0" applyFont="1" applyAlignment="1">
      <alignment horizontal="left" vertical="center" indent="11"/>
    </xf>
    <xf numFmtId="0" fontId="6" fillId="0" borderId="0" xfId="0" applyFont="1" applyAlignment="1">
      <alignment vertical="center"/>
    </xf>
    <xf numFmtId="0" fontId="7" fillId="0" borderId="22" xfId="0" applyFont="1" applyBorder="1" applyAlignment="1">
      <alignment horizontal="center" vertical="center" wrapText="1"/>
    </xf>
    <xf numFmtId="0" fontId="5" fillId="0" borderId="0" xfId="0" applyFont="1" applyAlignment="1">
      <alignment horizontal="center" vertical="center"/>
    </xf>
    <xf numFmtId="0" fontId="16" fillId="0" borderId="12" xfId="0" applyFont="1" applyBorder="1" applyAlignment="1">
      <alignment horizontal="center" vertical="center"/>
    </xf>
    <xf numFmtId="0" fontId="15" fillId="2" borderId="12" xfId="1" applyFont="1" applyBorder="1" applyAlignment="1" applyProtection="1">
      <alignment horizontal="center" vertical="center" wrapText="1"/>
      <protection locked="0"/>
    </xf>
    <xf numFmtId="0" fontId="16" fillId="0" borderId="12" xfId="0" applyFont="1" applyBorder="1" applyAlignment="1">
      <alignment vertical="top" wrapText="1"/>
    </xf>
    <xf numFmtId="0" fontId="0" fillId="0" borderId="0" xfId="0" applyAlignment="1">
      <alignment vertical="center"/>
    </xf>
    <xf numFmtId="0" fontId="16" fillId="0" borderId="0" xfId="0" applyFont="1" applyAlignment="1">
      <alignment wrapText="1"/>
    </xf>
    <xf numFmtId="0" fontId="0" fillId="0" borderId="0" xfId="0" applyAlignment="1">
      <alignment horizontal="center" vertical="center"/>
    </xf>
    <xf numFmtId="0" fontId="0" fillId="0" borderId="0" xfId="0" applyAlignment="1">
      <alignment wrapText="1"/>
    </xf>
    <xf numFmtId="0" fontId="8" fillId="0" borderId="19" xfId="0" applyFont="1" applyBorder="1" applyAlignment="1">
      <alignment wrapText="1"/>
    </xf>
    <xf numFmtId="0" fontId="11" fillId="0" borderId="21" xfId="0" applyFont="1" applyBorder="1" applyAlignment="1">
      <alignment horizontal="left" vertical="center" wrapText="1"/>
    </xf>
    <xf numFmtId="0" fontId="11" fillId="0" borderId="21" xfId="0" applyFont="1" applyBorder="1" applyAlignment="1">
      <alignment horizontal="left" vertical="top" wrapText="1"/>
    </xf>
    <xf numFmtId="0" fontId="16" fillId="0" borderId="12" xfId="0" applyFont="1" applyBorder="1" applyAlignment="1">
      <alignment horizontal="left" vertical="center" wrapText="1"/>
    </xf>
    <xf numFmtId="0" fontId="9" fillId="0" borderId="12" xfId="0" applyFont="1" applyBorder="1" applyAlignment="1">
      <alignment wrapText="1"/>
    </xf>
    <xf numFmtId="0" fontId="0" fillId="0" borderId="0" xfId="0" applyAlignment="1">
      <alignment horizontal="center"/>
    </xf>
    <xf numFmtId="0" fontId="6" fillId="0" borderId="9" xfId="0" applyFont="1" applyBorder="1" applyAlignment="1">
      <alignment horizontal="center"/>
    </xf>
    <xf numFmtId="0" fontId="6" fillId="0" borderId="22" xfId="0" applyFont="1" applyBorder="1" applyAlignment="1">
      <alignment horizontal="center"/>
    </xf>
    <xf numFmtId="0" fontId="6" fillId="0" borderId="11" xfId="0" applyFont="1" applyBorder="1" applyAlignment="1">
      <alignment horizontal="center"/>
    </xf>
    <xf numFmtId="0" fontId="0" fillId="7" borderId="23" xfId="0" applyFill="1" applyBorder="1" applyAlignment="1" applyProtection="1">
      <alignment horizontal="center" wrapText="1"/>
      <protection locked="0"/>
    </xf>
    <xf numFmtId="0" fontId="0" fillId="7" borderId="24" xfId="0" applyFill="1" applyBorder="1" applyAlignment="1" applyProtection="1">
      <alignment horizontal="center" wrapText="1"/>
      <protection locked="0"/>
    </xf>
    <xf numFmtId="0" fontId="0" fillId="7" borderId="25" xfId="0" applyFill="1" applyBorder="1" applyAlignment="1" applyProtection="1">
      <alignment horizontal="center" wrapText="1"/>
      <protection locked="0"/>
    </xf>
    <xf numFmtId="0" fontId="0" fillId="7" borderId="26" xfId="0" applyFill="1" applyBorder="1" applyAlignment="1" applyProtection="1">
      <alignment horizontal="center" wrapText="1"/>
      <protection locked="0"/>
    </xf>
    <xf numFmtId="0" fontId="0" fillId="7" borderId="14" xfId="0" applyFill="1" applyBorder="1" applyAlignment="1" applyProtection="1">
      <alignment horizontal="center" wrapText="1"/>
      <protection locked="0"/>
    </xf>
    <xf numFmtId="0" fontId="0" fillId="7" borderId="27" xfId="0" applyFill="1" applyBorder="1" applyAlignment="1" applyProtection="1">
      <alignment horizontal="center" wrapText="1"/>
      <protection locked="0"/>
    </xf>
    <xf numFmtId="0" fontId="5" fillId="0" borderId="12" xfId="0" applyFont="1" applyBorder="1" applyAlignment="1">
      <alignment horizontal="center" vertical="center" wrapText="1"/>
    </xf>
    <xf numFmtId="0" fontId="0" fillId="0" borderId="12" xfId="0" applyBorder="1"/>
    <xf numFmtId="0" fontId="14" fillId="0" borderId="12" xfId="0" applyFont="1" applyBorder="1" applyAlignment="1">
      <alignment horizontal="justify" vertical="center"/>
    </xf>
    <xf numFmtId="0" fontId="5" fillId="2" borderId="12" xfId="1" applyFont="1" applyBorder="1" applyAlignment="1" applyProtection="1">
      <alignment horizontal="center" vertical="center" wrapText="1"/>
      <protection locked="0"/>
    </xf>
    <xf numFmtId="0" fontId="16" fillId="0" borderId="12" xfId="0" applyFont="1" applyBorder="1" applyAlignment="1">
      <alignment horizontal="left" vertical="center"/>
    </xf>
    <xf numFmtId="0" fontId="15" fillId="2" borderId="12" xfId="1" applyFont="1" applyBorder="1" applyAlignment="1" applyProtection="1">
      <alignment horizontal="left" vertical="center" wrapText="1"/>
      <protection locked="0"/>
    </xf>
    <xf numFmtId="0" fontId="14" fillId="0" borderId="12" xfId="0" applyFont="1" applyBorder="1" applyAlignment="1">
      <alignment horizontal="left" vertical="center"/>
    </xf>
    <xf numFmtId="0" fontId="16" fillId="4" borderId="12" xfId="0" applyFont="1" applyFill="1" applyBorder="1" applyAlignment="1">
      <alignment horizontal="left" vertical="center" wrapText="1"/>
    </xf>
    <xf numFmtId="0" fontId="22" fillId="0" borderId="12" xfId="0" applyFont="1"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14" fillId="8" borderId="17" xfId="0" applyFont="1" applyFill="1" applyBorder="1" applyAlignment="1">
      <alignment horizontal="left" vertical="center"/>
    </xf>
    <xf numFmtId="0" fontId="5" fillId="8" borderId="17" xfId="0" applyFont="1" applyFill="1" applyBorder="1" applyAlignment="1">
      <alignment horizontal="center" vertical="center" wrapText="1"/>
    </xf>
    <xf numFmtId="0" fontId="0" fillId="8" borderId="17" xfId="0" applyFill="1" applyBorder="1" applyAlignment="1">
      <alignment horizontal="left" vertical="center"/>
    </xf>
    <xf numFmtId="0" fontId="0" fillId="8" borderId="28" xfId="0" applyFill="1" applyBorder="1" applyAlignment="1">
      <alignment horizontal="left" vertical="center"/>
    </xf>
    <xf numFmtId="0" fontId="0" fillId="8" borderId="12" xfId="0" applyFill="1" applyBorder="1" applyAlignment="1">
      <alignment horizontal="left" vertical="center"/>
    </xf>
    <xf numFmtId="0" fontId="14" fillId="8" borderId="12" xfId="0" applyFont="1" applyFill="1" applyBorder="1" applyAlignment="1">
      <alignment horizontal="left" vertical="center"/>
    </xf>
    <xf numFmtId="0" fontId="14" fillId="8" borderId="12" xfId="0" applyFont="1" applyFill="1" applyBorder="1" applyAlignment="1">
      <alignment horizontal="left" vertical="center" wrapText="1"/>
    </xf>
    <xf numFmtId="0" fontId="5" fillId="8" borderId="12" xfId="0" applyFont="1" applyFill="1" applyBorder="1" applyAlignment="1">
      <alignment horizontal="center" vertical="center" wrapText="1"/>
    </xf>
    <xf numFmtId="0" fontId="17" fillId="8" borderId="12" xfId="0" applyFont="1" applyFill="1" applyBorder="1" applyAlignment="1">
      <alignment horizontal="left" vertical="center"/>
    </xf>
    <xf numFmtId="0" fontId="17" fillId="8" borderId="12" xfId="0" applyFont="1" applyFill="1" applyBorder="1" applyAlignment="1">
      <alignment horizontal="left" vertical="center" wrapText="1"/>
    </xf>
    <xf numFmtId="0" fontId="21" fillId="8" borderId="12" xfId="0" applyFont="1" applyFill="1" applyBorder="1" applyAlignment="1">
      <alignment horizontal="center" vertical="center" wrapText="1"/>
    </xf>
    <xf numFmtId="0" fontId="16" fillId="8" borderId="12" xfId="0" applyFont="1" applyFill="1" applyBorder="1" applyAlignment="1">
      <alignment horizontal="left" vertical="center" wrapText="1"/>
    </xf>
    <xf numFmtId="0" fontId="16" fillId="8" borderId="12" xfId="0" applyFont="1" applyFill="1" applyBorder="1" applyAlignment="1">
      <alignment horizontal="left" vertical="center"/>
    </xf>
    <xf numFmtId="0" fontId="14" fillId="8" borderId="12" xfId="0" applyFont="1" applyFill="1" applyBorder="1" applyAlignment="1">
      <alignment horizontal="center" vertical="center"/>
    </xf>
    <xf numFmtId="0" fontId="14" fillId="8" borderId="12" xfId="0" applyFont="1" applyFill="1" applyBorder="1" applyAlignment="1">
      <alignment vertical="top" wrapText="1"/>
    </xf>
    <xf numFmtId="0" fontId="16" fillId="8" borderId="12" xfId="0" applyFont="1" applyFill="1" applyBorder="1" applyAlignment="1">
      <alignment horizontal="center" vertical="center"/>
    </xf>
    <xf numFmtId="0" fontId="17" fillId="8" borderId="12" xfId="0" applyFont="1" applyFill="1" applyBorder="1" applyAlignment="1">
      <alignment vertical="top" wrapText="1"/>
    </xf>
    <xf numFmtId="0" fontId="0" fillId="8" borderId="17" xfId="0" applyFill="1" applyBorder="1" applyAlignment="1">
      <alignment horizontal="center" vertical="center"/>
    </xf>
    <xf numFmtId="0" fontId="17" fillId="8" borderId="12" xfId="0" applyFont="1" applyFill="1" applyBorder="1" applyAlignment="1">
      <alignment horizontal="center" vertical="center"/>
    </xf>
    <xf numFmtId="0" fontId="16" fillId="8" borderId="28" xfId="0" applyFont="1" applyFill="1" applyBorder="1" applyAlignment="1">
      <alignment horizontal="center" vertical="center"/>
    </xf>
    <xf numFmtId="0" fontId="16" fillId="8" borderId="17" xfId="0" applyFont="1" applyFill="1" applyBorder="1" applyAlignment="1">
      <alignment horizontal="center" vertical="center"/>
    </xf>
    <xf numFmtId="0" fontId="17" fillId="8" borderId="17" xfId="0" applyFont="1" applyFill="1" applyBorder="1" applyAlignment="1">
      <alignment horizontal="center" vertical="center"/>
    </xf>
    <xf numFmtId="0" fontId="10" fillId="8" borderId="20" xfId="0" applyFont="1" applyFill="1" applyBorder="1" applyAlignment="1">
      <alignment horizontal="justify" vertical="center"/>
    </xf>
    <xf numFmtId="0" fontId="10" fillId="8" borderId="12" xfId="0" applyFont="1" applyFill="1" applyBorder="1" applyAlignment="1">
      <alignment horizontal="justify" vertical="center"/>
    </xf>
    <xf numFmtId="0" fontId="11" fillId="8" borderId="12" xfId="0" applyFont="1" applyFill="1" applyBorder="1" applyAlignment="1">
      <alignment horizontal="justify" vertical="center"/>
    </xf>
    <xf numFmtId="0" fontId="11" fillId="8" borderId="17" xfId="0" applyFont="1" applyFill="1" applyBorder="1" applyAlignment="1">
      <alignment horizontal="justify" vertical="center"/>
    </xf>
    <xf numFmtId="0" fontId="8" fillId="8" borderId="12" xfId="0" applyFont="1" applyFill="1" applyBorder="1" applyAlignment="1">
      <alignment horizontal="center" vertical="center"/>
    </xf>
    <xf numFmtId="0" fontId="6" fillId="0" borderId="0" xfId="4" applyFont="1" applyAlignment="1">
      <alignment horizontal="center" vertical="center" wrapText="1"/>
    </xf>
    <xf numFmtId="0" fontId="5" fillId="0" borderId="0" xfId="4" applyAlignment="1">
      <alignment horizontal="center" vertical="center" wrapText="1"/>
    </xf>
    <xf numFmtId="0" fontId="7" fillId="0" borderId="0" xfId="4" applyFont="1" applyAlignment="1">
      <alignment horizontal="center" vertical="center" wrapText="1"/>
    </xf>
    <xf numFmtId="0" fontId="8" fillId="5" borderId="0" xfId="4" applyFont="1" applyFill="1" applyAlignment="1">
      <alignment horizontal="center" vertical="center" wrapText="1"/>
    </xf>
    <xf numFmtId="0" fontId="7" fillId="0" borderId="2" xfId="4" applyFont="1" applyBorder="1" applyAlignment="1">
      <alignment horizontal="center" vertical="center"/>
    </xf>
    <xf numFmtId="0" fontId="7" fillId="0" borderId="7" xfId="4" applyFont="1" applyBorder="1" applyAlignment="1">
      <alignment horizontal="center" vertical="center"/>
    </xf>
    <xf numFmtId="0" fontId="4" fillId="0" borderId="2" xfId="3" applyBorder="1" applyAlignment="1">
      <alignment horizontal="center" vertical="center" wrapText="1"/>
    </xf>
    <xf numFmtId="0" fontId="4" fillId="0" borderId="7" xfId="3" applyBorder="1" applyAlignment="1">
      <alignment horizontal="center" vertical="center" wrapText="1"/>
    </xf>
    <xf numFmtId="0" fontId="4" fillId="0" borderId="5" xfId="3" applyBorder="1" applyAlignment="1">
      <alignment horizontal="center" vertical="center" wrapText="1"/>
    </xf>
    <xf numFmtId="0" fontId="7" fillId="0" borderId="5" xfId="4" applyFont="1" applyBorder="1" applyAlignment="1">
      <alignment horizontal="center" vertical="center"/>
    </xf>
    <xf numFmtId="0" fontId="7" fillId="0" borderId="1" xfId="4" applyFont="1" applyBorder="1" applyAlignment="1">
      <alignment horizontal="center" vertical="center"/>
    </xf>
    <xf numFmtId="0" fontId="7" fillId="0" borderId="4" xfId="4" applyFont="1"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6" fillId="5" borderId="12" xfId="0" applyFont="1" applyFill="1" applyBorder="1" applyAlignment="1">
      <alignment horizontal="center" vertical="center" wrapText="1"/>
    </xf>
    <xf numFmtId="0" fontId="13" fillId="3" borderId="9" xfId="2" applyNumberFormat="1" applyFont="1" applyBorder="1" applyAlignment="1" applyProtection="1">
      <alignment horizontal="center" vertical="top" wrapText="1"/>
    </xf>
    <xf numFmtId="0" fontId="13" fillId="3" borderId="10" xfId="2" applyNumberFormat="1" applyFont="1" applyBorder="1" applyAlignment="1" applyProtection="1">
      <alignment horizontal="center" vertical="top" wrapText="1"/>
    </xf>
    <xf numFmtId="0" fontId="13" fillId="3" borderId="11" xfId="2" applyNumberFormat="1" applyFont="1" applyBorder="1" applyAlignment="1" applyProtection="1">
      <alignment horizontal="center" vertical="top" wrapText="1"/>
    </xf>
    <xf numFmtId="0" fontId="6" fillId="5" borderId="9" xfId="0" applyFont="1" applyFill="1" applyBorder="1" applyAlignment="1">
      <alignment horizontal="center" wrapText="1"/>
    </xf>
    <xf numFmtId="0" fontId="6" fillId="5" borderId="10" xfId="0" applyFont="1" applyFill="1" applyBorder="1" applyAlignment="1">
      <alignment horizontal="center" wrapText="1"/>
    </xf>
    <xf numFmtId="0" fontId="6" fillId="5" borderId="11" xfId="0" applyFont="1" applyFill="1" applyBorder="1" applyAlignment="1">
      <alignment horizontal="center" wrapText="1"/>
    </xf>
    <xf numFmtId="0" fontId="7" fillId="0" borderId="22" xfId="0" applyFont="1" applyBorder="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16" fillId="8" borderId="28" xfId="0" applyFont="1" applyFill="1" applyBorder="1" applyAlignment="1" applyProtection="1">
      <alignment horizontal="center" vertical="center"/>
      <protection hidden="1"/>
    </xf>
    <xf numFmtId="0" fontId="0" fillId="0" borderId="0" xfId="0" applyProtection="1">
      <protection hidden="1"/>
    </xf>
    <xf numFmtId="0" fontId="16" fillId="8" borderId="17" xfId="0" applyFont="1" applyFill="1" applyBorder="1" applyAlignment="1" applyProtection="1">
      <alignment horizontal="center" vertical="center"/>
      <protection hidden="1"/>
    </xf>
    <xf numFmtId="0" fontId="5" fillId="2" borderId="12" xfId="1" applyFont="1" applyBorder="1" applyAlignment="1" applyProtection="1">
      <alignment horizontal="center" vertical="center" wrapText="1"/>
      <protection hidden="1"/>
    </xf>
    <xf numFmtId="0" fontId="17" fillId="8" borderId="17" xfId="0" applyFont="1" applyFill="1" applyBorder="1" applyAlignment="1" applyProtection="1">
      <alignment horizontal="center" vertical="center"/>
      <protection hidden="1"/>
    </xf>
    <xf numFmtId="0" fontId="15" fillId="2" borderId="12" xfId="1" applyFont="1" applyBorder="1" applyAlignment="1" applyProtection="1">
      <alignment horizontal="center" vertical="center" wrapText="1"/>
      <protection hidden="1"/>
    </xf>
    <xf numFmtId="0" fontId="15" fillId="2" borderId="12" xfId="1" applyFont="1" applyBorder="1" applyAlignment="1" applyProtection="1">
      <alignment horizontal="left" vertical="center" wrapText="1"/>
    </xf>
    <xf numFmtId="0" fontId="0" fillId="0" borderId="0" xfId="0" applyProtection="1"/>
    <xf numFmtId="0" fontId="6" fillId="0" borderId="0" xfId="0" applyFont="1" applyAlignment="1" applyProtection="1">
      <alignment vertical="center"/>
    </xf>
    <xf numFmtId="0" fontId="7" fillId="0" borderId="22" xfId="0" applyFont="1" applyBorder="1" applyAlignment="1" applyProtection="1">
      <alignment horizontal="center" vertical="center" wrapText="1"/>
    </xf>
    <xf numFmtId="0" fontId="5" fillId="0" borderId="0" xfId="0" applyFont="1" applyAlignment="1" applyProtection="1">
      <alignment horizontal="center" vertical="center"/>
    </xf>
    <xf numFmtId="0" fontId="0" fillId="8" borderId="28" xfId="0" applyFill="1" applyBorder="1" applyAlignment="1" applyProtection="1">
      <alignment horizontal="left" vertical="center"/>
    </xf>
    <xf numFmtId="0" fontId="3" fillId="0" borderId="0" xfId="0" applyFont="1" applyProtection="1"/>
    <xf numFmtId="0" fontId="0" fillId="8" borderId="17" xfId="0" applyFill="1" applyBorder="1" applyAlignment="1" applyProtection="1">
      <alignment horizontal="left" vertical="center"/>
    </xf>
    <xf numFmtId="0" fontId="0" fillId="0" borderId="0" xfId="0" applyAlignment="1" applyProtection="1">
      <alignment vertical="center"/>
    </xf>
    <xf numFmtId="0" fontId="0" fillId="8" borderId="12" xfId="0" applyFill="1" applyBorder="1" applyAlignment="1" applyProtection="1">
      <alignment horizontal="left" vertical="center"/>
    </xf>
  </cellXfs>
  <cellStyles count="5">
    <cellStyle name="40% - Accent2" xfId="2" builtinId="35"/>
    <cellStyle name="Good" xfId="1" builtinId="26"/>
    <cellStyle name="Hyperlink" xfId="3" builtinId="8"/>
    <cellStyle name="Normal" xfId="0" builtinId="0"/>
    <cellStyle name="Normal 2" xfId="4" xr:uid="{B8B0A124-B660-4656-8EB2-FE5A8B1184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154"/>
  <sheetViews>
    <sheetView topLeftCell="A12" workbookViewId="0">
      <selection activeCell="C35" sqref="C35"/>
    </sheetView>
  </sheetViews>
  <sheetFormatPr defaultColWidth="0" defaultRowHeight="13.2" zeroHeight="1" x14ac:dyDescent="0.25"/>
  <cols>
    <col min="1" max="1" width="17.109375" style="3" customWidth="1"/>
    <col min="2" max="2" width="30.6640625" style="111" customWidth="1"/>
    <col min="3" max="3" width="133.33203125" style="2" customWidth="1"/>
    <col min="4" max="16384" width="9.109375" style="3" hidden="1"/>
  </cols>
  <sheetData>
    <row r="1" spans="1:3" ht="15.6" x14ac:dyDescent="0.3">
      <c r="A1" s="1" t="s">
        <v>0</v>
      </c>
      <c r="B1" s="110"/>
    </row>
    <row r="2" spans="1:3" x14ac:dyDescent="0.25"/>
    <row r="3" spans="1:3" x14ac:dyDescent="0.25">
      <c r="A3" s="3" t="s">
        <v>1</v>
      </c>
      <c r="C3" s="3"/>
    </row>
    <row r="4" spans="1:3" x14ac:dyDescent="0.25">
      <c r="A4" s="3" t="s">
        <v>2</v>
      </c>
    </row>
    <row r="5" spans="1:3" x14ac:dyDescent="0.25">
      <c r="A5" s="3" t="s">
        <v>3</v>
      </c>
    </row>
    <row r="6" spans="1:3" x14ac:dyDescent="0.25">
      <c r="A6" s="4" t="s">
        <v>4</v>
      </c>
      <c r="B6" s="112"/>
    </row>
    <row r="7" spans="1:3" x14ac:dyDescent="0.25">
      <c r="A7" s="3" t="s">
        <v>5</v>
      </c>
    </row>
    <row r="8" spans="1:3" x14ac:dyDescent="0.25">
      <c r="A8" s="3" t="s">
        <v>6</v>
      </c>
    </row>
    <row r="9" spans="1:3" ht="12.75" customHeight="1" x14ac:dyDescent="0.25">
      <c r="A9" s="3" t="s">
        <v>7</v>
      </c>
      <c r="C9" s="3"/>
    </row>
    <row r="10" spans="1:3" ht="12.75" customHeight="1" x14ac:dyDescent="0.25">
      <c r="A10" s="3" t="s">
        <v>8</v>
      </c>
      <c r="C10" s="3"/>
    </row>
    <row r="11" spans="1:3" ht="12.75" customHeight="1" x14ac:dyDescent="0.25">
      <c r="A11" s="5"/>
      <c r="C11" s="3"/>
    </row>
    <row r="12" spans="1:3" ht="15.6" x14ac:dyDescent="0.3">
      <c r="A12" s="1" t="s">
        <v>9</v>
      </c>
    </row>
    <row r="13" spans="1:3" ht="14.4" thickBot="1" x14ac:dyDescent="0.3">
      <c r="A13" s="6" t="s">
        <v>10</v>
      </c>
      <c r="B13" s="113" t="s">
        <v>11</v>
      </c>
      <c r="C13" s="7" t="s">
        <v>12</v>
      </c>
    </row>
    <row r="14" spans="1:3" x14ac:dyDescent="0.25">
      <c r="A14" s="120">
        <v>1</v>
      </c>
      <c r="B14" s="122" t="s">
        <v>13</v>
      </c>
      <c r="C14" s="8" t="s">
        <v>14</v>
      </c>
    </row>
    <row r="15" spans="1:3" ht="13.8" thickBot="1" x14ac:dyDescent="0.3">
      <c r="A15" s="121"/>
      <c r="B15" s="123"/>
      <c r="C15" s="9" t="s">
        <v>15</v>
      </c>
    </row>
    <row r="16" spans="1:3" ht="15" thickBot="1" x14ac:dyDescent="0.3">
      <c r="A16" s="10"/>
      <c r="B16" s="11"/>
      <c r="C16" s="12"/>
    </row>
    <row r="17" spans="1:3" x14ac:dyDescent="0.25">
      <c r="A17" s="114">
        <v>2</v>
      </c>
      <c r="B17" s="116" t="s">
        <v>412</v>
      </c>
      <c r="C17" s="8" t="s">
        <v>16</v>
      </c>
    </row>
    <row r="18" spans="1:3" ht="15" customHeight="1" x14ac:dyDescent="0.25">
      <c r="A18" s="115"/>
      <c r="B18" s="117"/>
      <c r="C18" s="13" t="s">
        <v>17</v>
      </c>
    </row>
    <row r="19" spans="1:3" ht="12.75" customHeight="1" x14ac:dyDescent="0.25">
      <c r="A19" s="115"/>
      <c r="B19" s="117"/>
      <c r="C19" s="14" t="s">
        <v>18</v>
      </c>
    </row>
    <row r="20" spans="1:3" ht="27" customHeight="1" thickBot="1" x14ac:dyDescent="0.3">
      <c r="A20" s="119"/>
      <c r="B20" s="118"/>
      <c r="C20" s="9" t="s">
        <v>19</v>
      </c>
    </row>
    <row r="21" spans="1:3" ht="15" thickBot="1" x14ac:dyDescent="0.3">
      <c r="A21" s="10"/>
      <c r="B21" s="11"/>
      <c r="C21" s="12"/>
    </row>
    <row r="22" spans="1:3" ht="23.25" customHeight="1" x14ac:dyDescent="0.25">
      <c r="A22" s="120">
        <v>3</v>
      </c>
      <c r="B22" s="116" t="s">
        <v>413</v>
      </c>
      <c r="C22" s="8" t="s">
        <v>20</v>
      </c>
    </row>
    <row r="23" spans="1:3" ht="55.8" customHeight="1" thickBot="1" x14ac:dyDescent="0.3">
      <c r="A23" s="121"/>
      <c r="B23" s="118"/>
      <c r="C23" s="9" t="s">
        <v>15</v>
      </c>
    </row>
    <row r="24" spans="1:3" ht="15" thickBot="1" x14ac:dyDescent="0.3">
      <c r="A24" s="10"/>
      <c r="B24" s="11"/>
      <c r="C24" s="12"/>
    </row>
    <row r="25" spans="1:3" x14ac:dyDescent="0.25">
      <c r="A25" s="114">
        <v>4</v>
      </c>
      <c r="B25" s="116" t="s">
        <v>414</v>
      </c>
      <c r="C25" s="8" t="s">
        <v>21</v>
      </c>
    </row>
    <row r="26" spans="1:3" x14ac:dyDescent="0.25">
      <c r="A26" s="115"/>
      <c r="B26" s="117"/>
      <c r="C26" s="13" t="s">
        <v>22</v>
      </c>
    </row>
    <row r="27" spans="1:3" ht="13.8" thickBot="1" x14ac:dyDescent="0.3">
      <c r="A27" s="115"/>
      <c r="B27" s="118"/>
      <c r="C27" s="13" t="s">
        <v>23</v>
      </c>
    </row>
    <row r="28" spans="1:3" ht="15" thickBot="1" x14ac:dyDescent="0.3">
      <c r="A28" s="15"/>
      <c r="B28" s="16"/>
      <c r="C28" s="17"/>
    </row>
    <row r="29" spans="1:3" ht="12.75" customHeight="1" x14ac:dyDescent="0.25">
      <c r="A29" s="114">
        <v>5</v>
      </c>
      <c r="B29" s="116" t="s">
        <v>415</v>
      </c>
      <c r="C29" s="18" t="s">
        <v>20</v>
      </c>
    </row>
    <row r="30" spans="1:3" ht="12.75" customHeight="1" x14ac:dyDescent="0.25">
      <c r="A30" s="115"/>
      <c r="B30" s="117"/>
      <c r="C30" s="19" t="s">
        <v>15</v>
      </c>
    </row>
    <row r="31" spans="1:3" ht="12.75" customHeight="1" x14ac:dyDescent="0.25">
      <c r="A31" s="115"/>
      <c r="B31" s="117"/>
      <c r="C31" s="19"/>
    </row>
    <row r="32" spans="1:3" ht="37.200000000000003" customHeight="1" thickBot="1" x14ac:dyDescent="0.3">
      <c r="A32" s="119"/>
      <c r="B32" s="118"/>
      <c r="C32" s="20"/>
    </row>
    <row r="33" spans="3:3" x14ac:dyDescent="0.25"/>
    <row r="34" spans="3:3" x14ac:dyDescent="0.25"/>
    <row r="35" spans="3:3" x14ac:dyDescent="0.25"/>
    <row r="36" spans="3:3" x14ac:dyDescent="0.25"/>
    <row r="37" spans="3:3" x14ac:dyDescent="0.25"/>
    <row r="38" spans="3:3" x14ac:dyDescent="0.25"/>
    <row r="39" spans="3:3" x14ac:dyDescent="0.25"/>
    <row r="40" spans="3:3" x14ac:dyDescent="0.25"/>
    <row r="41" spans="3:3" x14ac:dyDescent="0.25"/>
    <row r="42" spans="3:3" x14ac:dyDescent="0.25"/>
    <row r="43" spans="3:3" x14ac:dyDescent="0.25"/>
    <row r="44" spans="3:3" x14ac:dyDescent="0.25"/>
    <row r="45" spans="3:3" x14ac:dyDescent="0.25"/>
    <row r="46" spans="3:3" x14ac:dyDescent="0.25"/>
    <row r="47" spans="3:3" x14ac:dyDescent="0.25">
      <c r="C47" s="3"/>
    </row>
    <row r="48" spans="3:3" x14ac:dyDescent="0.25">
      <c r="C48" s="3"/>
    </row>
    <row r="49" spans="2:3" x14ac:dyDescent="0.25">
      <c r="C49" s="3"/>
    </row>
    <row r="50" spans="2:3" x14ac:dyDescent="0.25">
      <c r="C50" s="3"/>
    </row>
    <row r="51" spans="2:3" x14ac:dyDescent="0.25">
      <c r="C51" s="3"/>
    </row>
    <row r="52" spans="2:3" x14ac:dyDescent="0.25">
      <c r="C52" s="3"/>
    </row>
    <row r="53" spans="2:3" x14ac:dyDescent="0.25">
      <c r="C53" s="3"/>
    </row>
    <row r="54" spans="2:3" x14ac:dyDescent="0.25">
      <c r="C54" s="3"/>
    </row>
    <row r="55" spans="2:3" x14ac:dyDescent="0.25">
      <c r="C55" s="3"/>
    </row>
    <row r="56" spans="2:3" x14ac:dyDescent="0.25">
      <c r="C56" s="3"/>
    </row>
    <row r="57" spans="2:3" x14ac:dyDescent="0.25">
      <c r="C57" s="3"/>
    </row>
    <row r="58" spans="2:3" x14ac:dyDescent="0.25">
      <c r="C58" s="3"/>
    </row>
    <row r="59" spans="2:3" x14ac:dyDescent="0.25">
      <c r="C59" s="3"/>
    </row>
    <row r="60" spans="2:3" hidden="1" x14ac:dyDescent="0.25">
      <c r="B60" s="111" t="s">
        <v>24</v>
      </c>
      <c r="C60" s="3"/>
    </row>
    <row r="61" spans="2:3" x14ac:dyDescent="0.25">
      <c r="C61" s="3"/>
    </row>
    <row r="62" spans="2:3" x14ac:dyDescent="0.25">
      <c r="C62" s="3"/>
    </row>
    <row r="63" spans="2:3" x14ac:dyDescent="0.25">
      <c r="C63" s="3"/>
    </row>
    <row r="64" spans="2:3" x14ac:dyDescent="0.25">
      <c r="C64" s="3"/>
    </row>
    <row r="65" spans="2:2" s="3" customFormat="1" x14ac:dyDescent="0.25">
      <c r="B65" s="111"/>
    </row>
    <row r="66" spans="2:2" s="3" customFormat="1" x14ac:dyDescent="0.25">
      <c r="B66" s="111"/>
    </row>
    <row r="67" spans="2:2" s="3" customFormat="1" x14ac:dyDescent="0.25">
      <c r="B67" s="111"/>
    </row>
    <row r="68" spans="2:2" s="3" customFormat="1" x14ac:dyDescent="0.25">
      <c r="B68" s="111"/>
    </row>
    <row r="69" spans="2:2" s="3" customFormat="1" x14ac:dyDescent="0.25">
      <c r="B69" s="111"/>
    </row>
    <row r="70" spans="2:2" s="3" customFormat="1" x14ac:dyDescent="0.25">
      <c r="B70" s="111"/>
    </row>
    <row r="71" spans="2:2" s="3" customFormat="1" x14ac:dyDescent="0.25">
      <c r="B71" s="111"/>
    </row>
    <row r="72" spans="2:2" s="3" customFormat="1" hidden="1" x14ac:dyDescent="0.25">
      <c r="B72" s="111"/>
    </row>
    <row r="73" spans="2:2" s="3" customFormat="1" hidden="1" x14ac:dyDescent="0.25">
      <c r="B73" s="111"/>
    </row>
    <row r="74" spans="2:2" s="3" customFormat="1" hidden="1" x14ac:dyDescent="0.25">
      <c r="B74" s="111"/>
    </row>
    <row r="75" spans="2:2" s="3" customFormat="1" hidden="1" x14ac:dyDescent="0.25">
      <c r="B75" s="111"/>
    </row>
    <row r="76" spans="2:2" s="3" customFormat="1" hidden="1" x14ac:dyDescent="0.25">
      <c r="B76" s="111"/>
    </row>
    <row r="77" spans="2:2" s="3" customFormat="1" hidden="1" x14ac:dyDescent="0.25">
      <c r="B77" s="111"/>
    </row>
    <row r="78" spans="2:2" s="3" customFormat="1" hidden="1" x14ac:dyDescent="0.25">
      <c r="B78" s="111"/>
    </row>
    <row r="79" spans="2:2" s="3" customFormat="1" hidden="1" x14ac:dyDescent="0.25">
      <c r="B79" s="111"/>
    </row>
    <row r="80" spans="2:2" s="3" customFormat="1" hidden="1" x14ac:dyDescent="0.25">
      <c r="B80" s="111"/>
    </row>
    <row r="81" spans="2:2" s="3" customFormat="1" hidden="1" x14ac:dyDescent="0.25">
      <c r="B81" s="111"/>
    </row>
    <row r="82" spans="2:2" s="3" customFormat="1" x14ac:dyDescent="0.25">
      <c r="B82" s="111"/>
    </row>
    <row r="83" spans="2:2" s="3" customFormat="1" hidden="1" x14ac:dyDescent="0.25">
      <c r="B83" s="111"/>
    </row>
    <row r="84" spans="2:2" s="3" customFormat="1" x14ac:dyDescent="0.25">
      <c r="B84" s="111"/>
    </row>
    <row r="85" spans="2:2" s="3" customFormat="1" x14ac:dyDescent="0.25">
      <c r="B85" s="111"/>
    </row>
    <row r="86" spans="2:2" s="3" customFormat="1" x14ac:dyDescent="0.25">
      <c r="B86" s="111"/>
    </row>
    <row r="87" spans="2:2" s="3" customFormat="1" x14ac:dyDescent="0.25">
      <c r="B87" s="111"/>
    </row>
    <row r="88" spans="2:2" s="3" customFormat="1" x14ac:dyDescent="0.25">
      <c r="B88" s="111"/>
    </row>
    <row r="89" spans="2:2" s="3" customFormat="1" x14ac:dyDescent="0.25">
      <c r="B89" s="111"/>
    </row>
    <row r="90" spans="2:2" s="3" customFormat="1" x14ac:dyDescent="0.25">
      <c r="B90" s="111"/>
    </row>
    <row r="91" spans="2:2" s="3" customFormat="1" x14ac:dyDescent="0.25">
      <c r="B91" s="111"/>
    </row>
    <row r="92" spans="2:2" s="3" customFormat="1" x14ac:dyDescent="0.25">
      <c r="B92" s="111"/>
    </row>
    <row r="93" spans="2:2" s="3" customFormat="1" x14ac:dyDescent="0.25">
      <c r="B93" s="111"/>
    </row>
    <row r="94" spans="2:2" s="3" customFormat="1" x14ac:dyDescent="0.25">
      <c r="B94" s="111"/>
    </row>
    <row r="95" spans="2:2" s="3" customFormat="1" x14ac:dyDescent="0.25">
      <c r="B95" s="111"/>
    </row>
    <row r="96" spans="2:2" s="3" customFormat="1" x14ac:dyDescent="0.25">
      <c r="B96" s="111"/>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6" spans="3:3" x14ac:dyDescent="0.25"/>
    <row r="107" spans="3:3" x14ac:dyDescent="0.25"/>
    <row r="108" spans="3:3" x14ac:dyDescent="0.25"/>
    <row r="109" spans="3:3" x14ac:dyDescent="0.25"/>
    <row r="110" spans="3:3" x14ac:dyDescent="0.25"/>
    <row r="111" spans="3:3" x14ac:dyDescent="0.25"/>
    <row r="112" spans="3:3" x14ac:dyDescent="0.25"/>
    <row r="113" spans="2:2" s="3" customFormat="1" x14ac:dyDescent="0.25">
      <c r="B113" s="111"/>
    </row>
    <row r="114" spans="2:2" s="3" customFormat="1" x14ac:dyDescent="0.25">
      <c r="B114" s="111"/>
    </row>
    <row r="115" spans="2:2" s="3" customFormat="1" x14ac:dyDescent="0.25">
      <c r="B115" s="111"/>
    </row>
    <row r="116" spans="2:2" s="3" customFormat="1" x14ac:dyDescent="0.25">
      <c r="B116" s="111"/>
    </row>
    <row r="117" spans="2:2" s="3" customFormat="1" x14ac:dyDescent="0.25">
      <c r="B117" s="111"/>
    </row>
    <row r="118" spans="2:2" s="3" customFormat="1" x14ac:dyDescent="0.25">
      <c r="B118" s="111"/>
    </row>
    <row r="119" spans="2:2" s="3" customFormat="1" x14ac:dyDescent="0.25">
      <c r="B119" s="111"/>
    </row>
    <row r="120" spans="2:2" s="3" customFormat="1" x14ac:dyDescent="0.25">
      <c r="B120" s="111"/>
    </row>
    <row r="121" spans="2:2" s="3" customFormat="1" x14ac:dyDescent="0.25">
      <c r="B121" s="111"/>
    </row>
    <row r="122" spans="2:2" s="3" customFormat="1" x14ac:dyDescent="0.25">
      <c r="B122" s="111"/>
    </row>
    <row r="123" spans="2:2" s="3" customFormat="1" x14ac:dyDescent="0.25">
      <c r="B123" s="111"/>
    </row>
    <row r="124" spans="2:2" s="3" customFormat="1" x14ac:dyDescent="0.25">
      <c r="B124" s="111"/>
    </row>
    <row r="125" spans="2:2" s="3" customFormat="1" x14ac:dyDescent="0.25">
      <c r="B125" s="111"/>
    </row>
    <row r="126" spans="2:2" s="3" customFormat="1" x14ac:dyDescent="0.25">
      <c r="B126" s="111"/>
    </row>
    <row r="127" spans="2:2" s="3" customFormat="1" x14ac:dyDescent="0.25">
      <c r="B127" s="111"/>
    </row>
    <row r="128" spans="2:2" s="3" customFormat="1" x14ac:dyDescent="0.25">
      <c r="B128" s="111"/>
    </row>
    <row r="129" spans="2:2" s="3" customFormat="1" x14ac:dyDescent="0.25">
      <c r="B129" s="111"/>
    </row>
    <row r="130" spans="2:2" s="3" customFormat="1" x14ac:dyDescent="0.25">
      <c r="B130" s="111"/>
    </row>
    <row r="131" spans="2:2" s="3" customFormat="1" x14ac:dyDescent="0.25">
      <c r="B131" s="111"/>
    </row>
    <row r="132" spans="2:2" s="3" customFormat="1" x14ac:dyDescent="0.25">
      <c r="B132" s="111"/>
    </row>
    <row r="133" spans="2:2" s="3" customFormat="1" x14ac:dyDescent="0.25">
      <c r="B133" s="111"/>
    </row>
    <row r="134" spans="2:2" s="3" customFormat="1" x14ac:dyDescent="0.25">
      <c r="B134" s="111"/>
    </row>
    <row r="135" spans="2:2" s="3" customFormat="1" x14ac:dyDescent="0.25">
      <c r="B135" s="111"/>
    </row>
    <row r="136" spans="2:2" s="3" customFormat="1" x14ac:dyDescent="0.25">
      <c r="B136" s="111"/>
    </row>
    <row r="137" spans="2:2" s="3" customFormat="1" x14ac:dyDescent="0.25">
      <c r="B137" s="111"/>
    </row>
    <row r="138" spans="2:2" s="3" customFormat="1" x14ac:dyDescent="0.25">
      <c r="B138" s="111"/>
    </row>
    <row r="139" spans="2:2" s="3" customFormat="1" x14ac:dyDescent="0.25">
      <c r="B139" s="111"/>
    </row>
    <row r="140" spans="2:2" s="3" customFormat="1" x14ac:dyDescent="0.25">
      <c r="B140" s="111"/>
    </row>
    <row r="141" spans="2:2" s="3" customFormat="1" x14ac:dyDescent="0.25">
      <c r="B141" s="111"/>
    </row>
    <row r="142" spans="2:2" s="3" customFormat="1" x14ac:dyDescent="0.25">
      <c r="B142" s="111"/>
    </row>
    <row r="143" spans="2:2" s="3" customFormat="1" x14ac:dyDescent="0.25">
      <c r="B143" s="111"/>
    </row>
    <row r="144" spans="2:2" s="3" customFormat="1" x14ac:dyDescent="0.25">
      <c r="B144" s="111"/>
    </row>
    <row r="145" spans="2:2" s="3" customFormat="1" x14ac:dyDescent="0.25">
      <c r="B145" s="111"/>
    </row>
    <row r="146" spans="2:2" s="3" customFormat="1" x14ac:dyDescent="0.25">
      <c r="B146" s="111"/>
    </row>
    <row r="147" spans="2:2" s="3" customFormat="1" x14ac:dyDescent="0.25">
      <c r="B147" s="111"/>
    </row>
    <row r="148" spans="2:2" s="3" customFormat="1" x14ac:dyDescent="0.25">
      <c r="B148" s="111"/>
    </row>
    <row r="149" spans="2:2" s="3" customFormat="1" x14ac:dyDescent="0.25">
      <c r="B149" s="111"/>
    </row>
    <row r="150" spans="2:2" s="3" customFormat="1" x14ac:dyDescent="0.25">
      <c r="B150" s="111"/>
    </row>
    <row r="152" spans="2:2" s="3" customFormat="1" x14ac:dyDescent="0.25">
      <c r="B152" s="111"/>
    </row>
    <row r="153" spans="2:2" s="3" customFormat="1" x14ac:dyDescent="0.25">
      <c r="B153" s="111"/>
    </row>
    <row r="154" spans="2:2" s="3" customFormat="1" x14ac:dyDescent="0.25">
      <c r="B154" s="111"/>
    </row>
  </sheetData>
  <mergeCells count="10">
    <mergeCell ref="A25:A27"/>
    <mergeCell ref="B25:B27"/>
    <mergeCell ref="A29:A32"/>
    <mergeCell ref="B29:B32"/>
    <mergeCell ref="A14:A15"/>
    <mergeCell ref="B14:B15"/>
    <mergeCell ref="A17:A20"/>
    <mergeCell ref="B17:B20"/>
    <mergeCell ref="A22:A23"/>
    <mergeCell ref="B22:B23"/>
  </mergeCells>
  <hyperlinks>
    <hyperlink ref="B17:B20" location="'2. Mandatory Requirements'!A1" display="Mandatory Requirements - Item 8 - 2 x independent digital transducers  - no analogue outputs per transducer, fitted inside a 19’ rack with 2 x independent digital displays" xr:uid="{B8FD9205-0976-489B-A352-01C7125E63CE}"/>
    <hyperlink ref="B22:B23" location="'3. Technical A&amp;B Schedule'!A1" display="Technical A&amp;B Schedule - Item 8 - 2 x independent digital transducers  - no analogue outputs per transducer, fitted inside a 19’ rack with 2 x independent digital displays" xr:uid="{04096272-ABF5-413E-B3B5-6CA7FC810B3C}"/>
    <hyperlink ref="B25:B27" location="'4.Risk and Support A&amp;B Schedule'!A1" display="Risk &amp; Support Schedule - Item 8 - 2 x independent digital transducers  - no analogue outputs per transducer, fitted inside a 19’ rack with 2 x independent digital displays" xr:uid="{03217CCF-8312-492B-A073-552C60693C02}"/>
    <hyperlink ref="B29:B32" location="'5. Deviation Schedule'!A1" display="Deviation Schedule - Item 8 - 2 x independent digital transducers  - no analogue outputs per transducer, fitted inside a 19’ rack with 2 x independent digital displays" xr:uid="{319DBD75-E1DA-4163-BBE8-E03BCC7D23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49B9D-ADE2-46B3-B9C8-8D21ADBEF0B6}">
  <sheetPr codeName="Sheet2"/>
  <dimension ref="B2:D18"/>
  <sheetViews>
    <sheetView showGridLines="0" workbookViewId="0">
      <selection activeCell="C21" sqref="C21"/>
    </sheetView>
  </sheetViews>
  <sheetFormatPr defaultRowHeight="13.8" x14ac:dyDescent="0.25"/>
  <cols>
    <col min="1" max="1" width="8.88671875" style="21"/>
    <col min="2" max="2" width="5.6640625" style="21" customWidth="1"/>
    <col min="3" max="3" width="88.6640625" style="21" bestFit="1" customWidth="1"/>
    <col min="4" max="4" width="52.33203125" style="21" customWidth="1"/>
    <col min="5" max="16384" width="8.88671875" style="21"/>
  </cols>
  <sheetData>
    <row r="2" spans="2:4" ht="51.6" customHeight="1" x14ac:dyDescent="0.25">
      <c r="B2" s="124" t="s">
        <v>416</v>
      </c>
      <c r="C2" s="124"/>
      <c r="D2" s="124"/>
    </row>
    <row r="3" spans="2:4" x14ac:dyDescent="0.25">
      <c r="B3" s="28"/>
      <c r="C3" s="29" t="s">
        <v>25</v>
      </c>
      <c r="D3" s="28" t="s">
        <v>26</v>
      </c>
    </row>
    <row r="4" spans="2:4" x14ac:dyDescent="0.25">
      <c r="B4" s="30" t="s">
        <v>27</v>
      </c>
      <c r="C4" s="31" t="s">
        <v>28</v>
      </c>
      <c r="D4" s="31"/>
    </row>
    <row r="5" spans="2:4" x14ac:dyDescent="0.25">
      <c r="B5" s="30">
        <v>1</v>
      </c>
      <c r="C5" s="22" t="s">
        <v>29</v>
      </c>
      <c r="D5" s="23"/>
    </row>
    <row r="6" spans="2:4" x14ac:dyDescent="0.25">
      <c r="B6" s="30">
        <v>2</v>
      </c>
      <c r="C6" s="22" t="s">
        <v>30</v>
      </c>
      <c r="D6" s="23"/>
    </row>
    <row r="7" spans="2:4" x14ac:dyDescent="0.25">
      <c r="B7" s="30">
        <v>3</v>
      </c>
      <c r="C7" s="24" t="s">
        <v>31</v>
      </c>
      <c r="D7" s="23"/>
    </row>
    <row r="8" spans="2:4" x14ac:dyDescent="0.25">
      <c r="B8" s="30">
        <v>4</v>
      </c>
      <c r="C8" s="22" t="s">
        <v>32</v>
      </c>
      <c r="D8" s="23"/>
    </row>
    <row r="9" spans="2:4" ht="27.6" x14ac:dyDescent="0.25">
      <c r="B9" s="30">
        <v>5</v>
      </c>
      <c r="C9" s="61" t="s">
        <v>424</v>
      </c>
      <c r="D9" s="23"/>
    </row>
    <row r="10" spans="2:4" x14ac:dyDescent="0.25">
      <c r="B10" s="30"/>
      <c r="C10" s="22"/>
      <c r="D10" s="32"/>
    </row>
    <row r="11" spans="2:4" x14ac:dyDescent="0.25">
      <c r="B11" s="30" t="s">
        <v>33</v>
      </c>
      <c r="C11" s="31" t="s">
        <v>34</v>
      </c>
      <c r="D11" s="31"/>
    </row>
    <row r="12" spans="2:4" x14ac:dyDescent="0.25">
      <c r="B12" s="30">
        <v>1</v>
      </c>
      <c r="C12" s="22" t="s">
        <v>29</v>
      </c>
      <c r="D12" s="23"/>
    </row>
    <row r="13" spans="2:4" x14ac:dyDescent="0.25">
      <c r="B13" s="30">
        <v>2</v>
      </c>
      <c r="C13" s="22" t="s">
        <v>30</v>
      </c>
      <c r="D13" s="23"/>
    </row>
    <row r="14" spans="2:4" x14ac:dyDescent="0.25">
      <c r="B14" s="30">
        <v>3</v>
      </c>
      <c r="C14" s="22" t="s">
        <v>31</v>
      </c>
      <c r="D14" s="23"/>
    </row>
    <row r="15" spans="2:4" x14ac:dyDescent="0.25">
      <c r="B15" s="30">
        <v>4</v>
      </c>
      <c r="C15" s="22" t="s">
        <v>35</v>
      </c>
      <c r="D15" s="23"/>
    </row>
    <row r="16" spans="2:4" x14ac:dyDescent="0.25">
      <c r="B16" s="30">
        <v>5</v>
      </c>
      <c r="C16" s="22" t="s">
        <v>38</v>
      </c>
      <c r="D16" s="23"/>
    </row>
    <row r="17" spans="2:4" x14ac:dyDescent="0.25">
      <c r="B17" s="30">
        <v>6</v>
      </c>
      <c r="C17" s="22" t="s">
        <v>36</v>
      </c>
      <c r="D17" s="23"/>
    </row>
    <row r="18" spans="2:4" ht="14.4" thickBot="1" x14ac:dyDescent="0.3">
      <c r="B18" s="25">
        <v>7</v>
      </c>
      <c r="C18" s="26" t="s">
        <v>37</v>
      </c>
      <c r="D18" s="27"/>
    </row>
  </sheetData>
  <mergeCells count="1">
    <mergeCell ref="B2: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00033-A1DC-400B-88C5-E8A3D5109073}">
  <sheetPr codeName="Sheet3"/>
  <dimension ref="B2:L14"/>
  <sheetViews>
    <sheetView showGridLines="0" workbookViewId="0">
      <selection activeCell="C6" sqref="C6"/>
    </sheetView>
  </sheetViews>
  <sheetFormatPr defaultRowHeight="13.8" x14ac:dyDescent="0.25"/>
  <cols>
    <col min="1" max="1" width="8.88671875" style="21"/>
    <col min="2" max="2" width="9.21875" style="21" customWidth="1"/>
    <col min="3" max="3" width="50.88671875" style="21" customWidth="1"/>
    <col min="4" max="4" width="35.44140625" style="21" customWidth="1"/>
    <col min="5" max="7" width="6" style="21" bestFit="1" customWidth="1"/>
    <col min="8" max="8" width="13.44140625" style="21" customWidth="1"/>
    <col min="9" max="9" width="32" style="21" customWidth="1"/>
    <col min="10" max="11" width="8.88671875" style="21"/>
    <col min="12" max="12" width="8.88671875" style="21" hidden="1" customWidth="1"/>
    <col min="13" max="16384" width="8.88671875" style="21"/>
  </cols>
  <sheetData>
    <row r="2" spans="2:12" ht="46.8" customHeight="1" x14ac:dyDescent="0.25">
      <c r="B2" s="124" t="s">
        <v>417</v>
      </c>
      <c r="C2" s="124"/>
      <c r="D2" s="124"/>
      <c r="E2" s="124"/>
      <c r="F2" s="124"/>
      <c r="G2" s="124"/>
      <c r="H2" s="124"/>
      <c r="I2" s="124"/>
    </row>
    <row r="3" spans="2:12" s="45" customFormat="1" ht="163.80000000000001" thickBot="1" x14ac:dyDescent="0.3">
      <c r="B3" s="33"/>
      <c r="C3" s="34" t="s">
        <v>39</v>
      </c>
      <c r="D3" s="57" t="s">
        <v>363</v>
      </c>
      <c r="E3" s="35" t="s">
        <v>40</v>
      </c>
      <c r="F3" s="36" t="s">
        <v>41</v>
      </c>
      <c r="G3" s="37" t="s">
        <v>42</v>
      </c>
      <c r="H3" s="38" t="s">
        <v>26</v>
      </c>
      <c r="I3" s="38" t="s">
        <v>43</v>
      </c>
    </row>
    <row r="4" spans="2:12" ht="27.6" customHeight="1" x14ac:dyDescent="0.25">
      <c r="B4" s="109"/>
      <c r="C4" s="105" t="s">
        <v>44</v>
      </c>
      <c r="D4" s="106"/>
      <c r="E4" s="107"/>
      <c r="F4" s="107"/>
      <c r="G4" s="108"/>
      <c r="H4" s="100"/>
      <c r="I4" s="100"/>
    </row>
    <row r="5" spans="2:12" ht="27.6" x14ac:dyDescent="0.25">
      <c r="B5" s="39">
        <v>1</v>
      </c>
      <c r="C5" s="43" t="s">
        <v>380</v>
      </c>
      <c r="D5" s="59" t="s">
        <v>382</v>
      </c>
      <c r="E5" s="44" t="s">
        <v>45</v>
      </c>
      <c r="F5" s="44"/>
      <c r="G5" s="41"/>
      <c r="H5" s="42"/>
      <c r="I5" s="42"/>
      <c r="L5" s="21" t="s">
        <v>48</v>
      </c>
    </row>
    <row r="6" spans="2:12" ht="27.6" x14ac:dyDescent="0.25">
      <c r="B6" s="39">
        <v>2</v>
      </c>
      <c r="C6" s="43" t="s">
        <v>381</v>
      </c>
      <c r="D6" s="58" t="s">
        <v>408</v>
      </c>
      <c r="E6" s="40"/>
      <c r="F6" s="44" t="s">
        <v>45</v>
      </c>
      <c r="G6" s="41"/>
      <c r="H6" s="42"/>
      <c r="I6" s="42"/>
      <c r="L6" s="21" t="s">
        <v>47</v>
      </c>
    </row>
    <row r="7" spans="2:12" ht="27.6" x14ac:dyDescent="0.25">
      <c r="B7" s="39">
        <v>3</v>
      </c>
      <c r="C7" s="43" t="s">
        <v>409</v>
      </c>
      <c r="D7" s="58" t="s">
        <v>410</v>
      </c>
      <c r="E7" s="44" t="s">
        <v>45</v>
      </c>
      <c r="G7" s="41"/>
      <c r="H7" s="42"/>
      <c r="I7" s="42"/>
    </row>
    <row r="8" spans="2:12" ht="27.6" x14ac:dyDescent="0.25">
      <c r="B8" s="39">
        <v>4</v>
      </c>
      <c r="C8" s="43" t="s">
        <v>383</v>
      </c>
      <c r="D8" s="43" t="s">
        <v>407</v>
      </c>
      <c r="E8" s="22"/>
      <c r="F8" s="44" t="s">
        <v>45</v>
      </c>
      <c r="G8" s="41"/>
      <c r="H8" s="42"/>
      <c r="I8" s="42"/>
    </row>
    <row r="9" spans="2:12" ht="27.6" x14ac:dyDescent="0.25">
      <c r="B9" s="39">
        <v>5</v>
      </c>
      <c r="C9" s="43" t="s">
        <v>387</v>
      </c>
      <c r="D9" s="43" t="s">
        <v>387</v>
      </c>
      <c r="E9" s="44"/>
      <c r="F9" s="44" t="s">
        <v>45</v>
      </c>
      <c r="G9" s="41"/>
      <c r="H9" s="42"/>
      <c r="I9" s="42"/>
    </row>
    <row r="14" spans="2:12" x14ac:dyDescent="0.25">
      <c r="C14" s="46"/>
      <c r="D14" s="46"/>
      <c r="E14" s="46"/>
      <c r="F14" s="46"/>
      <c r="G14" s="46"/>
    </row>
  </sheetData>
  <mergeCells count="1">
    <mergeCell ref="B2:I2"/>
  </mergeCells>
  <dataValidations count="1">
    <dataValidation type="list" allowBlank="1" showInputMessage="1" showErrorMessage="1" sqref="H5:H9" xr:uid="{952680C8-7ABA-458C-BF5B-DC47FFDAFF13}">
      <formula1>$L$5:$L$6</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774C3-49D9-4E1E-AE81-055FAE5CA8C9}">
  <sheetPr codeName="Sheet4"/>
  <dimension ref="B1:M147"/>
  <sheetViews>
    <sheetView showGridLines="0" tabSelected="1" workbookViewId="0">
      <selection activeCell="G1" sqref="G1:M1048576"/>
    </sheetView>
  </sheetViews>
  <sheetFormatPr defaultRowHeight="14.4" x14ac:dyDescent="0.3"/>
  <cols>
    <col min="1" max="1" width="3.21875" customWidth="1"/>
    <col min="2" max="2" width="8.88671875" style="81"/>
    <col min="3" max="3" width="48.109375" style="82" customWidth="1"/>
    <col min="4" max="4" width="23.88671875" style="55" customWidth="1"/>
    <col min="5" max="5" width="24" style="81" customWidth="1"/>
    <col min="6" max="6" width="53" style="81" customWidth="1"/>
    <col min="7" max="7" width="8.88671875" style="140" hidden="1" customWidth="1"/>
    <col min="8" max="8" width="10.6640625" style="140" hidden="1" customWidth="1"/>
    <col min="9" max="13" width="8.88671875" style="140" hidden="1" customWidth="1"/>
  </cols>
  <sheetData>
    <row r="1" spans="2:13" ht="15" thickBot="1" x14ac:dyDescent="0.35">
      <c r="B1" s="55"/>
      <c r="C1" s="56"/>
      <c r="D1" s="62"/>
      <c r="E1"/>
      <c r="F1"/>
    </row>
    <row r="2" spans="2:13" s="47" customFormat="1" ht="50.4" customHeight="1" thickBot="1" x14ac:dyDescent="0.35">
      <c r="B2" s="125" t="s">
        <v>411</v>
      </c>
      <c r="C2" s="126"/>
      <c r="D2" s="126"/>
      <c r="E2" s="126"/>
      <c r="F2" s="127"/>
      <c r="G2" s="141"/>
      <c r="H2" s="141"/>
      <c r="I2" s="141"/>
      <c r="J2" s="141"/>
      <c r="K2" s="141"/>
      <c r="L2" s="141"/>
      <c r="M2" s="141"/>
    </row>
    <row r="3" spans="2:13" s="49" customFormat="1" ht="67.5" customHeight="1" thickBot="1" x14ac:dyDescent="0.35">
      <c r="B3" s="48" t="s">
        <v>49</v>
      </c>
      <c r="C3" s="48" t="s">
        <v>50</v>
      </c>
      <c r="D3" s="48" t="s">
        <v>51</v>
      </c>
      <c r="E3" s="48" t="s">
        <v>52</v>
      </c>
      <c r="F3" s="48" t="s">
        <v>53</v>
      </c>
      <c r="G3" s="142" t="s">
        <v>421</v>
      </c>
      <c r="H3" s="142" t="s">
        <v>422</v>
      </c>
      <c r="I3" s="142" t="s">
        <v>423</v>
      </c>
      <c r="J3" s="143"/>
      <c r="K3" s="143"/>
      <c r="L3" s="143"/>
      <c r="M3" s="143"/>
    </row>
    <row r="4" spans="2:13" ht="20.25" customHeight="1" x14ac:dyDescent="0.3">
      <c r="B4" s="83">
        <v>4.0999999999999996</v>
      </c>
      <c r="C4" s="83" t="s">
        <v>54</v>
      </c>
      <c r="D4" s="84" t="s">
        <v>55</v>
      </c>
      <c r="E4" s="85"/>
      <c r="F4" s="86"/>
      <c r="G4" s="144"/>
      <c r="H4" s="144"/>
      <c r="I4" s="144"/>
    </row>
    <row r="5" spans="2:13" ht="39.6" x14ac:dyDescent="0.3">
      <c r="B5" s="76" t="s">
        <v>56</v>
      </c>
      <c r="C5" s="60" t="s">
        <v>57</v>
      </c>
      <c r="D5" s="72" t="s">
        <v>388</v>
      </c>
      <c r="E5" s="77"/>
      <c r="F5" s="77"/>
      <c r="G5" s="139">
        <v>1</v>
      </c>
      <c r="H5" s="139"/>
      <c r="I5" s="139">
        <f>G5*H5</f>
        <v>0</v>
      </c>
      <c r="J5" s="145" t="s">
        <v>46</v>
      </c>
      <c r="L5" s="140">
        <v>0</v>
      </c>
    </row>
    <row r="6" spans="2:13" x14ac:dyDescent="0.3">
      <c r="B6" s="88" t="s">
        <v>58</v>
      </c>
      <c r="C6" s="89" t="s">
        <v>59</v>
      </c>
      <c r="D6" s="90" t="s">
        <v>55</v>
      </c>
      <c r="E6" s="85"/>
      <c r="F6" s="85"/>
      <c r="G6" s="146"/>
      <c r="H6" s="146"/>
      <c r="I6" s="146"/>
      <c r="J6" s="145" t="s">
        <v>60</v>
      </c>
      <c r="L6" s="140">
        <v>1</v>
      </c>
    </row>
    <row r="7" spans="2:13" x14ac:dyDescent="0.3">
      <c r="B7" s="88">
        <v>4.2</v>
      </c>
      <c r="C7" s="88" t="s">
        <v>61</v>
      </c>
      <c r="D7" s="90" t="s">
        <v>55</v>
      </c>
      <c r="E7" s="85"/>
      <c r="F7" s="85"/>
      <c r="G7" s="146"/>
      <c r="H7" s="146"/>
      <c r="I7" s="146"/>
      <c r="J7" s="145" t="s">
        <v>47</v>
      </c>
      <c r="L7" s="140">
        <v>3</v>
      </c>
    </row>
    <row r="8" spans="2:13" ht="39.6" x14ac:dyDescent="0.3">
      <c r="B8" s="91" t="s">
        <v>62</v>
      </c>
      <c r="C8" s="92" t="s">
        <v>63</v>
      </c>
      <c r="D8" s="93" t="s">
        <v>55</v>
      </c>
      <c r="E8" s="87"/>
      <c r="F8" s="85"/>
      <c r="G8" s="146"/>
      <c r="H8" s="146"/>
      <c r="I8" s="146"/>
    </row>
    <row r="9" spans="2:13" ht="26.4" x14ac:dyDescent="0.3">
      <c r="B9" s="76" t="s">
        <v>64</v>
      </c>
      <c r="C9" s="60" t="s">
        <v>65</v>
      </c>
      <c r="D9" s="72" t="s">
        <v>388</v>
      </c>
      <c r="E9" s="77"/>
      <c r="F9" s="77"/>
      <c r="G9" s="139">
        <v>1</v>
      </c>
      <c r="H9" s="139"/>
      <c r="I9" s="139">
        <f t="shared" ref="I9:I10" si="0">G9*H9</f>
        <v>0</v>
      </c>
    </row>
    <row r="10" spans="2:13" ht="39.6" x14ac:dyDescent="0.3">
      <c r="B10" s="76" t="s">
        <v>66</v>
      </c>
      <c r="C10" s="60" t="s">
        <v>67</v>
      </c>
      <c r="D10" s="72" t="s">
        <v>388</v>
      </c>
      <c r="E10" s="77"/>
      <c r="F10" s="77"/>
      <c r="G10" s="139">
        <v>1</v>
      </c>
      <c r="H10" s="139"/>
      <c r="I10" s="139">
        <f t="shared" si="0"/>
        <v>0</v>
      </c>
    </row>
    <row r="11" spans="2:13" x14ac:dyDescent="0.3">
      <c r="B11" s="88">
        <v>4.3</v>
      </c>
      <c r="C11" s="88" t="s">
        <v>68</v>
      </c>
      <c r="D11" s="90" t="s">
        <v>55</v>
      </c>
      <c r="E11" s="85"/>
      <c r="F11" s="85"/>
      <c r="G11" s="146"/>
      <c r="H11" s="146"/>
      <c r="I11" s="146"/>
    </row>
    <row r="12" spans="2:13" ht="26.4" x14ac:dyDescent="0.3">
      <c r="B12" s="76" t="s">
        <v>69</v>
      </c>
      <c r="C12" s="60" t="s">
        <v>70</v>
      </c>
      <c r="D12" s="72" t="s">
        <v>378</v>
      </c>
      <c r="E12" s="77"/>
      <c r="F12" s="77"/>
      <c r="G12" s="139">
        <v>1</v>
      </c>
      <c r="H12" s="139"/>
      <c r="I12" s="139">
        <f t="shared" ref="I12:I15" si="1">G12*H12</f>
        <v>0</v>
      </c>
    </row>
    <row r="13" spans="2:13" ht="26.4" x14ac:dyDescent="0.3">
      <c r="B13" s="76" t="s">
        <v>71</v>
      </c>
      <c r="C13" s="60" t="s">
        <v>72</v>
      </c>
      <c r="D13" s="72" t="s">
        <v>388</v>
      </c>
      <c r="E13" s="77"/>
      <c r="F13" s="77"/>
      <c r="G13" s="139">
        <v>1</v>
      </c>
      <c r="H13" s="139"/>
      <c r="I13" s="139">
        <f t="shared" si="1"/>
        <v>0</v>
      </c>
    </row>
    <row r="14" spans="2:13" ht="39.6" x14ac:dyDescent="0.3">
      <c r="B14" s="76" t="s">
        <v>73</v>
      </c>
      <c r="C14" s="60" t="s">
        <v>74</v>
      </c>
      <c r="D14" s="72" t="s">
        <v>388</v>
      </c>
      <c r="E14" s="77"/>
      <c r="F14" s="77"/>
      <c r="G14" s="139">
        <v>1</v>
      </c>
      <c r="H14" s="139"/>
      <c r="I14" s="139">
        <f t="shared" si="1"/>
        <v>0</v>
      </c>
    </row>
    <row r="15" spans="2:13" ht="39.6" x14ac:dyDescent="0.3">
      <c r="B15" s="76" t="s">
        <v>75</v>
      </c>
      <c r="C15" s="60" t="s">
        <v>76</v>
      </c>
      <c r="D15" s="72" t="s">
        <v>388</v>
      </c>
      <c r="E15" s="77"/>
      <c r="F15" s="77"/>
      <c r="G15" s="139">
        <v>1</v>
      </c>
      <c r="H15" s="139"/>
      <c r="I15" s="139">
        <f t="shared" si="1"/>
        <v>0</v>
      </c>
    </row>
    <row r="16" spans="2:13" x14ac:dyDescent="0.3">
      <c r="B16" s="88">
        <v>4.4000000000000004</v>
      </c>
      <c r="C16" s="89" t="s">
        <v>77</v>
      </c>
      <c r="D16" s="90" t="s">
        <v>55</v>
      </c>
      <c r="E16" s="85"/>
      <c r="F16" s="85"/>
      <c r="G16" s="146"/>
      <c r="H16" s="146"/>
      <c r="I16" s="146"/>
    </row>
    <row r="17" spans="2:13" ht="79.2" x14ac:dyDescent="0.3">
      <c r="B17" s="76" t="s">
        <v>78</v>
      </c>
      <c r="C17" s="60" t="s">
        <v>420</v>
      </c>
      <c r="D17" s="72" t="s">
        <v>378</v>
      </c>
      <c r="E17" s="77"/>
      <c r="F17" s="77"/>
      <c r="G17" s="139">
        <v>1</v>
      </c>
      <c r="H17" s="139"/>
      <c r="I17" s="139">
        <f>G17*H17</f>
        <v>0</v>
      </c>
    </row>
    <row r="18" spans="2:13" x14ac:dyDescent="0.3">
      <c r="B18" s="88">
        <v>4.5</v>
      </c>
      <c r="C18" s="88" t="s">
        <v>79</v>
      </c>
      <c r="D18" s="90" t="s">
        <v>55</v>
      </c>
      <c r="E18" s="87"/>
      <c r="F18" s="85"/>
      <c r="G18" s="146"/>
      <c r="H18" s="146"/>
      <c r="I18" s="146"/>
    </row>
    <row r="19" spans="2:13" x14ac:dyDescent="0.3">
      <c r="B19" s="88" t="s">
        <v>80</v>
      </c>
      <c r="C19" s="88" t="s">
        <v>81</v>
      </c>
      <c r="D19" s="90" t="s">
        <v>55</v>
      </c>
      <c r="E19" s="87"/>
      <c r="F19" s="85"/>
      <c r="G19" s="146"/>
      <c r="H19" s="146"/>
      <c r="I19" s="146"/>
    </row>
    <row r="20" spans="2:13" ht="52.8" x14ac:dyDescent="0.3">
      <c r="B20" s="76" t="s">
        <v>82</v>
      </c>
      <c r="C20" s="60" t="s">
        <v>83</v>
      </c>
      <c r="D20" s="72" t="s">
        <v>388</v>
      </c>
      <c r="E20" s="77"/>
      <c r="F20" s="77"/>
      <c r="G20" s="139">
        <v>1</v>
      </c>
      <c r="H20" s="139"/>
      <c r="I20" s="139">
        <f t="shared" ref="I20:I22" si="2">G20*H20</f>
        <v>0</v>
      </c>
    </row>
    <row r="21" spans="2:13" ht="39.6" x14ac:dyDescent="0.3">
      <c r="B21" s="76" t="s">
        <v>84</v>
      </c>
      <c r="C21" s="60" t="s">
        <v>85</v>
      </c>
      <c r="D21" s="72" t="s">
        <v>378</v>
      </c>
      <c r="E21" s="77"/>
      <c r="F21" s="77"/>
      <c r="G21" s="139">
        <v>1</v>
      </c>
      <c r="H21" s="139"/>
      <c r="I21" s="139">
        <f t="shared" si="2"/>
        <v>0</v>
      </c>
    </row>
    <row r="22" spans="2:13" ht="26.4" x14ac:dyDescent="0.3">
      <c r="B22" s="76" t="s">
        <v>86</v>
      </c>
      <c r="C22" s="60" t="s">
        <v>391</v>
      </c>
      <c r="D22" s="72" t="s">
        <v>378</v>
      </c>
      <c r="E22" s="77"/>
      <c r="F22" s="77"/>
      <c r="G22" s="139">
        <v>1</v>
      </c>
      <c r="H22" s="139"/>
      <c r="I22" s="139">
        <f t="shared" si="2"/>
        <v>0</v>
      </c>
    </row>
    <row r="23" spans="2:13" x14ac:dyDescent="0.3">
      <c r="B23" s="88" t="s">
        <v>90</v>
      </c>
      <c r="C23" s="89" t="s">
        <v>91</v>
      </c>
      <c r="D23" s="90" t="s">
        <v>55</v>
      </c>
      <c r="E23" s="87"/>
      <c r="F23" s="85"/>
      <c r="G23" s="146"/>
      <c r="H23" s="146"/>
      <c r="I23" s="146"/>
    </row>
    <row r="24" spans="2:13" ht="132" x14ac:dyDescent="0.3">
      <c r="B24" s="76" t="s">
        <v>92</v>
      </c>
      <c r="C24" s="60" t="s">
        <v>93</v>
      </c>
      <c r="D24" s="72" t="s">
        <v>388</v>
      </c>
      <c r="E24" s="77"/>
      <c r="F24" s="77"/>
      <c r="G24" s="139">
        <v>10</v>
      </c>
      <c r="H24" s="139"/>
      <c r="I24" s="139">
        <f t="shared" ref="I24:I26" si="3">G24*H24</f>
        <v>0</v>
      </c>
    </row>
    <row r="25" spans="2:13" ht="39.6" x14ac:dyDescent="0.3">
      <c r="B25" s="76" t="s">
        <v>94</v>
      </c>
      <c r="C25" s="60" t="s">
        <v>95</v>
      </c>
      <c r="D25" s="72" t="s">
        <v>388</v>
      </c>
      <c r="E25" s="77"/>
      <c r="F25" s="77"/>
      <c r="G25" s="139">
        <v>10</v>
      </c>
      <c r="H25" s="139"/>
      <c r="I25" s="139">
        <f t="shared" si="3"/>
        <v>0</v>
      </c>
    </row>
    <row r="26" spans="2:13" ht="26.4" x14ac:dyDescent="0.3">
      <c r="B26" s="76" t="s">
        <v>96</v>
      </c>
      <c r="C26" s="60" t="s">
        <v>97</v>
      </c>
      <c r="D26" s="72" t="s">
        <v>388</v>
      </c>
      <c r="E26" s="77"/>
      <c r="F26" s="77"/>
      <c r="G26" s="139">
        <v>10</v>
      </c>
      <c r="H26" s="139"/>
      <c r="I26" s="139">
        <f t="shared" si="3"/>
        <v>0</v>
      </c>
    </row>
    <row r="27" spans="2:13" s="53" customFormat="1" ht="26.4" x14ac:dyDescent="0.3">
      <c r="B27" s="88">
        <v>4.5999999999999996</v>
      </c>
      <c r="C27" s="89" t="s">
        <v>98</v>
      </c>
      <c r="D27" s="90" t="s">
        <v>55</v>
      </c>
      <c r="E27" s="85"/>
      <c r="F27" s="85"/>
      <c r="G27" s="146"/>
      <c r="H27" s="146"/>
      <c r="I27" s="146"/>
      <c r="J27" s="147"/>
      <c r="K27" s="147"/>
      <c r="L27" s="147"/>
      <c r="M27" s="147"/>
    </row>
    <row r="28" spans="2:13" x14ac:dyDescent="0.3">
      <c r="B28" s="88" t="s">
        <v>99</v>
      </c>
      <c r="C28" s="89" t="s">
        <v>100</v>
      </c>
      <c r="D28" s="90" t="s">
        <v>55</v>
      </c>
      <c r="E28" s="85"/>
      <c r="F28" s="85"/>
      <c r="G28" s="146"/>
      <c r="H28" s="146"/>
      <c r="I28" s="146"/>
    </row>
    <row r="29" spans="2:13" ht="52.8" x14ac:dyDescent="0.3">
      <c r="B29" s="60" t="s">
        <v>101</v>
      </c>
      <c r="C29" s="60" t="s">
        <v>102</v>
      </c>
      <c r="D29" s="72" t="s">
        <v>388</v>
      </c>
      <c r="E29" s="77"/>
      <c r="F29" s="77"/>
      <c r="G29" s="139">
        <v>10</v>
      </c>
      <c r="H29" s="139"/>
      <c r="I29" s="139">
        <f>G29*H29</f>
        <v>0</v>
      </c>
    </row>
    <row r="30" spans="2:13" x14ac:dyDescent="0.3">
      <c r="B30" s="89" t="s">
        <v>103</v>
      </c>
      <c r="C30" s="89" t="s">
        <v>104</v>
      </c>
      <c r="D30" s="90" t="s">
        <v>55</v>
      </c>
      <c r="E30" s="85"/>
      <c r="F30" s="85"/>
      <c r="G30" s="146"/>
      <c r="H30" s="146"/>
      <c r="I30" s="146"/>
    </row>
    <row r="31" spans="2:13" ht="26.4" x14ac:dyDescent="0.3">
      <c r="B31" s="60" t="s">
        <v>105</v>
      </c>
      <c r="C31" s="60" t="s">
        <v>106</v>
      </c>
      <c r="D31" s="72" t="s">
        <v>378</v>
      </c>
      <c r="E31" s="77"/>
      <c r="F31" s="77"/>
      <c r="G31" s="139">
        <v>1</v>
      </c>
      <c r="H31" s="139"/>
      <c r="I31" s="139">
        <f t="shared" ref="I31:I32" si="4">G31*H31</f>
        <v>0</v>
      </c>
    </row>
    <row r="32" spans="2:13" ht="26.4" x14ac:dyDescent="0.3">
      <c r="B32" s="60" t="s">
        <v>107</v>
      </c>
      <c r="C32" s="60" t="s">
        <v>108</v>
      </c>
      <c r="D32" s="72" t="s">
        <v>388</v>
      </c>
      <c r="E32" s="77"/>
      <c r="F32" s="77"/>
      <c r="G32" s="139">
        <v>1</v>
      </c>
      <c r="H32" s="139"/>
      <c r="I32" s="139">
        <f t="shared" si="4"/>
        <v>0</v>
      </c>
    </row>
    <row r="33" spans="2:9" x14ac:dyDescent="0.3">
      <c r="B33" s="89" t="s">
        <v>109</v>
      </c>
      <c r="C33" s="89" t="s">
        <v>81</v>
      </c>
      <c r="D33" s="90" t="s">
        <v>55</v>
      </c>
      <c r="E33" s="85"/>
      <c r="F33" s="85"/>
      <c r="G33" s="146"/>
      <c r="H33" s="146"/>
      <c r="I33" s="146"/>
    </row>
    <row r="34" spans="2:9" ht="26.4" x14ac:dyDescent="0.3">
      <c r="B34" s="92" t="s">
        <v>110</v>
      </c>
      <c r="C34" s="92" t="s">
        <v>111</v>
      </c>
      <c r="D34" s="90" t="s">
        <v>55</v>
      </c>
      <c r="E34" s="85"/>
      <c r="F34" s="85"/>
      <c r="G34" s="146"/>
      <c r="H34" s="146"/>
      <c r="I34" s="146"/>
    </row>
    <row r="35" spans="2:9" ht="39.6" x14ac:dyDescent="0.3">
      <c r="B35" s="60" t="s">
        <v>112</v>
      </c>
      <c r="C35" s="60" t="s">
        <v>392</v>
      </c>
      <c r="D35" s="72" t="s">
        <v>388</v>
      </c>
      <c r="E35" s="77"/>
      <c r="F35" s="77"/>
      <c r="G35" s="139">
        <v>1</v>
      </c>
      <c r="H35" s="139"/>
      <c r="I35" s="139">
        <f t="shared" ref="I35:I40" si="5">G35*H35</f>
        <v>0</v>
      </c>
    </row>
    <row r="36" spans="2:9" ht="39.6" x14ac:dyDescent="0.3">
      <c r="B36" s="60" t="s">
        <v>113</v>
      </c>
      <c r="C36" s="60" t="s">
        <v>114</v>
      </c>
      <c r="D36" s="72" t="s">
        <v>388</v>
      </c>
      <c r="E36" s="77"/>
      <c r="F36" s="77" t="s">
        <v>115</v>
      </c>
      <c r="G36" s="139">
        <v>1</v>
      </c>
      <c r="H36" s="139"/>
      <c r="I36" s="139">
        <f t="shared" si="5"/>
        <v>0</v>
      </c>
    </row>
    <row r="37" spans="2:9" ht="26.4" x14ac:dyDescent="0.3">
      <c r="B37" s="60" t="s">
        <v>116</v>
      </c>
      <c r="C37" s="60" t="s">
        <v>89</v>
      </c>
      <c r="D37" s="72" t="s">
        <v>378</v>
      </c>
      <c r="E37" s="77"/>
      <c r="F37" s="77"/>
      <c r="G37" s="139">
        <v>1</v>
      </c>
      <c r="H37" s="139"/>
      <c r="I37" s="139">
        <f t="shared" si="5"/>
        <v>0</v>
      </c>
    </row>
    <row r="38" spans="2:9" ht="26.4" x14ac:dyDescent="0.3">
      <c r="B38" s="60" t="s">
        <v>117</v>
      </c>
      <c r="C38" s="60" t="s">
        <v>118</v>
      </c>
      <c r="D38" s="72" t="s">
        <v>378</v>
      </c>
      <c r="E38" s="77"/>
      <c r="F38" s="77"/>
      <c r="G38" s="139">
        <v>1</v>
      </c>
      <c r="H38" s="139"/>
      <c r="I38" s="139">
        <f t="shared" si="5"/>
        <v>0</v>
      </c>
    </row>
    <row r="39" spans="2:9" ht="26.4" x14ac:dyDescent="0.3">
      <c r="B39" s="60" t="s">
        <v>119</v>
      </c>
      <c r="C39" s="60" t="s">
        <v>391</v>
      </c>
      <c r="D39" s="72" t="s">
        <v>378</v>
      </c>
      <c r="E39" s="77"/>
      <c r="F39" s="77"/>
      <c r="G39" s="139">
        <v>1</v>
      </c>
      <c r="H39" s="139"/>
      <c r="I39" s="139">
        <f t="shared" si="5"/>
        <v>0</v>
      </c>
    </row>
    <row r="40" spans="2:9" ht="26.4" x14ac:dyDescent="0.3">
      <c r="B40" s="60" t="s">
        <v>120</v>
      </c>
      <c r="C40" s="60" t="s">
        <v>121</v>
      </c>
      <c r="D40" s="72" t="s">
        <v>378</v>
      </c>
      <c r="E40" s="77"/>
      <c r="F40" s="77"/>
      <c r="G40" s="139">
        <v>1</v>
      </c>
      <c r="H40" s="139"/>
      <c r="I40" s="139">
        <f t="shared" si="5"/>
        <v>0</v>
      </c>
    </row>
    <row r="41" spans="2:9" x14ac:dyDescent="0.3">
      <c r="B41" s="89" t="s">
        <v>122</v>
      </c>
      <c r="C41" s="89" t="s">
        <v>87</v>
      </c>
      <c r="D41" s="90" t="s">
        <v>55</v>
      </c>
      <c r="E41" s="85"/>
      <c r="F41" s="85"/>
      <c r="G41" s="146"/>
      <c r="H41" s="146"/>
      <c r="I41" s="146"/>
    </row>
    <row r="42" spans="2:9" ht="26.4" x14ac:dyDescent="0.3">
      <c r="B42" s="92" t="s">
        <v>123</v>
      </c>
      <c r="C42" s="92" t="s">
        <v>111</v>
      </c>
      <c r="D42" s="90" t="s">
        <v>55</v>
      </c>
      <c r="E42" s="85"/>
      <c r="F42" s="85"/>
      <c r="G42" s="146"/>
      <c r="H42" s="146"/>
      <c r="I42" s="146"/>
    </row>
    <row r="43" spans="2:9" ht="39.6" x14ac:dyDescent="0.3">
      <c r="B43" s="60" t="s">
        <v>124</v>
      </c>
      <c r="C43" s="60" t="s">
        <v>393</v>
      </c>
      <c r="D43" s="72" t="s">
        <v>388</v>
      </c>
      <c r="E43" s="77"/>
      <c r="F43" s="77"/>
      <c r="G43" s="139">
        <v>1</v>
      </c>
      <c r="H43" s="139"/>
      <c r="I43" s="139">
        <f t="shared" ref="I43:I45" si="6">G43*H43</f>
        <v>0</v>
      </c>
    </row>
    <row r="44" spans="2:9" ht="26.4" x14ac:dyDescent="0.3">
      <c r="B44" s="60" t="s">
        <v>125</v>
      </c>
      <c r="C44" s="60" t="s">
        <v>88</v>
      </c>
      <c r="D44" s="72" t="s">
        <v>378</v>
      </c>
      <c r="E44" s="77"/>
      <c r="F44" s="77"/>
      <c r="G44" s="139">
        <v>1</v>
      </c>
      <c r="H44" s="139"/>
      <c r="I44" s="139">
        <f t="shared" si="6"/>
        <v>0</v>
      </c>
    </row>
    <row r="45" spans="2:9" ht="26.4" x14ac:dyDescent="0.3">
      <c r="B45" s="60" t="s">
        <v>126</v>
      </c>
      <c r="C45" s="60" t="s">
        <v>89</v>
      </c>
      <c r="D45" s="72" t="s">
        <v>378</v>
      </c>
      <c r="E45" s="77"/>
      <c r="F45" s="77"/>
      <c r="G45" s="139">
        <v>1</v>
      </c>
      <c r="H45" s="139"/>
      <c r="I45" s="139">
        <f t="shared" si="6"/>
        <v>0</v>
      </c>
    </row>
    <row r="46" spans="2:9" x14ac:dyDescent="0.3">
      <c r="B46" s="88" t="s">
        <v>127</v>
      </c>
      <c r="C46" s="89" t="s">
        <v>91</v>
      </c>
      <c r="D46" s="90" t="s">
        <v>55</v>
      </c>
      <c r="E46" s="87"/>
      <c r="F46" s="85"/>
      <c r="G46" s="146"/>
      <c r="H46" s="146"/>
      <c r="I46" s="146"/>
    </row>
    <row r="47" spans="2:9" x14ac:dyDescent="0.3">
      <c r="B47" s="94" t="s">
        <v>128</v>
      </c>
      <c r="C47" s="94" t="s">
        <v>129</v>
      </c>
      <c r="D47" s="90" t="s">
        <v>55</v>
      </c>
      <c r="E47" s="85"/>
      <c r="F47" s="85"/>
      <c r="G47" s="146"/>
      <c r="H47" s="146"/>
      <c r="I47" s="146"/>
    </row>
    <row r="48" spans="2:9" ht="79.2" x14ac:dyDescent="0.3">
      <c r="B48" s="60" t="s">
        <v>130</v>
      </c>
      <c r="C48" s="60" t="s">
        <v>131</v>
      </c>
      <c r="D48" s="72" t="s">
        <v>388</v>
      </c>
      <c r="E48" s="77"/>
      <c r="F48" s="77"/>
      <c r="G48" s="139">
        <v>10</v>
      </c>
      <c r="H48" s="139"/>
      <c r="I48" s="139">
        <f t="shared" ref="I48:I49" si="7">G48*H48</f>
        <v>0</v>
      </c>
    </row>
    <row r="49" spans="2:9" ht="39.6" x14ac:dyDescent="0.3">
      <c r="B49" s="60" t="s">
        <v>132</v>
      </c>
      <c r="C49" s="60" t="s">
        <v>95</v>
      </c>
      <c r="D49" s="72" t="s">
        <v>388</v>
      </c>
      <c r="E49" s="77"/>
      <c r="F49" s="77"/>
      <c r="G49" s="139">
        <v>10</v>
      </c>
      <c r="H49" s="139"/>
      <c r="I49" s="139">
        <f t="shared" si="7"/>
        <v>0</v>
      </c>
    </row>
    <row r="50" spans="2:9" x14ac:dyDescent="0.3">
      <c r="B50" s="89" t="s">
        <v>133</v>
      </c>
      <c r="C50" s="89" t="s">
        <v>134</v>
      </c>
      <c r="D50" s="90" t="s">
        <v>55</v>
      </c>
      <c r="E50" s="85"/>
      <c r="F50" s="85"/>
      <c r="G50" s="146"/>
      <c r="H50" s="146"/>
      <c r="I50" s="146"/>
    </row>
    <row r="51" spans="2:9" ht="39.6" x14ac:dyDescent="0.3">
      <c r="B51" s="92" t="s">
        <v>135</v>
      </c>
      <c r="C51" s="92" t="s">
        <v>136</v>
      </c>
      <c r="D51" s="90" t="s">
        <v>55</v>
      </c>
      <c r="E51" s="85"/>
      <c r="F51" s="85"/>
      <c r="G51" s="146"/>
      <c r="H51" s="146"/>
      <c r="I51" s="146"/>
    </row>
    <row r="52" spans="2:9" ht="26.4" x14ac:dyDescent="0.3">
      <c r="B52" s="60" t="s">
        <v>137</v>
      </c>
      <c r="C52" s="60" t="s">
        <v>138</v>
      </c>
      <c r="D52" s="72" t="s">
        <v>378</v>
      </c>
      <c r="E52" s="77"/>
      <c r="F52" s="77"/>
      <c r="G52" s="139">
        <v>1</v>
      </c>
      <c r="H52" s="139"/>
      <c r="I52" s="139">
        <f t="shared" ref="I52:I58" si="8">G52*H52</f>
        <v>0</v>
      </c>
    </row>
    <row r="53" spans="2:9" ht="26.4" x14ac:dyDescent="0.3">
      <c r="B53" s="60" t="s">
        <v>139</v>
      </c>
      <c r="C53" s="60" t="s">
        <v>140</v>
      </c>
      <c r="D53" s="72" t="s">
        <v>378</v>
      </c>
      <c r="E53" s="77"/>
      <c r="F53" s="77"/>
      <c r="G53" s="139">
        <v>1</v>
      </c>
      <c r="H53" s="139"/>
      <c r="I53" s="139">
        <f t="shared" si="8"/>
        <v>0</v>
      </c>
    </row>
    <row r="54" spans="2:9" ht="26.4" x14ac:dyDescent="0.3">
      <c r="B54" s="60" t="s">
        <v>141</v>
      </c>
      <c r="C54" s="60" t="s">
        <v>142</v>
      </c>
      <c r="D54" s="72" t="s">
        <v>378</v>
      </c>
      <c r="E54" s="77"/>
      <c r="F54" s="77"/>
      <c r="G54" s="139">
        <v>1</v>
      </c>
      <c r="H54" s="139"/>
      <c r="I54" s="139">
        <f t="shared" si="8"/>
        <v>0</v>
      </c>
    </row>
    <row r="55" spans="2:9" ht="26.4" x14ac:dyDescent="0.3">
      <c r="B55" s="60" t="s">
        <v>143</v>
      </c>
      <c r="C55" s="60" t="s">
        <v>144</v>
      </c>
      <c r="D55" s="72" t="s">
        <v>378</v>
      </c>
      <c r="E55" s="77"/>
      <c r="F55" s="77"/>
      <c r="G55" s="139">
        <v>1</v>
      </c>
      <c r="H55" s="139"/>
      <c r="I55" s="139">
        <f t="shared" si="8"/>
        <v>0</v>
      </c>
    </row>
    <row r="56" spans="2:9" ht="26.4" x14ac:dyDescent="0.3">
      <c r="B56" s="60" t="s">
        <v>145</v>
      </c>
      <c r="C56" s="60" t="s">
        <v>146</v>
      </c>
      <c r="D56" s="72" t="s">
        <v>378</v>
      </c>
      <c r="E56" s="77"/>
      <c r="F56" s="77"/>
      <c r="G56" s="139">
        <v>1</v>
      </c>
      <c r="H56" s="139"/>
      <c r="I56" s="139">
        <f t="shared" si="8"/>
        <v>0</v>
      </c>
    </row>
    <row r="57" spans="2:9" ht="26.4" x14ac:dyDescent="0.3">
      <c r="B57" s="60" t="s">
        <v>147</v>
      </c>
      <c r="C57" s="60" t="s">
        <v>148</v>
      </c>
      <c r="D57" s="72" t="s">
        <v>378</v>
      </c>
      <c r="E57" s="77"/>
      <c r="F57" s="77"/>
      <c r="G57" s="139">
        <v>1</v>
      </c>
      <c r="H57" s="139"/>
      <c r="I57" s="139">
        <f t="shared" si="8"/>
        <v>0</v>
      </c>
    </row>
    <row r="58" spans="2:9" ht="26.4" x14ac:dyDescent="0.3">
      <c r="B58" s="60" t="s">
        <v>149</v>
      </c>
      <c r="C58" s="60" t="s">
        <v>150</v>
      </c>
      <c r="D58" s="72" t="s">
        <v>378</v>
      </c>
      <c r="E58" s="77"/>
      <c r="F58" s="77"/>
      <c r="G58" s="139">
        <v>10</v>
      </c>
      <c r="H58" s="139"/>
      <c r="I58" s="139">
        <f t="shared" si="8"/>
        <v>0</v>
      </c>
    </row>
    <row r="59" spans="2:9" x14ac:dyDescent="0.3">
      <c r="B59" s="89" t="s">
        <v>151</v>
      </c>
      <c r="C59" s="89" t="s">
        <v>152</v>
      </c>
      <c r="D59" s="90" t="s">
        <v>55</v>
      </c>
      <c r="E59" s="85"/>
      <c r="F59" s="85"/>
      <c r="G59" s="146"/>
      <c r="H59" s="146"/>
      <c r="I59" s="146"/>
    </row>
    <row r="60" spans="2:9" ht="42" x14ac:dyDescent="0.3">
      <c r="B60" s="60" t="s">
        <v>153</v>
      </c>
      <c r="C60" s="60" t="s">
        <v>389</v>
      </c>
      <c r="D60" s="72" t="s">
        <v>378</v>
      </c>
      <c r="E60" s="77"/>
      <c r="F60" s="77"/>
      <c r="G60" s="139">
        <v>1</v>
      </c>
      <c r="H60" s="139"/>
      <c r="I60" s="139">
        <f t="shared" ref="I60:I61" si="9">G60*H60</f>
        <v>0</v>
      </c>
    </row>
    <row r="61" spans="2:9" ht="28.8" x14ac:dyDescent="0.3">
      <c r="B61" s="60" t="s">
        <v>154</v>
      </c>
      <c r="C61" s="60" t="s">
        <v>390</v>
      </c>
      <c r="D61" s="72" t="s">
        <v>378</v>
      </c>
      <c r="E61" s="77"/>
      <c r="F61" s="77"/>
      <c r="G61" s="139">
        <v>1</v>
      </c>
      <c r="H61" s="139"/>
      <c r="I61" s="139">
        <f t="shared" si="9"/>
        <v>0</v>
      </c>
    </row>
    <row r="62" spans="2:9" x14ac:dyDescent="0.3">
      <c r="B62" s="88">
        <v>5</v>
      </c>
      <c r="C62" s="89" t="s">
        <v>155</v>
      </c>
      <c r="D62" s="90" t="s">
        <v>55</v>
      </c>
      <c r="E62" s="85"/>
      <c r="F62" s="85"/>
      <c r="G62" s="146"/>
      <c r="H62" s="146"/>
      <c r="I62" s="146"/>
    </row>
    <row r="63" spans="2:9" x14ac:dyDescent="0.3">
      <c r="B63" s="88">
        <v>5.0999999999999996</v>
      </c>
      <c r="C63" s="89" t="s">
        <v>156</v>
      </c>
      <c r="D63" s="90" t="s">
        <v>55</v>
      </c>
      <c r="E63" s="85"/>
      <c r="F63" s="85"/>
      <c r="G63" s="146"/>
      <c r="H63" s="146"/>
      <c r="I63" s="146"/>
    </row>
    <row r="64" spans="2:9" ht="26.4" x14ac:dyDescent="0.3">
      <c r="B64" s="76" t="s">
        <v>157</v>
      </c>
      <c r="C64" s="60" t="s">
        <v>158</v>
      </c>
      <c r="D64" s="72" t="s">
        <v>378</v>
      </c>
      <c r="E64" s="77"/>
      <c r="F64" s="77"/>
      <c r="G64" s="139">
        <v>1</v>
      </c>
      <c r="H64" s="139"/>
      <c r="I64" s="139">
        <f t="shared" ref="I64:I65" si="10">G64*H64</f>
        <v>0</v>
      </c>
    </row>
    <row r="65" spans="2:9" ht="81.599999999999994" x14ac:dyDescent="0.3">
      <c r="B65" s="76" t="s">
        <v>159</v>
      </c>
      <c r="C65" s="60" t="s">
        <v>160</v>
      </c>
      <c r="D65" s="72" t="s">
        <v>388</v>
      </c>
      <c r="E65" s="77"/>
      <c r="F65" s="77"/>
      <c r="G65" s="139">
        <v>10</v>
      </c>
      <c r="H65" s="139"/>
      <c r="I65" s="139">
        <f t="shared" si="10"/>
        <v>0</v>
      </c>
    </row>
    <row r="66" spans="2:9" x14ac:dyDescent="0.3">
      <c r="B66" s="88">
        <v>5.2</v>
      </c>
      <c r="C66" s="89" t="s">
        <v>161</v>
      </c>
      <c r="D66" s="90" t="s">
        <v>55</v>
      </c>
      <c r="E66" s="85"/>
      <c r="F66" s="85"/>
      <c r="G66" s="146"/>
      <c r="H66" s="146"/>
      <c r="I66" s="146"/>
    </row>
    <row r="67" spans="2:9" ht="26.4" x14ac:dyDescent="0.3">
      <c r="B67" s="76" t="s">
        <v>162</v>
      </c>
      <c r="C67" s="60" t="s">
        <v>163</v>
      </c>
      <c r="D67" s="72" t="s">
        <v>388</v>
      </c>
      <c r="E67" s="77"/>
      <c r="F67" s="77"/>
      <c r="G67" s="139">
        <v>10</v>
      </c>
      <c r="H67" s="139"/>
      <c r="I67" s="139">
        <f t="shared" ref="I67:I75" si="11">G67*H67</f>
        <v>0</v>
      </c>
    </row>
    <row r="68" spans="2:9" ht="26.4" x14ac:dyDescent="0.3">
      <c r="B68" s="76" t="s">
        <v>164</v>
      </c>
      <c r="C68" s="60" t="s">
        <v>165</v>
      </c>
      <c r="D68" s="72" t="s">
        <v>388</v>
      </c>
      <c r="E68" s="77"/>
      <c r="F68" s="77"/>
      <c r="G68" s="139">
        <v>10</v>
      </c>
      <c r="H68" s="139"/>
      <c r="I68" s="139">
        <f t="shared" si="11"/>
        <v>0</v>
      </c>
    </row>
    <row r="69" spans="2:9" ht="39.6" x14ac:dyDescent="0.3">
      <c r="B69" s="76" t="s">
        <v>166</v>
      </c>
      <c r="C69" s="60" t="s">
        <v>167</v>
      </c>
      <c r="D69" s="72" t="s">
        <v>388</v>
      </c>
      <c r="E69" s="77"/>
      <c r="F69" s="77"/>
      <c r="G69" s="139">
        <v>10</v>
      </c>
      <c r="H69" s="139"/>
      <c r="I69" s="139">
        <f t="shared" si="11"/>
        <v>0</v>
      </c>
    </row>
    <row r="70" spans="2:9" ht="52.8" x14ac:dyDescent="0.3">
      <c r="B70" s="76" t="s">
        <v>168</v>
      </c>
      <c r="C70" s="60" t="s">
        <v>169</v>
      </c>
      <c r="D70" s="72" t="s">
        <v>388</v>
      </c>
      <c r="E70" s="77"/>
      <c r="F70" s="77"/>
      <c r="G70" s="139">
        <v>10</v>
      </c>
      <c r="H70" s="139"/>
      <c r="I70" s="139">
        <f t="shared" si="11"/>
        <v>0</v>
      </c>
    </row>
    <row r="71" spans="2:9" ht="26.4" x14ac:dyDescent="0.3">
      <c r="B71" s="76" t="s">
        <v>170</v>
      </c>
      <c r="C71" s="60" t="s">
        <v>171</v>
      </c>
      <c r="D71" s="72" t="s">
        <v>388</v>
      </c>
      <c r="E71" s="77"/>
      <c r="F71" s="77"/>
      <c r="G71" s="139">
        <v>10</v>
      </c>
      <c r="H71" s="139"/>
      <c r="I71" s="139">
        <f t="shared" si="11"/>
        <v>0</v>
      </c>
    </row>
    <row r="72" spans="2:9" ht="52.8" x14ac:dyDescent="0.3">
      <c r="B72" s="76" t="s">
        <v>172</v>
      </c>
      <c r="C72" s="60" t="s">
        <v>173</v>
      </c>
      <c r="D72" s="72" t="s">
        <v>378</v>
      </c>
      <c r="E72" s="77"/>
      <c r="F72" s="77"/>
      <c r="G72" s="139">
        <v>10</v>
      </c>
      <c r="H72" s="139"/>
      <c r="I72" s="139">
        <f t="shared" si="11"/>
        <v>0</v>
      </c>
    </row>
    <row r="73" spans="2:9" ht="69.75" customHeight="1" x14ac:dyDescent="0.3">
      <c r="B73" s="76" t="s">
        <v>174</v>
      </c>
      <c r="C73" s="79" t="s">
        <v>175</v>
      </c>
      <c r="D73" s="72" t="s">
        <v>388</v>
      </c>
      <c r="E73" s="77"/>
      <c r="F73" s="77"/>
      <c r="G73" s="139">
        <v>10</v>
      </c>
      <c r="H73" s="139"/>
      <c r="I73" s="139">
        <f t="shared" si="11"/>
        <v>0</v>
      </c>
    </row>
    <row r="74" spans="2:9" ht="52.8" x14ac:dyDescent="0.3">
      <c r="B74" s="76" t="s">
        <v>176</v>
      </c>
      <c r="C74" s="79" t="s">
        <v>177</v>
      </c>
      <c r="D74" s="72" t="s">
        <v>388</v>
      </c>
      <c r="E74" s="77"/>
      <c r="F74" s="77"/>
      <c r="G74" s="139">
        <v>10</v>
      </c>
      <c r="H74" s="139"/>
      <c r="I74" s="139">
        <f t="shared" si="11"/>
        <v>0</v>
      </c>
    </row>
    <row r="75" spans="2:9" ht="26.4" x14ac:dyDescent="0.3">
      <c r="B75" s="76" t="s">
        <v>178</v>
      </c>
      <c r="C75" s="60" t="s">
        <v>179</v>
      </c>
      <c r="D75" s="72" t="s">
        <v>388</v>
      </c>
      <c r="E75" s="77"/>
      <c r="F75" s="77"/>
      <c r="G75" s="139">
        <v>5</v>
      </c>
      <c r="H75" s="139"/>
      <c r="I75" s="139">
        <f t="shared" si="11"/>
        <v>0</v>
      </c>
    </row>
    <row r="76" spans="2:9" x14ac:dyDescent="0.3">
      <c r="B76" s="88">
        <v>5.3</v>
      </c>
      <c r="C76" s="89" t="s">
        <v>148</v>
      </c>
      <c r="D76" s="90" t="s">
        <v>55</v>
      </c>
      <c r="E76" s="85"/>
      <c r="F76" s="85"/>
      <c r="G76" s="146"/>
      <c r="H76" s="146"/>
      <c r="I76" s="146"/>
    </row>
    <row r="77" spans="2:9" ht="39.6" x14ac:dyDescent="0.3">
      <c r="B77" s="76" t="s">
        <v>180</v>
      </c>
      <c r="C77" s="60" t="s">
        <v>181</v>
      </c>
      <c r="D77" s="72" t="s">
        <v>388</v>
      </c>
      <c r="E77" s="77"/>
      <c r="F77" s="77"/>
      <c r="G77" s="139">
        <v>10</v>
      </c>
      <c r="H77" s="139"/>
      <c r="I77" s="139">
        <f t="shared" ref="I77:I78" si="12">G77*H77</f>
        <v>0</v>
      </c>
    </row>
    <row r="78" spans="2:9" ht="26.4" x14ac:dyDescent="0.3">
      <c r="B78" s="76" t="s">
        <v>182</v>
      </c>
      <c r="C78" s="60" t="s">
        <v>183</v>
      </c>
      <c r="D78" s="72" t="s">
        <v>388</v>
      </c>
      <c r="E78" s="77"/>
      <c r="F78" s="77"/>
      <c r="G78" s="139">
        <v>5</v>
      </c>
      <c r="H78" s="139"/>
      <c r="I78" s="139">
        <f t="shared" si="12"/>
        <v>0</v>
      </c>
    </row>
    <row r="79" spans="2:9" ht="26.4" x14ac:dyDescent="0.3">
      <c r="B79" s="88">
        <v>5.5</v>
      </c>
      <c r="C79" s="89" t="s">
        <v>184</v>
      </c>
      <c r="D79" s="90" t="s">
        <v>55</v>
      </c>
      <c r="E79" s="85"/>
      <c r="F79" s="85"/>
      <c r="G79" s="146"/>
      <c r="H79" s="146"/>
      <c r="I79" s="146"/>
    </row>
    <row r="80" spans="2:9" ht="52.8" x14ac:dyDescent="0.3">
      <c r="B80" s="76" t="s">
        <v>185</v>
      </c>
      <c r="C80" s="60" t="s">
        <v>186</v>
      </c>
      <c r="D80" s="72" t="s">
        <v>388</v>
      </c>
      <c r="E80" s="77"/>
      <c r="F80" s="77"/>
      <c r="G80" s="139">
        <v>1</v>
      </c>
      <c r="H80" s="139"/>
      <c r="I80" s="139">
        <f t="shared" ref="I80:I82" si="13">G80*H80</f>
        <v>0</v>
      </c>
    </row>
    <row r="81" spans="2:9" ht="26.4" x14ac:dyDescent="0.3">
      <c r="B81" s="76" t="s">
        <v>187</v>
      </c>
      <c r="C81" s="60" t="s">
        <v>188</v>
      </c>
      <c r="D81" s="72" t="s">
        <v>388</v>
      </c>
      <c r="E81" s="77"/>
      <c r="F81" s="77"/>
      <c r="G81" s="139">
        <v>1</v>
      </c>
      <c r="H81" s="139"/>
      <c r="I81" s="139">
        <f t="shared" si="13"/>
        <v>0</v>
      </c>
    </row>
    <row r="82" spans="2:9" ht="26.4" x14ac:dyDescent="0.3">
      <c r="B82" s="76" t="s">
        <v>189</v>
      </c>
      <c r="C82" s="60" t="s">
        <v>190</v>
      </c>
      <c r="D82" s="72" t="s">
        <v>388</v>
      </c>
      <c r="E82" s="77"/>
      <c r="F82" s="77"/>
      <c r="G82" s="139">
        <v>1</v>
      </c>
      <c r="H82" s="139"/>
      <c r="I82" s="139">
        <f t="shared" si="13"/>
        <v>0</v>
      </c>
    </row>
    <row r="83" spans="2:9" x14ac:dyDescent="0.3">
      <c r="B83" s="88">
        <v>5.6</v>
      </c>
      <c r="C83" s="89" t="s">
        <v>191</v>
      </c>
      <c r="D83" s="90" t="s">
        <v>55</v>
      </c>
      <c r="E83" s="85"/>
      <c r="F83" s="85"/>
      <c r="G83" s="146"/>
      <c r="H83" s="146"/>
      <c r="I83" s="146"/>
    </row>
    <row r="84" spans="2:9" ht="26.4" x14ac:dyDescent="0.3">
      <c r="B84" s="76" t="s">
        <v>192</v>
      </c>
      <c r="C84" s="60" t="s">
        <v>193</v>
      </c>
      <c r="D84" s="72" t="s">
        <v>388</v>
      </c>
      <c r="E84" s="77"/>
      <c r="F84" s="77"/>
      <c r="G84" s="139">
        <v>10</v>
      </c>
      <c r="H84" s="139"/>
      <c r="I84" s="139">
        <f>G84*H84</f>
        <v>0</v>
      </c>
    </row>
    <row r="85" spans="2:9" x14ac:dyDescent="0.3">
      <c r="B85" s="88" t="s">
        <v>194</v>
      </c>
      <c r="C85" s="89" t="s">
        <v>195</v>
      </c>
      <c r="D85" s="90" t="s">
        <v>55</v>
      </c>
      <c r="E85" s="85"/>
      <c r="F85" s="85"/>
      <c r="G85" s="146"/>
      <c r="H85" s="146"/>
      <c r="I85" s="146"/>
    </row>
    <row r="86" spans="2:9" ht="66" x14ac:dyDescent="0.3">
      <c r="B86" s="76" t="s">
        <v>196</v>
      </c>
      <c r="C86" s="60" t="s">
        <v>197</v>
      </c>
      <c r="D86" s="72" t="s">
        <v>388</v>
      </c>
      <c r="E86" s="77"/>
      <c r="F86" s="77"/>
      <c r="G86" s="139">
        <v>10</v>
      </c>
      <c r="H86" s="139"/>
      <c r="I86" s="139">
        <f>G86*H86</f>
        <v>0</v>
      </c>
    </row>
    <row r="87" spans="2:9" ht="26.4" x14ac:dyDescent="0.3">
      <c r="B87" s="88" t="s">
        <v>198</v>
      </c>
      <c r="C87" s="89" t="s">
        <v>199</v>
      </c>
      <c r="D87" s="90" t="s">
        <v>55</v>
      </c>
      <c r="E87" s="85"/>
      <c r="F87" s="85"/>
      <c r="G87" s="146"/>
      <c r="H87" s="146"/>
      <c r="I87" s="146"/>
    </row>
    <row r="88" spans="2:9" ht="39.6" x14ac:dyDescent="0.3">
      <c r="B88" s="95" t="s">
        <v>200</v>
      </c>
      <c r="C88" s="94" t="s">
        <v>201</v>
      </c>
      <c r="D88" s="90" t="s">
        <v>55</v>
      </c>
      <c r="E88" s="87"/>
      <c r="F88" s="85"/>
      <c r="G88" s="146"/>
      <c r="H88" s="146"/>
      <c r="I88" s="146"/>
    </row>
    <row r="89" spans="2:9" ht="26.4" x14ac:dyDescent="0.3">
      <c r="B89" s="95" t="s">
        <v>202</v>
      </c>
      <c r="C89" s="94" t="s">
        <v>203</v>
      </c>
      <c r="D89" s="90" t="s">
        <v>55</v>
      </c>
      <c r="E89" s="87"/>
      <c r="F89" s="85"/>
      <c r="G89" s="146"/>
      <c r="H89" s="146"/>
      <c r="I89" s="146"/>
    </row>
    <row r="90" spans="2:9" ht="39.6" x14ac:dyDescent="0.3">
      <c r="B90" s="95" t="s">
        <v>204</v>
      </c>
      <c r="C90" s="94" t="s">
        <v>205</v>
      </c>
      <c r="D90" s="90" t="s">
        <v>55</v>
      </c>
      <c r="E90" s="87"/>
      <c r="F90" s="85"/>
      <c r="G90" s="146"/>
      <c r="H90" s="146"/>
      <c r="I90" s="146"/>
    </row>
    <row r="91" spans="2:9" ht="52.8" x14ac:dyDescent="0.3">
      <c r="B91" s="95" t="s">
        <v>206</v>
      </c>
      <c r="C91" s="94" t="s">
        <v>207</v>
      </c>
      <c r="D91" s="90" t="s">
        <v>55</v>
      </c>
      <c r="E91" s="87"/>
      <c r="F91" s="85"/>
      <c r="G91" s="146"/>
      <c r="H91" s="146"/>
      <c r="I91" s="146"/>
    </row>
    <row r="92" spans="2:9" x14ac:dyDescent="0.3">
      <c r="B92" s="88" t="s">
        <v>208</v>
      </c>
      <c r="C92" s="89" t="s">
        <v>209</v>
      </c>
      <c r="D92" s="90" t="s">
        <v>55</v>
      </c>
      <c r="E92" s="87"/>
      <c r="F92" s="85"/>
      <c r="G92" s="146"/>
      <c r="H92" s="146"/>
      <c r="I92" s="146"/>
    </row>
    <row r="93" spans="2:9" ht="39.6" x14ac:dyDescent="0.3">
      <c r="B93" s="76" t="s">
        <v>210</v>
      </c>
      <c r="C93" s="60" t="s">
        <v>211</v>
      </c>
      <c r="D93" s="72" t="s">
        <v>388</v>
      </c>
      <c r="E93" s="77"/>
      <c r="F93" s="77"/>
      <c r="G93" s="139">
        <v>1</v>
      </c>
      <c r="H93" s="139"/>
      <c r="I93" s="139">
        <f t="shared" ref="I93:I94" si="14">G93*H93</f>
        <v>0</v>
      </c>
    </row>
    <row r="94" spans="2:9" ht="39.6" x14ac:dyDescent="0.3">
      <c r="B94" s="76" t="s">
        <v>212</v>
      </c>
      <c r="C94" s="60" t="s">
        <v>213</v>
      </c>
      <c r="D94" s="72" t="s">
        <v>388</v>
      </c>
      <c r="E94" s="77"/>
      <c r="F94" s="77"/>
      <c r="G94" s="139">
        <v>10</v>
      </c>
      <c r="H94" s="139"/>
      <c r="I94" s="139">
        <f t="shared" si="14"/>
        <v>0</v>
      </c>
    </row>
    <row r="95" spans="2:9" x14ac:dyDescent="0.3">
      <c r="B95" s="88">
        <v>6</v>
      </c>
      <c r="C95" s="89" t="s">
        <v>214</v>
      </c>
      <c r="D95" s="90" t="s">
        <v>55</v>
      </c>
      <c r="E95" s="85"/>
      <c r="F95" s="85"/>
      <c r="G95" s="146"/>
      <c r="H95" s="146"/>
      <c r="I95" s="146"/>
    </row>
    <row r="96" spans="2:9" x14ac:dyDescent="0.3">
      <c r="B96" s="88">
        <v>6.1</v>
      </c>
      <c r="C96" s="89" t="s">
        <v>215</v>
      </c>
      <c r="D96" s="90" t="s">
        <v>55</v>
      </c>
      <c r="E96" s="87"/>
      <c r="F96" s="85"/>
      <c r="G96" s="146"/>
      <c r="H96" s="146"/>
      <c r="I96" s="146"/>
    </row>
    <row r="97" spans="2:9" ht="26.4" x14ac:dyDescent="0.3">
      <c r="B97" s="91" t="s">
        <v>216</v>
      </c>
      <c r="C97" s="92" t="s">
        <v>217</v>
      </c>
      <c r="D97" s="90" t="s">
        <v>55</v>
      </c>
      <c r="E97" s="87"/>
      <c r="F97" s="85"/>
      <c r="G97" s="146"/>
      <c r="H97" s="146"/>
      <c r="I97" s="146"/>
    </row>
    <row r="98" spans="2:9" x14ac:dyDescent="0.3">
      <c r="B98" s="76" t="s">
        <v>218</v>
      </c>
      <c r="C98" s="60" t="s">
        <v>219</v>
      </c>
      <c r="D98" s="72" t="s">
        <v>378</v>
      </c>
      <c r="E98" s="77"/>
      <c r="F98" s="77"/>
      <c r="G98" s="139">
        <v>1</v>
      </c>
      <c r="H98" s="139"/>
      <c r="I98" s="139">
        <f t="shared" ref="I98:I104" si="15">G98*H98</f>
        <v>0</v>
      </c>
    </row>
    <row r="99" spans="2:9" x14ac:dyDescent="0.3">
      <c r="B99" s="76" t="s">
        <v>220</v>
      </c>
      <c r="C99" s="60" t="s">
        <v>221</v>
      </c>
      <c r="D99" s="72" t="s">
        <v>378</v>
      </c>
      <c r="E99" s="77"/>
      <c r="F99" s="77"/>
      <c r="G99" s="139">
        <v>1</v>
      </c>
      <c r="H99" s="139"/>
      <c r="I99" s="139">
        <f t="shared" si="15"/>
        <v>0</v>
      </c>
    </row>
    <row r="100" spans="2:9" x14ac:dyDescent="0.3">
      <c r="B100" s="76" t="s">
        <v>222</v>
      </c>
      <c r="C100" s="60" t="s">
        <v>223</v>
      </c>
      <c r="D100" s="72" t="s">
        <v>378</v>
      </c>
      <c r="E100" s="77"/>
      <c r="F100" s="77"/>
      <c r="G100" s="139">
        <v>1</v>
      </c>
      <c r="H100" s="139"/>
      <c r="I100" s="139">
        <f t="shared" si="15"/>
        <v>0</v>
      </c>
    </row>
    <row r="101" spans="2:9" x14ac:dyDescent="0.3">
      <c r="B101" s="76" t="s">
        <v>224</v>
      </c>
      <c r="C101" s="60" t="s">
        <v>225</v>
      </c>
      <c r="D101" s="72" t="s">
        <v>378</v>
      </c>
      <c r="E101" s="77"/>
      <c r="F101" s="77"/>
      <c r="G101" s="139">
        <v>1</v>
      </c>
      <c r="H101" s="139"/>
      <c r="I101" s="139">
        <f t="shared" si="15"/>
        <v>0</v>
      </c>
    </row>
    <row r="102" spans="2:9" x14ac:dyDescent="0.3">
      <c r="B102" s="76" t="s">
        <v>226</v>
      </c>
      <c r="C102" s="60" t="s">
        <v>227</v>
      </c>
      <c r="D102" s="72" t="s">
        <v>378</v>
      </c>
      <c r="E102" s="77"/>
      <c r="F102" s="77"/>
      <c r="G102" s="139">
        <v>1</v>
      </c>
      <c r="H102" s="139"/>
      <c r="I102" s="139">
        <f t="shared" si="15"/>
        <v>0</v>
      </c>
    </row>
    <row r="103" spans="2:9" x14ac:dyDescent="0.3">
      <c r="B103" s="76" t="s">
        <v>228</v>
      </c>
      <c r="C103" s="60" t="s">
        <v>229</v>
      </c>
      <c r="D103" s="72" t="s">
        <v>378</v>
      </c>
      <c r="E103" s="77"/>
      <c r="F103" s="77"/>
      <c r="G103" s="139">
        <v>1</v>
      </c>
      <c r="H103" s="139"/>
      <c r="I103" s="139">
        <f t="shared" si="15"/>
        <v>0</v>
      </c>
    </row>
    <row r="104" spans="2:9" x14ac:dyDescent="0.3">
      <c r="B104" s="76" t="s">
        <v>230</v>
      </c>
      <c r="C104" s="60" t="s">
        <v>231</v>
      </c>
      <c r="D104" s="72" t="s">
        <v>378</v>
      </c>
      <c r="E104" s="77"/>
      <c r="F104" s="77"/>
      <c r="G104" s="139">
        <v>1</v>
      </c>
      <c r="H104" s="139"/>
      <c r="I104" s="139">
        <f t="shared" si="15"/>
        <v>0</v>
      </c>
    </row>
    <row r="105" spans="2:9" x14ac:dyDescent="0.3">
      <c r="B105" s="88">
        <v>6.2</v>
      </c>
      <c r="C105" s="89" t="s">
        <v>232</v>
      </c>
      <c r="D105" s="90" t="s">
        <v>55</v>
      </c>
      <c r="E105" s="87"/>
      <c r="F105" s="85"/>
      <c r="G105" s="146"/>
      <c r="H105" s="146"/>
      <c r="I105" s="146"/>
    </row>
    <row r="106" spans="2:9" ht="26.4" x14ac:dyDescent="0.3">
      <c r="B106" s="91" t="s">
        <v>233</v>
      </c>
      <c r="C106" s="92" t="s">
        <v>234</v>
      </c>
      <c r="D106" s="90" t="s">
        <v>55</v>
      </c>
      <c r="E106" s="87"/>
      <c r="F106" s="85"/>
      <c r="G106" s="146"/>
      <c r="H106" s="146"/>
      <c r="I106" s="146"/>
    </row>
    <row r="107" spans="2:9" x14ac:dyDescent="0.3">
      <c r="B107" s="76" t="s">
        <v>235</v>
      </c>
      <c r="C107" s="60" t="s">
        <v>236</v>
      </c>
      <c r="D107" s="72" t="s">
        <v>378</v>
      </c>
      <c r="E107" s="77"/>
      <c r="F107" s="77"/>
      <c r="G107" s="139">
        <v>10</v>
      </c>
      <c r="H107" s="139"/>
      <c r="I107" s="139">
        <f t="shared" ref="I107:I109" si="16">G107*H107</f>
        <v>0</v>
      </c>
    </row>
    <row r="108" spans="2:9" x14ac:dyDescent="0.3">
      <c r="B108" s="76" t="s">
        <v>237</v>
      </c>
      <c r="C108" s="60" t="s">
        <v>238</v>
      </c>
      <c r="D108" s="72" t="s">
        <v>378</v>
      </c>
      <c r="E108" s="77"/>
      <c r="F108" s="77"/>
      <c r="G108" s="139">
        <v>10</v>
      </c>
      <c r="H108" s="139"/>
      <c r="I108" s="139">
        <f t="shared" si="16"/>
        <v>0</v>
      </c>
    </row>
    <row r="109" spans="2:9" ht="39.6" x14ac:dyDescent="0.3">
      <c r="B109" s="76" t="s">
        <v>239</v>
      </c>
      <c r="C109" s="60" t="s">
        <v>240</v>
      </c>
      <c r="D109" s="72" t="s">
        <v>378</v>
      </c>
      <c r="E109" s="77"/>
      <c r="F109" s="77"/>
      <c r="G109" s="139">
        <v>10</v>
      </c>
      <c r="H109" s="139"/>
      <c r="I109" s="139">
        <f t="shared" si="16"/>
        <v>0</v>
      </c>
    </row>
    <row r="110" spans="2:9" x14ac:dyDescent="0.3">
      <c r="B110" s="88">
        <v>6.4</v>
      </c>
      <c r="C110" s="89" t="s">
        <v>241</v>
      </c>
      <c r="D110" s="90" t="s">
        <v>55</v>
      </c>
      <c r="E110" s="85"/>
      <c r="F110" s="85"/>
      <c r="G110" s="146"/>
      <c r="H110" s="146"/>
      <c r="I110" s="146"/>
    </row>
    <row r="111" spans="2:9" ht="26.4" x14ac:dyDescent="0.3">
      <c r="B111" s="76" t="s">
        <v>242</v>
      </c>
      <c r="C111" s="60" t="s">
        <v>243</v>
      </c>
      <c r="D111" s="72" t="s">
        <v>388</v>
      </c>
      <c r="E111" s="77"/>
      <c r="F111" s="77"/>
      <c r="G111" s="139">
        <v>1</v>
      </c>
      <c r="H111" s="139"/>
      <c r="I111" s="139">
        <f>G111*H111</f>
        <v>0</v>
      </c>
    </row>
    <row r="112" spans="2:9" ht="26.4" x14ac:dyDescent="0.3">
      <c r="B112" s="91" t="s">
        <v>244</v>
      </c>
      <c r="C112" s="92" t="s">
        <v>245</v>
      </c>
      <c r="D112" s="90" t="s">
        <v>55</v>
      </c>
      <c r="E112" s="85"/>
      <c r="F112" s="85"/>
      <c r="G112" s="146"/>
      <c r="H112" s="146"/>
      <c r="I112" s="146"/>
    </row>
    <row r="113" spans="2:9" x14ac:dyDescent="0.3">
      <c r="B113" s="76" t="s">
        <v>246</v>
      </c>
      <c r="C113" s="60" t="s">
        <v>247</v>
      </c>
      <c r="D113" s="72" t="s">
        <v>388</v>
      </c>
      <c r="E113" s="77"/>
      <c r="F113" s="77"/>
      <c r="G113" s="139">
        <v>1</v>
      </c>
      <c r="H113" s="139"/>
      <c r="I113" s="139">
        <f t="shared" ref="I113:I122" si="17">G113*H113</f>
        <v>0</v>
      </c>
    </row>
    <row r="114" spans="2:9" ht="39.6" x14ac:dyDescent="0.3">
      <c r="B114" s="76" t="s">
        <v>248</v>
      </c>
      <c r="C114" s="60" t="s">
        <v>249</v>
      </c>
      <c r="D114" s="72" t="s">
        <v>378</v>
      </c>
      <c r="E114" s="77"/>
      <c r="F114" s="77"/>
      <c r="G114" s="139">
        <v>1</v>
      </c>
      <c r="H114" s="139"/>
      <c r="I114" s="139">
        <f t="shared" si="17"/>
        <v>0</v>
      </c>
    </row>
    <row r="115" spans="2:9" ht="52.8" x14ac:dyDescent="0.3">
      <c r="B115" s="76" t="s">
        <v>250</v>
      </c>
      <c r="C115" s="60" t="s">
        <v>251</v>
      </c>
      <c r="D115" s="72" t="s">
        <v>388</v>
      </c>
      <c r="E115" s="77"/>
      <c r="F115" s="77"/>
      <c r="G115" s="139">
        <v>1</v>
      </c>
      <c r="H115" s="139"/>
      <c r="I115" s="139">
        <f t="shared" si="17"/>
        <v>0</v>
      </c>
    </row>
    <row r="116" spans="2:9" ht="26.4" x14ac:dyDescent="0.3">
      <c r="B116" s="76" t="s">
        <v>252</v>
      </c>
      <c r="C116" s="60" t="s">
        <v>253</v>
      </c>
      <c r="D116" s="72" t="s">
        <v>378</v>
      </c>
      <c r="E116" s="77"/>
      <c r="F116" s="77"/>
      <c r="G116" s="139">
        <v>1</v>
      </c>
      <c r="H116" s="139"/>
      <c r="I116" s="139">
        <f t="shared" si="17"/>
        <v>0</v>
      </c>
    </row>
    <row r="117" spans="2:9" ht="39.6" x14ac:dyDescent="0.3">
      <c r="B117" s="76" t="s">
        <v>254</v>
      </c>
      <c r="C117" s="60" t="s">
        <v>255</v>
      </c>
      <c r="D117" s="72" t="s">
        <v>378</v>
      </c>
      <c r="E117" s="77"/>
      <c r="F117" s="77"/>
      <c r="G117" s="139">
        <v>1</v>
      </c>
      <c r="H117" s="139"/>
      <c r="I117" s="139">
        <f t="shared" si="17"/>
        <v>0</v>
      </c>
    </row>
    <row r="118" spans="2:9" ht="52.8" x14ac:dyDescent="0.3">
      <c r="B118" s="76" t="s">
        <v>256</v>
      </c>
      <c r="C118" s="60" t="s">
        <v>257</v>
      </c>
      <c r="D118" s="72" t="s">
        <v>378</v>
      </c>
      <c r="E118" s="77"/>
      <c r="F118" s="77"/>
      <c r="G118" s="139">
        <v>1</v>
      </c>
      <c r="H118" s="139"/>
      <c r="I118" s="139">
        <f t="shared" si="17"/>
        <v>0</v>
      </c>
    </row>
    <row r="119" spans="2:9" ht="39.6" x14ac:dyDescent="0.3">
      <c r="B119" s="76" t="s">
        <v>258</v>
      </c>
      <c r="C119" s="60" t="s">
        <v>259</v>
      </c>
      <c r="D119" s="72" t="s">
        <v>388</v>
      </c>
      <c r="E119" s="77"/>
      <c r="F119" s="77"/>
      <c r="G119" s="139">
        <v>5</v>
      </c>
      <c r="H119" s="139"/>
      <c r="I119" s="139">
        <f t="shared" si="17"/>
        <v>0</v>
      </c>
    </row>
    <row r="120" spans="2:9" ht="26.4" x14ac:dyDescent="0.3">
      <c r="B120" s="76" t="s">
        <v>260</v>
      </c>
      <c r="C120" s="60" t="s">
        <v>261</v>
      </c>
      <c r="D120" s="72" t="s">
        <v>388</v>
      </c>
      <c r="E120" s="77"/>
      <c r="F120" s="77"/>
      <c r="G120" s="139">
        <v>1</v>
      </c>
      <c r="H120" s="139"/>
      <c r="I120" s="139">
        <f t="shared" si="17"/>
        <v>0</v>
      </c>
    </row>
    <row r="121" spans="2:9" ht="26.4" x14ac:dyDescent="0.3">
      <c r="B121" s="76" t="s">
        <v>262</v>
      </c>
      <c r="C121" s="60" t="s">
        <v>263</v>
      </c>
      <c r="D121" s="72" t="s">
        <v>378</v>
      </c>
      <c r="E121" s="77"/>
      <c r="F121" s="77"/>
      <c r="G121" s="139">
        <v>1</v>
      </c>
      <c r="H121" s="139"/>
      <c r="I121" s="139">
        <f t="shared" si="17"/>
        <v>0</v>
      </c>
    </row>
    <row r="122" spans="2:9" ht="39.6" x14ac:dyDescent="0.3">
      <c r="B122" s="76" t="s">
        <v>264</v>
      </c>
      <c r="C122" s="60" t="s">
        <v>265</v>
      </c>
      <c r="D122" s="72" t="s">
        <v>378</v>
      </c>
      <c r="E122" s="77"/>
      <c r="F122" s="77"/>
      <c r="G122" s="139">
        <v>1</v>
      </c>
      <c r="H122" s="139"/>
      <c r="I122" s="139">
        <f t="shared" si="17"/>
        <v>0</v>
      </c>
    </row>
    <row r="123" spans="2:9" x14ac:dyDescent="0.3">
      <c r="B123" s="88">
        <v>6.5</v>
      </c>
      <c r="C123" s="89" t="s">
        <v>266</v>
      </c>
      <c r="D123" s="90" t="s">
        <v>55</v>
      </c>
      <c r="E123" s="87"/>
      <c r="F123" s="85"/>
      <c r="G123" s="146"/>
      <c r="H123" s="146"/>
      <c r="I123" s="146"/>
    </row>
    <row r="124" spans="2:9" ht="26.4" x14ac:dyDescent="0.3">
      <c r="B124" s="76" t="s">
        <v>267</v>
      </c>
      <c r="C124" s="60" t="s">
        <v>268</v>
      </c>
      <c r="D124" s="72" t="s">
        <v>378</v>
      </c>
      <c r="E124" s="77"/>
      <c r="F124" s="77"/>
      <c r="G124" s="139">
        <v>10</v>
      </c>
      <c r="H124" s="139"/>
      <c r="I124" s="139">
        <f>G124*H124</f>
        <v>0</v>
      </c>
    </row>
    <row r="125" spans="2:9" ht="39.6" x14ac:dyDescent="0.3">
      <c r="B125" s="91" t="s">
        <v>269</v>
      </c>
      <c r="C125" s="92" t="s">
        <v>270</v>
      </c>
      <c r="D125" s="93" t="s">
        <v>55</v>
      </c>
      <c r="E125" s="87"/>
      <c r="F125" s="87"/>
      <c r="G125" s="148"/>
      <c r="H125" s="148"/>
      <c r="I125" s="148"/>
    </row>
    <row r="126" spans="2:9" ht="26.4" x14ac:dyDescent="0.3">
      <c r="B126" s="76" t="s">
        <v>271</v>
      </c>
      <c r="C126" s="60" t="s">
        <v>272</v>
      </c>
      <c r="D126" s="72" t="s">
        <v>378</v>
      </c>
      <c r="E126" s="77"/>
      <c r="F126" s="77"/>
      <c r="G126" s="139">
        <v>10</v>
      </c>
      <c r="H126" s="139"/>
      <c r="I126" s="139">
        <f t="shared" ref="I126:I127" si="18">G126*H126</f>
        <v>0</v>
      </c>
    </row>
    <row r="127" spans="2:9" x14ac:dyDescent="0.3">
      <c r="B127" s="76" t="s">
        <v>273</v>
      </c>
      <c r="C127" s="60" t="s">
        <v>274</v>
      </c>
      <c r="D127" s="72" t="s">
        <v>378</v>
      </c>
      <c r="E127" s="77"/>
      <c r="F127" s="77"/>
      <c r="G127" s="139">
        <v>10</v>
      </c>
      <c r="H127" s="139"/>
      <c r="I127" s="139">
        <f t="shared" si="18"/>
        <v>0</v>
      </c>
    </row>
    <row r="128" spans="2:9" x14ac:dyDescent="0.3">
      <c r="B128" s="88">
        <v>6.6</v>
      </c>
      <c r="C128" s="89" t="s">
        <v>275</v>
      </c>
      <c r="D128" s="90" t="s">
        <v>55</v>
      </c>
      <c r="E128" s="87"/>
      <c r="F128" s="85"/>
      <c r="G128" s="146"/>
      <c r="H128" s="146"/>
      <c r="I128" s="146"/>
    </row>
    <row r="129" spans="2:9" ht="26.4" x14ac:dyDescent="0.3">
      <c r="B129" s="76" t="s">
        <v>276</v>
      </c>
      <c r="C129" s="60" t="s">
        <v>277</v>
      </c>
      <c r="D129" s="72" t="s">
        <v>378</v>
      </c>
      <c r="E129" s="77"/>
      <c r="F129" s="77"/>
      <c r="G129" s="139">
        <v>1</v>
      </c>
      <c r="H129" s="139"/>
      <c r="I129" s="139">
        <f t="shared" ref="I129:I134" si="19">G129*H129</f>
        <v>0</v>
      </c>
    </row>
    <row r="130" spans="2:9" ht="39.6" x14ac:dyDescent="0.3">
      <c r="B130" s="76" t="s">
        <v>278</v>
      </c>
      <c r="C130" s="60" t="s">
        <v>394</v>
      </c>
      <c r="D130" s="72" t="s">
        <v>378</v>
      </c>
      <c r="E130" s="77"/>
      <c r="F130" s="77"/>
      <c r="G130" s="139">
        <v>1</v>
      </c>
      <c r="H130" s="139"/>
      <c r="I130" s="139">
        <f t="shared" si="19"/>
        <v>0</v>
      </c>
    </row>
    <row r="131" spans="2:9" ht="92.4" x14ac:dyDescent="0.3">
      <c r="B131" s="76" t="s">
        <v>279</v>
      </c>
      <c r="C131" s="60" t="s">
        <v>280</v>
      </c>
      <c r="D131" s="72" t="s">
        <v>378</v>
      </c>
      <c r="E131" s="77"/>
      <c r="F131" s="77"/>
      <c r="G131" s="139">
        <v>10</v>
      </c>
      <c r="H131" s="139"/>
      <c r="I131" s="139">
        <f t="shared" si="19"/>
        <v>0</v>
      </c>
    </row>
    <row r="132" spans="2:9" ht="26.4" x14ac:dyDescent="0.3">
      <c r="B132" s="76" t="s">
        <v>281</v>
      </c>
      <c r="C132" s="60" t="s">
        <v>282</v>
      </c>
      <c r="D132" s="72" t="s">
        <v>378</v>
      </c>
      <c r="E132" s="77"/>
      <c r="F132" s="77"/>
      <c r="G132" s="139">
        <v>1</v>
      </c>
      <c r="H132" s="139"/>
      <c r="I132" s="139">
        <f t="shared" si="19"/>
        <v>0</v>
      </c>
    </row>
    <row r="133" spans="2:9" ht="26.4" x14ac:dyDescent="0.3">
      <c r="B133" s="76" t="s">
        <v>283</v>
      </c>
      <c r="C133" s="60" t="s">
        <v>284</v>
      </c>
      <c r="D133" s="72" t="s">
        <v>378</v>
      </c>
      <c r="E133" s="77"/>
      <c r="F133" s="77"/>
      <c r="G133" s="139">
        <v>1</v>
      </c>
      <c r="H133" s="139"/>
      <c r="I133" s="139">
        <f t="shared" si="19"/>
        <v>0</v>
      </c>
    </row>
    <row r="134" spans="2:9" ht="39.6" x14ac:dyDescent="0.3">
      <c r="B134" s="76" t="s">
        <v>285</v>
      </c>
      <c r="C134" s="60" t="s">
        <v>395</v>
      </c>
      <c r="D134" s="72" t="s">
        <v>378</v>
      </c>
      <c r="E134" s="77"/>
      <c r="F134" s="77"/>
      <c r="G134" s="139">
        <v>1</v>
      </c>
      <c r="H134" s="139"/>
      <c r="I134" s="139">
        <f t="shared" si="19"/>
        <v>0</v>
      </c>
    </row>
    <row r="135" spans="2:9" x14ac:dyDescent="0.3">
      <c r="B135" s="88">
        <v>6.7</v>
      </c>
      <c r="C135" s="89" t="s">
        <v>54</v>
      </c>
      <c r="D135" s="90" t="s">
        <v>55</v>
      </c>
      <c r="E135" s="87"/>
      <c r="F135" s="85"/>
      <c r="G135" s="146"/>
      <c r="H135" s="146"/>
      <c r="I135" s="146"/>
    </row>
    <row r="136" spans="2:9" ht="26.4" x14ac:dyDescent="0.3">
      <c r="B136" s="76" t="s">
        <v>286</v>
      </c>
      <c r="C136" s="60" t="s">
        <v>287</v>
      </c>
      <c r="D136" s="72" t="s">
        <v>378</v>
      </c>
      <c r="E136" s="77"/>
      <c r="F136" s="77"/>
      <c r="G136" s="139">
        <v>1</v>
      </c>
      <c r="H136" s="139"/>
      <c r="I136" s="139">
        <f>G136*H136</f>
        <v>0</v>
      </c>
    </row>
    <row r="137" spans="2:9" ht="27" customHeight="1" x14ac:dyDescent="0.3">
      <c r="B137" s="95" t="s">
        <v>288</v>
      </c>
      <c r="C137" s="92" t="s">
        <v>289</v>
      </c>
      <c r="D137" s="93" t="s">
        <v>55</v>
      </c>
      <c r="E137" s="87"/>
      <c r="F137" s="85"/>
      <c r="G137" s="146"/>
      <c r="H137" s="146"/>
      <c r="I137" s="146"/>
    </row>
    <row r="138" spans="2:9" x14ac:dyDescent="0.3">
      <c r="B138" s="76" t="s">
        <v>290</v>
      </c>
      <c r="C138" s="60" t="s">
        <v>291</v>
      </c>
      <c r="D138" s="72" t="s">
        <v>378</v>
      </c>
      <c r="E138" s="77"/>
      <c r="F138" s="77"/>
      <c r="G138" s="139">
        <v>1</v>
      </c>
      <c r="H138" s="139"/>
      <c r="I138" s="139">
        <f t="shared" ref="I138:I145" si="20">G138*H138</f>
        <v>0</v>
      </c>
    </row>
    <row r="139" spans="2:9" x14ac:dyDescent="0.3">
      <c r="B139" s="76" t="s">
        <v>292</v>
      </c>
      <c r="C139" s="60" t="s">
        <v>293</v>
      </c>
      <c r="D139" s="72" t="s">
        <v>378</v>
      </c>
      <c r="E139" s="77"/>
      <c r="F139" s="77"/>
      <c r="G139" s="139">
        <v>1</v>
      </c>
      <c r="H139" s="139"/>
      <c r="I139" s="139">
        <f t="shared" si="20"/>
        <v>0</v>
      </c>
    </row>
    <row r="140" spans="2:9" x14ac:dyDescent="0.3">
      <c r="B140" s="76" t="s">
        <v>294</v>
      </c>
      <c r="C140" s="60" t="s">
        <v>295</v>
      </c>
      <c r="D140" s="72" t="s">
        <v>378</v>
      </c>
      <c r="E140" s="77"/>
      <c r="F140" s="77"/>
      <c r="G140" s="139">
        <v>1</v>
      </c>
      <c r="H140" s="139"/>
      <c r="I140" s="139">
        <f t="shared" si="20"/>
        <v>0</v>
      </c>
    </row>
    <row r="141" spans="2:9" x14ac:dyDescent="0.3">
      <c r="B141" s="76" t="s">
        <v>296</v>
      </c>
      <c r="C141" s="60" t="s">
        <v>297</v>
      </c>
      <c r="D141" s="72" t="s">
        <v>378</v>
      </c>
      <c r="E141" s="77"/>
      <c r="F141" s="77"/>
      <c r="G141" s="139">
        <v>1</v>
      </c>
      <c r="H141" s="139"/>
      <c r="I141" s="139">
        <f t="shared" si="20"/>
        <v>0</v>
      </c>
    </row>
    <row r="142" spans="2:9" x14ac:dyDescent="0.3">
      <c r="B142" s="76" t="s">
        <v>298</v>
      </c>
      <c r="C142" s="60" t="s">
        <v>299</v>
      </c>
      <c r="D142" s="72" t="s">
        <v>378</v>
      </c>
      <c r="E142" s="77"/>
      <c r="F142" s="77"/>
      <c r="G142" s="139">
        <v>1</v>
      </c>
      <c r="H142" s="139"/>
      <c r="I142" s="139">
        <f t="shared" si="20"/>
        <v>0</v>
      </c>
    </row>
    <row r="143" spans="2:9" x14ac:dyDescent="0.3">
      <c r="B143" s="76" t="s">
        <v>300</v>
      </c>
      <c r="C143" s="60" t="s">
        <v>301</v>
      </c>
      <c r="D143" s="72" t="s">
        <v>378</v>
      </c>
      <c r="E143" s="77"/>
      <c r="F143" s="77"/>
      <c r="G143" s="139">
        <v>1</v>
      </c>
      <c r="H143" s="139"/>
      <c r="I143" s="139">
        <f t="shared" si="20"/>
        <v>0</v>
      </c>
    </row>
    <row r="144" spans="2:9" ht="26.4" x14ac:dyDescent="0.3">
      <c r="B144" s="76" t="s">
        <v>302</v>
      </c>
      <c r="C144" s="60" t="s">
        <v>303</v>
      </c>
      <c r="D144" s="72" t="s">
        <v>378</v>
      </c>
      <c r="E144" s="77"/>
      <c r="F144" s="77"/>
      <c r="G144" s="139">
        <v>1</v>
      </c>
      <c r="H144" s="139"/>
      <c r="I144" s="139">
        <f t="shared" si="20"/>
        <v>0</v>
      </c>
    </row>
    <row r="145" spans="2:9" ht="26.4" x14ac:dyDescent="0.3">
      <c r="B145" s="76" t="s">
        <v>304</v>
      </c>
      <c r="C145" s="60" t="s">
        <v>305</v>
      </c>
      <c r="D145" s="72" t="s">
        <v>378</v>
      </c>
      <c r="E145" s="77"/>
      <c r="F145" s="77"/>
      <c r="G145" s="139">
        <v>1</v>
      </c>
      <c r="H145" s="139"/>
      <c r="I145" s="139">
        <f t="shared" si="20"/>
        <v>0</v>
      </c>
    </row>
    <row r="146" spans="2:9" x14ac:dyDescent="0.3">
      <c r="B146" s="80"/>
      <c r="C146" s="78" t="s">
        <v>401</v>
      </c>
      <c r="D146" s="75"/>
      <c r="E146" s="78" t="s">
        <v>402</v>
      </c>
      <c r="F146" s="77"/>
      <c r="G146" s="139"/>
      <c r="H146" s="139"/>
      <c r="I146" s="139"/>
    </row>
    <row r="147" spans="2:9" x14ac:dyDescent="0.3">
      <c r="B147" s="80"/>
      <c r="C147" s="78" t="s">
        <v>403</v>
      </c>
      <c r="D147" s="75"/>
      <c r="E147" s="78" t="s">
        <v>404</v>
      </c>
      <c r="F147" s="77"/>
      <c r="G147" s="139"/>
      <c r="H147" s="139"/>
      <c r="I147" s="139"/>
    </row>
  </sheetData>
  <sheetProtection algorithmName="SHA-512" hashValue="VbCX0x7pfRDbZLnYHb6/1g8l+6SDJG4fH5zy9bQhSg1XP/qghBks8uPGGMM+KbzOp8uNxx4f2Lkz2cQqcJKqSQ==" saltValue="AOzZGb6ANHX3v23UmeJ/3A==" spinCount="100000" sheet="1" objects="1" scenarios="1"/>
  <mergeCells count="1">
    <mergeCell ref="B2:F2"/>
  </mergeCells>
  <dataValidations count="2">
    <dataValidation type="list" allowBlank="1" showInputMessage="1" showErrorMessage="1" sqref="E5 E52:E58 E126:E127 E136 E138:E145 E124 E98:E104 E129:E134 E113:E122 E111 E107:E109 E93:E94 E86 E84 E80:E82 E77:E78 E67:E75 E64:E65 E35:E40 E60:E61 E48:E49 E43:E45 E24:E26 E31:E32 E29 E20:E22 E12:E15 E17 E9:E10" xr:uid="{2A6B1B74-4558-4B25-A04C-547BF95B5159}">
      <formula1>$J$5:$J$7</formula1>
    </dataValidation>
    <dataValidation type="list" allowBlank="1" showInputMessage="1" showErrorMessage="1" sqref="H5 H9:H10 H12:H15 H17 H20:H22 H24:H26 H29 H31:H32 H35:H40 H43:H45 H48:H49 H52:H58 H60:H61 H64:H65 H67:H75 H77:H78 H80:H82 H84 H86 H93:H94 H98:H104 H107:H109 H111 H113:H122 H124 H126:H127 H129:H134 H136 H138:H145" xr:uid="{1233C15C-2618-4653-9BEE-9116D7C3002A}">
      <formula1>$L$5:$L$7</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815CF-9634-4B10-8205-C2D22B6481E9}">
  <sheetPr codeName="Sheet5"/>
  <dimension ref="B1:O49"/>
  <sheetViews>
    <sheetView showGridLines="0" workbookViewId="0">
      <selection activeCell="N12" sqref="N12"/>
    </sheetView>
  </sheetViews>
  <sheetFormatPr defaultRowHeight="14.4" x14ac:dyDescent="0.3"/>
  <cols>
    <col min="1" max="1" width="3.21875" customWidth="1"/>
    <col min="2" max="2" width="8.88671875" style="55"/>
    <col min="3" max="3" width="48.109375" style="56" customWidth="1"/>
    <col min="4" max="4" width="23.88671875" customWidth="1"/>
    <col min="5" max="5" width="28.5546875" customWidth="1"/>
    <col min="6" max="6" width="53" customWidth="1"/>
    <col min="8" max="8" width="7.21875" hidden="1" customWidth="1"/>
    <col min="9" max="9" width="10.33203125" hidden="1" customWidth="1"/>
    <col min="10" max="10" width="5.33203125" hidden="1" customWidth="1"/>
    <col min="11" max="11" width="8.88671875" hidden="1" customWidth="1"/>
    <col min="12" max="12" width="2" hidden="1" customWidth="1"/>
    <col min="13" max="13" width="6.21875" hidden="1" customWidth="1"/>
  </cols>
  <sheetData>
    <row r="1" spans="2:13" ht="15" thickBot="1" x14ac:dyDescent="0.35"/>
    <row r="2" spans="2:13" s="47" customFormat="1" ht="53.4" customHeight="1" thickBot="1" x14ac:dyDescent="0.35">
      <c r="B2" s="125" t="s">
        <v>418</v>
      </c>
      <c r="C2" s="126"/>
      <c r="D2" s="126"/>
      <c r="E2" s="126"/>
      <c r="F2" s="127"/>
    </row>
    <row r="3" spans="2:13" s="49" customFormat="1" ht="58.8" customHeight="1" thickBot="1" x14ac:dyDescent="0.35">
      <c r="B3" s="48" t="s">
        <v>49</v>
      </c>
      <c r="C3" s="48" t="s">
        <v>50</v>
      </c>
      <c r="D3" s="48" t="s">
        <v>51</v>
      </c>
      <c r="E3" s="48" t="s">
        <v>52</v>
      </c>
      <c r="F3" s="48" t="s">
        <v>384</v>
      </c>
      <c r="H3" s="131" t="s">
        <v>421</v>
      </c>
      <c r="I3" s="131" t="s">
        <v>422</v>
      </c>
      <c r="J3" s="131" t="s">
        <v>423</v>
      </c>
      <c r="K3" s="132"/>
      <c r="L3" s="132"/>
    </row>
    <row r="4" spans="2:13" x14ac:dyDescent="0.3">
      <c r="B4" s="96">
        <v>6.8</v>
      </c>
      <c r="C4" s="97" t="s">
        <v>306</v>
      </c>
      <c r="D4" s="90" t="s">
        <v>55</v>
      </c>
      <c r="E4" s="98"/>
      <c r="F4" s="102"/>
      <c r="H4" s="133"/>
      <c r="I4" s="133"/>
      <c r="J4" s="133"/>
      <c r="K4" s="134"/>
      <c r="L4" s="134"/>
    </row>
    <row r="5" spans="2:13" ht="26.4" x14ac:dyDescent="0.3">
      <c r="B5" s="98" t="s">
        <v>307</v>
      </c>
      <c r="C5" s="99" t="s">
        <v>308</v>
      </c>
      <c r="D5" s="93" t="s">
        <v>55</v>
      </c>
      <c r="E5" s="98"/>
      <c r="F5" s="103"/>
      <c r="H5" s="135"/>
      <c r="I5" s="135"/>
      <c r="J5" s="135"/>
      <c r="K5" s="134"/>
      <c r="L5" s="134"/>
      <c r="M5" t="s">
        <v>46</v>
      </c>
    </row>
    <row r="6" spans="2:13" x14ac:dyDescent="0.3">
      <c r="B6" s="50" t="s">
        <v>309</v>
      </c>
      <c r="C6" s="52" t="s">
        <v>310</v>
      </c>
      <c r="D6" s="72" t="s">
        <v>388</v>
      </c>
      <c r="E6" s="75"/>
      <c r="F6" s="75"/>
      <c r="H6" s="136">
        <v>1</v>
      </c>
      <c r="I6" s="136"/>
      <c r="J6" s="136">
        <f>H6*I6</f>
        <v>0</v>
      </c>
      <c r="K6" s="134"/>
      <c r="L6" s="134">
        <v>0</v>
      </c>
      <c r="M6" t="s">
        <v>60</v>
      </c>
    </row>
    <row r="7" spans="2:13" x14ac:dyDescent="0.3">
      <c r="B7" s="50" t="s">
        <v>311</v>
      </c>
      <c r="C7" s="52" t="s">
        <v>312</v>
      </c>
      <c r="D7" s="72" t="s">
        <v>388</v>
      </c>
      <c r="E7" s="75"/>
      <c r="F7" s="75"/>
      <c r="H7" s="136">
        <v>1</v>
      </c>
      <c r="I7" s="136"/>
      <c r="J7" s="136">
        <f t="shared" ref="J7:J11" si="0">H7*I7</f>
        <v>0</v>
      </c>
      <c r="K7" s="134"/>
      <c r="L7" s="134">
        <v>1</v>
      </c>
      <c r="M7" t="s">
        <v>47</v>
      </c>
    </row>
    <row r="8" spans="2:13" x14ac:dyDescent="0.3">
      <c r="B8" s="50" t="s">
        <v>313</v>
      </c>
      <c r="C8" s="52" t="s">
        <v>314</v>
      </c>
      <c r="D8" s="72" t="s">
        <v>388</v>
      </c>
      <c r="E8" s="75"/>
      <c r="F8" s="75"/>
      <c r="H8" s="136">
        <v>1</v>
      </c>
      <c r="I8" s="136"/>
      <c r="J8" s="136">
        <f t="shared" si="0"/>
        <v>0</v>
      </c>
      <c r="K8" s="134"/>
      <c r="L8" s="134">
        <v>3</v>
      </c>
    </row>
    <row r="9" spans="2:13" x14ac:dyDescent="0.3">
      <c r="B9" s="50" t="s">
        <v>315</v>
      </c>
      <c r="C9" s="52" t="s">
        <v>316</v>
      </c>
      <c r="D9" s="72" t="s">
        <v>388</v>
      </c>
      <c r="E9" s="75"/>
      <c r="F9" s="75"/>
      <c r="H9" s="136">
        <v>1</v>
      </c>
      <c r="I9" s="136"/>
      <c r="J9" s="136">
        <f t="shared" si="0"/>
        <v>0</v>
      </c>
      <c r="K9" s="134"/>
      <c r="L9" s="134"/>
    </row>
    <row r="10" spans="2:13" x14ac:dyDescent="0.3">
      <c r="B10" s="50" t="s">
        <v>317</v>
      </c>
      <c r="C10" s="52" t="s">
        <v>318</v>
      </c>
      <c r="D10" s="72" t="s">
        <v>388</v>
      </c>
      <c r="E10" s="75"/>
      <c r="F10" s="75"/>
      <c r="H10" s="136">
        <v>1</v>
      </c>
      <c r="I10" s="136"/>
      <c r="J10" s="136">
        <f t="shared" si="0"/>
        <v>0</v>
      </c>
      <c r="K10" s="134"/>
      <c r="L10" s="134"/>
    </row>
    <row r="11" spans="2:13" x14ac:dyDescent="0.3">
      <c r="B11" s="50" t="s">
        <v>319</v>
      </c>
      <c r="C11" s="52" t="s">
        <v>320</v>
      </c>
      <c r="D11" s="72" t="s">
        <v>378</v>
      </c>
      <c r="E11" s="75"/>
      <c r="F11" s="75"/>
      <c r="H11" s="136">
        <v>1</v>
      </c>
      <c r="I11" s="136"/>
      <c r="J11" s="136">
        <f t="shared" si="0"/>
        <v>0</v>
      </c>
      <c r="K11" s="134"/>
      <c r="L11" s="134"/>
    </row>
    <row r="12" spans="2:13" ht="26.4" x14ac:dyDescent="0.3">
      <c r="B12" s="50" t="s">
        <v>321</v>
      </c>
      <c r="C12" s="52" t="s">
        <v>396</v>
      </c>
      <c r="D12" s="72" t="s">
        <v>388</v>
      </c>
      <c r="E12" s="75"/>
      <c r="F12" s="75"/>
      <c r="H12" s="136">
        <v>1</v>
      </c>
      <c r="I12" s="136"/>
      <c r="J12" s="136">
        <f>H12*I12</f>
        <v>0</v>
      </c>
      <c r="K12" s="134"/>
      <c r="L12" s="134"/>
    </row>
    <row r="13" spans="2:13" x14ac:dyDescent="0.3">
      <c r="B13" s="96">
        <v>6.9</v>
      </c>
      <c r="C13" s="97" t="s">
        <v>322</v>
      </c>
      <c r="D13" s="90" t="s">
        <v>55</v>
      </c>
      <c r="E13" s="98"/>
      <c r="F13" s="103"/>
      <c r="H13" s="135"/>
      <c r="I13" s="135"/>
      <c r="J13" s="135"/>
      <c r="K13" s="134"/>
      <c r="L13" s="134"/>
    </row>
    <row r="14" spans="2:13" ht="26.4" x14ac:dyDescent="0.3">
      <c r="B14" s="98" t="s">
        <v>323</v>
      </c>
      <c r="C14" s="99" t="s">
        <v>324</v>
      </c>
      <c r="D14" s="93" t="s">
        <v>55</v>
      </c>
      <c r="E14" s="98"/>
      <c r="F14" s="103"/>
      <c r="H14" s="135"/>
      <c r="I14" s="135"/>
      <c r="J14" s="135"/>
      <c r="K14" s="134"/>
      <c r="L14" s="134"/>
    </row>
    <row r="15" spans="2:13" x14ac:dyDescent="0.3">
      <c r="B15" s="50" t="s">
        <v>325</v>
      </c>
      <c r="C15" s="52" t="s">
        <v>326</v>
      </c>
      <c r="D15" s="72" t="s">
        <v>378</v>
      </c>
      <c r="E15" s="75"/>
      <c r="F15" s="75"/>
      <c r="H15" s="136">
        <v>1</v>
      </c>
      <c r="I15" s="136"/>
      <c r="J15" s="136">
        <f>H15*I15</f>
        <v>0</v>
      </c>
      <c r="K15" s="134"/>
      <c r="L15" s="134"/>
    </row>
    <row r="16" spans="2:13" ht="26.4" x14ac:dyDescent="0.3">
      <c r="B16" s="101" t="s">
        <v>327</v>
      </c>
      <c r="C16" s="99" t="s">
        <v>328</v>
      </c>
      <c r="D16" s="93" t="s">
        <v>55</v>
      </c>
      <c r="E16" s="98"/>
      <c r="F16" s="103"/>
      <c r="H16" s="135"/>
      <c r="I16" s="135"/>
      <c r="J16" s="135"/>
      <c r="K16" s="134"/>
      <c r="L16" s="134"/>
    </row>
    <row r="17" spans="2:12" x14ac:dyDescent="0.3">
      <c r="B17" s="50" t="s">
        <v>329</v>
      </c>
      <c r="C17" s="52" t="s">
        <v>330</v>
      </c>
      <c r="D17" s="72" t="s">
        <v>378</v>
      </c>
      <c r="E17" s="75"/>
      <c r="F17" s="75"/>
      <c r="H17" s="136">
        <v>1</v>
      </c>
      <c r="I17" s="136"/>
      <c r="J17" s="136">
        <f t="shared" ref="J17:J19" si="1">H17*I17</f>
        <v>0</v>
      </c>
      <c r="K17" s="134"/>
      <c r="L17" s="134"/>
    </row>
    <row r="18" spans="2:12" ht="26.4" x14ac:dyDescent="0.3">
      <c r="B18" s="50" t="s">
        <v>331</v>
      </c>
      <c r="C18" s="52" t="s">
        <v>332</v>
      </c>
      <c r="D18" s="72" t="s">
        <v>378</v>
      </c>
      <c r="E18" s="75"/>
      <c r="F18" s="75"/>
      <c r="H18" s="136">
        <v>1</v>
      </c>
      <c r="I18" s="136"/>
      <c r="J18" s="136">
        <f t="shared" si="1"/>
        <v>0</v>
      </c>
      <c r="K18" s="134"/>
      <c r="L18" s="134"/>
    </row>
    <row r="19" spans="2:12" x14ac:dyDescent="0.3">
      <c r="B19" s="50" t="s">
        <v>333</v>
      </c>
      <c r="C19" s="52" t="s">
        <v>334</v>
      </c>
      <c r="D19" s="72" t="s">
        <v>378</v>
      </c>
      <c r="E19" s="75"/>
      <c r="F19" s="75"/>
      <c r="H19" s="136">
        <v>1</v>
      </c>
      <c r="I19" s="136"/>
      <c r="J19" s="136">
        <f t="shared" si="1"/>
        <v>0</v>
      </c>
      <c r="K19" s="134"/>
      <c r="L19" s="134"/>
    </row>
    <row r="20" spans="2:12" ht="39.6" x14ac:dyDescent="0.3">
      <c r="B20" s="101" t="s">
        <v>335</v>
      </c>
      <c r="C20" s="99" t="s">
        <v>336</v>
      </c>
      <c r="D20" s="93" t="s">
        <v>55</v>
      </c>
      <c r="E20" s="101"/>
      <c r="F20" s="104"/>
      <c r="H20" s="137"/>
      <c r="I20" s="137"/>
      <c r="J20" s="137"/>
      <c r="K20" s="134"/>
      <c r="L20" s="134"/>
    </row>
    <row r="21" spans="2:12" ht="26.4" x14ac:dyDescent="0.3">
      <c r="B21" s="50" t="s">
        <v>337</v>
      </c>
      <c r="C21" s="52" t="s">
        <v>338</v>
      </c>
      <c r="D21" s="72" t="s">
        <v>378</v>
      </c>
      <c r="E21" s="75"/>
      <c r="F21" s="75"/>
      <c r="H21" s="136">
        <v>1</v>
      </c>
      <c r="I21" s="136"/>
      <c r="J21" s="136">
        <f t="shared" ref="J21:J25" si="2">H21*I21</f>
        <v>0</v>
      </c>
      <c r="K21" s="134"/>
      <c r="L21" s="134"/>
    </row>
    <row r="22" spans="2:12" x14ac:dyDescent="0.3">
      <c r="B22" s="50" t="s">
        <v>339</v>
      </c>
      <c r="C22" s="52" t="s">
        <v>340</v>
      </c>
      <c r="D22" s="72" t="s">
        <v>378</v>
      </c>
      <c r="E22" s="75"/>
      <c r="F22" s="75"/>
      <c r="H22" s="136">
        <v>1</v>
      </c>
      <c r="I22" s="136"/>
      <c r="J22" s="136">
        <f t="shared" si="2"/>
        <v>0</v>
      </c>
      <c r="K22" s="134"/>
      <c r="L22" s="134"/>
    </row>
    <row r="23" spans="2:12" x14ac:dyDescent="0.3">
      <c r="B23" s="50" t="s">
        <v>341</v>
      </c>
      <c r="C23" s="52" t="s">
        <v>342</v>
      </c>
      <c r="D23" s="72" t="s">
        <v>378</v>
      </c>
      <c r="E23" s="75"/>
      <c r="F23" s="75"/>
      <c r="H23" s="136">
        <v>1</v>
      </c>
      <c r="I23" s="136"/>
      <c r="J23" s="136">
        <f t="shared" si="2"/>
        <v>0</v>
      </c>
      <c r="K23" s="134"/>
      <c r="L23" s="134"/>
    </row>
    <row r="24" spans="2:12" ht="52.8" x14ac:dyDescent="0.3">
      <c r="B24" s="50" t="s">
        <v>343</v>
      </c>
      <c r="C24" s="52" t="s">
        <v>344</v>
      </c>
      <c r="D24" s="72" t="s">
        <v>378</v>
      </c>
      <c r="E24" s="75"/>
      <c r="F24" s="75"/>
      <c r="H24" s="136">
        <v>1</v>
      </c>
      <c r="I24" s="136"/>
      <c r="J24" s="136">
        <f t="shared" si="2"/>
        <v>0</v>
      </c>
      <c r="K24" s="134"/>
      <c r="L24" s="134"/>
    </row>
    <row r="25" spans="2:12" x14ac:dyDescent="0.3">
      <c r="B25" s="50" t="s">
        <v>345</v>
      </c>
      <c r="C25" s="52" t="s">
        <v>379</v>
      </c>
      <c r="D25" s="72" t="s">
        <v>378</v>
      </c>
      <c r="E25" s="75"/>
      <c r="F25" s="75"/>
      <c r="H25" s="136">
        <v>1</v>
      </c>
      <c r="I25" s="136"/>
      <c r="J25" s="136">
        <f t="shared" si="2"/>
        <v>0</v>
      </c>
      <c r="K25" s="134"/>
      <c r="L25" s="134"/>
    </row>
    <row r="26" spans="2:12" x14ac:dyDescent="0.3">
      <c r="B26" s="96">
        <v>7</v>
      </c>
      <c r="C26" s="97" t="s">
        <v>346</v>
      </c>
      <c r="D26" s="90" t="s">
        <v>55</v>
      </c>
      <c r="E26" s="98"/>
      <c r="F26" s="103"/>
      <c r="H26" s="135"/>
      <c r="I26" s="135"/>
      <c r="J26" s="135"/>
      <c r="K26" s="134"/>
      <c r="L26" s="134"/>
    </row>
    <row r="27" spans="2:12" x14ac:dyDescent="0.3">
      <c r="B27" s="96">
        <v>7.1</v>
      </c>
      <c r="C27" s="97" t="s">
        <v>347</v>
      </c>
      <c r="D27" s="90" t="s">
        <v>55</v>
      </c>
      <c r="E27" s="98"/>
      <c r="F27" s="103"/>
      <c r="H27" s="135"/>
      <c r="I27" s="135"/>
      <c r="J27" s="135"/>
      <c r="K27" s="134"/>
      <c r="L27" s="134"/>
    </row>
    <row r="28" spans="2:12" ht="79.2" x14ac:dyDescent="0.3">
      <c r="B28" s="50" t="s">
        <v>348</v>
      </c>
      <c r="C28" s="52" t="s">
        <v>349</v>
      </c>
      <c r="D28" s="72" t="s">
        <v>388</v>
      </c>
      <c r="E28" s="75"/>
      <c r="F28" s="75"/>
      <c r="H28" s="136">
        <v>10</v>
      </c>
      <c r="I28" s="136"/>
      <c r="J28" s="136">
        <f t="shared" ref="J28:J30" si="3">H28*I28</f>
        <v>0</v>
      </c>
      <c r="K28" s="134"/>
      <c r="L28" s="134"/>
    </row>
    <row r="29" spans="2:12" ht="39.6" x14ac:dyDescent="0.3">
      <c r="B29" s="50" t="s">
        <v>350</v>
      </c>
      <c r="C29" s="52" t="s">
        <v>397</v>
      </c>
      <c r="D29" s="72" t="s">
        <v>388</v>
      </c>
      <c r="E29" s="75"/>
      <c r="F29" s="75"/>
      <c r="H29" s="136">
        <v>10</v>
      </c>
      <c r="I29" s="136"/>
      <c r="J29" s="136">
        <f t="shared" si="3"/>
        <v>0</v>
      </c>
      <c r="K29" s="134"/>
      <c r="L29" s="134"/>
    </row>
    <row r="30" spans="2:12" ht="53.4" x14ac:dyDescent="0.3">
      <c r="B30" s="50" t="s">
        <v>351</v>
      </c>
      <c r="C30" s="54" t="s">
        <v>352</v>
      </c>
      <c r="D30" s="72" t="s">
        <v>388</v>
      </c>
      <c r="E30" s="75"/>
      <c r="F30" s="75"/>
      <c r="H30" s="136">
        <v>10</v>
      </c>
      <c r="I30" s="136"/>
      <c r="J30" s="136">
        <f t="shared" si="3"/>
        <v>0</v>
      </c>
      <c r="K30" s="134"/>
      <c r="L30" s="134"/>
    </row>
    <row r="31" spans="2:12" x14ac:dyDescent="0.3">
      <c r="B31" s="96">
        <v>7.2</v>
      </c>
      <c r="C31" s="97" t="s">
        <v>353</v>
      </c>
      <c r="D31" s="90" t="s">
        <v>55</v>
      </c>
      <c r="E31" s="98"/>
      <c r="F31" s="103"/>
      <c r="H31" s="135"/>
      <c r="I31" s="135"/>
      <c r="J31" s="135"/>
      <c r="K31" s="134"/>
      <c r="L31" s="134"/>
    </row>
    <row r="32" spans="2:12" ht="39.6" x14ac:dyDescent="0.3">
      <c r="B32" s="50" t="s">
        <v>354</v>
      </c>
      <c r="C32" s="52" t="s">
        <v>398</v>
      </c>
      <c r="D32" s="72" t="s">
        <v>378</v>
      </c>
      <c r="E32" s="75"/>
      <c r="F32" s="75"/>
      <c r="H32" s="136">
        <v>5</v>
      </c>
      <c r="I32" s="136"/>
      <c r="J32" s="136">
        <f t="shared" ref="J32" si="4">H32*I32</f>
        <v>0</v>
      </c>
      <c r="K32" s="134"/>
      <c r="L32" s="134"/>
    </row>
    <row r="33" spans="2:12" x14ac:dyDescent="0.3">
      <c r="B33" s="96">
        <v>7.3</v>
      </c>
      <c r="C33" s="97" t="s">
        <v>355</v>
      </c>
      <c r="D33" s="90" t="s">
        <v>55</v>
      </c>
      <c r="E33" s="98"/>
      <c r="F33" s="103"/>
      <c r="H33" s="135"/>
      <c r="I33" s="135"/>
      <c r="J33" s="135"/>
      <c r="K33" s="134"/>
      <c r="L33" s="134"/>
    </row>
    <row r="34" spans="2:12" ht="26.4" x14ac:dyDescent="0.3">
      <c r="B34" s="50" t="s">
        <v>356</v>
      </c>
      <c r="C34" s="52" t="s">
        <v>357</v>
      </c>
      <c r="D34" s="72" t="s">
        <v>378</v>
      </c>
      <c r="E34" s="75"/>
      <c r="F34" s="75"/>
      <c r="H34" s="136">
        <v>5</v>
      </c>
      <c r="I34" s="136"/>
      <c r="J34" s="136">
        <f t="shared" ref="J34:J37" si="5">H34*I34</f>
        <v>0</v>
      </c>
      <c r="K34" s="134"/>
      <c r="L34" s="134"/>
    </row>
    <row r="35" spans="2:12" ht="52.8" x14ac:dyDescent="0.3">
      <c r="B35" s="50" t="s">
        <v>358</v>
      </c>
      <c r="C35" s="52" t="s">
        <v>399</v>
      </c>
      <c r="D35" s="72" t="s">
        <v>378</v>
      </c>
      <c r="E35" s="75"/>
      <c r="F35" s="75"/>
      <c r="H35" s="136">
        <v>5</v>
      </c>
      <c r="I35" s="136"/>
      <c r="J35" s="136">
        <f t="shared" si="5"/>
        <v>0</v>
      </c>
      <c r="K35" s="134"/>
      <c r="L35" s="134"/>
    </row>
    <row r="36" spans="2:12" ht="39.6" x14ac:dyDescent="0.3">
      <c r="B36" s="50" t="s">
        <v>359</v>
      </c>
      <c r="C36" s="52" t="s">
        <v>360</v>
      </c>
      <c r="D36" s="72" t="s">
        <v>388</v>
      </c>
      <c r="E36" s="75"/>
      <c r="F36" s="75"/>
      <c r="H36" s="136">
        <v>5</v>
      </c>
      <c r="I36" s="136"/>
      <c r="J36" s="136">
        <f t="shared" si="5"/>
        <v>0</v>
      </c>
      <c r="K36" s="134"/>
      <c r="L36" s="134"/>
    </row>
    <row r="37" spans="2:12" ht="39.6" x14ac:dyDescent="0.3">
      <c r="B37" s="50" t="s">
        <v>361</v>
      </c>
      <c r="C37" s="52" t="s">
        <v>400</v>
      </c>
      <c r="D37" s="72" t="s">
        <v>378</v>
      </c>
      <c r="E37" s="75"/>
      <c r="F37" s="75"/>
      <c r="H37" s="136">
        <v>5</v>
      </c>
      <c r="I37" s="136"/>
      <c r="J37" s="136">
        <f t="shared" si="5"/>
        <v>0</v>
      </c>
      <c r="K37" s="134"/>
      <c r="L37" s="134"/>
    </row>
    <row r="38" spans="2:12" x14ac:dyDescent="0.3">
      <c r="B38" s="96">
        <v>8</v>
      </c>
      <c r="C38" s="97" t="s">
        <v>372</v>
      </c>
      <c r="D38" s="90" t="s">
        <v>55</v>
      </c>
      <c r="E38" s="98"/>
      <c r="F38" s="103"/>
      <c r="H38" s="135"/>
      <c r="I38" s="135"/>
      <c r="J38" s="135"/>
      <c r="K38" s="134"/>
      <c r="L38" s="134"/>
    </row>
    <row r="39" spans="2:12" x14ac:dyDescent="0.3">
      <c r="B39" s="96">
        <v>8.1</v>
      </c>
      <c r="C39" s="97" t="s">
        <v>364</v>
      </c>
      <c r="D39" s="90" t="s">
        <v>55</v>
      </c>
      <c r="E39" s="98"/>
      <c r="F39" s="103"/>
      <c r="H39" s="135"/>
      <c r="I39" s="135"/>
      <c r="J39" s="135"/>
      <c r="K39" s="134"/>
      <c r="L39" s="134"/>
    </row>
    <row r="40" spans="2:12" ht="79.2" x14ac:dyDescent="0.3">
      <c r="B40" s="50" t="s">
        <v>365</v>
      </c>
      <c r="C40" s="52" t="s">
        <v>369</v>
      </c>
      <c r="D40" s="72" t="s">
        <v>388</v>
      </c>
      <c r="E40" s="75"/>
      <c r="F40" s="75"/>
      <c r="H40" s="136">
        <v>5</v>
      </c>
      <c r="I40" s="136"/>
      <c r="J40" s="136">
        <f t="shared" ref="J40:J43" si="6">H40*I40</f>
        <v>0</v>
      </c>
      <c r="K40" s="134"/>
      <c r="L40" s="134"/>
    </row>
    <row r="41" spans="2:12" ht="39.6" x14ac:dyDescent="0.3">
      <c r="B41" s="50" t="s">
        <v>366</v>
      </c>
      <c r="C41" s="52" t="s">
        <v>370</v>
      </c>
      <c r="D41" s="72" t="s">
        <v>388</v>
      </c>
      <c r="E41" s="75"/>
      <c r="F41" s="75"/>
      <c r="H41" s="136">
        <v>5</v>
      </c>
      <c r="I41" s="136"/>
      <c r="J41" s="136">
        <f t="shared" si="6"/>
        <v>0</v>
      </c>
      <c r="K41" s="134"/>
      <c r="L41" s="134"/>
    </row>
    <row r="42" spans="2:12" ht="52.8" x14ac:dyDescent="0.3">
      <c r="B42" s="50" t="s">
        <v>367</v>
      </c>
      <c r="C42" s="52" t="s">
        <v>406</v>
      </c>
      <c r="D42" s="72" t="s">
        <v>388</v>
      </c>
      <c r="E42" s="75"/>
      <c r="F42" s="75"/>
      <c r="H42" s="136">
        <v>10</v>
      </c>
      <c r="I42" s="136"/>
      <c r="J42" s="136">
        <f t="shared" si="6"/>
        <v>0</v>
      </c>
      <c r="K42" s="134"/>
      <c r="L42" s="134"/>
    </row>
    <row r="43" spans="2:12" ht="26.4" x14ac:dyDescent="0.3">
      <c r="B43" s="50" t="s">
        <v>368</v>
      </c>
      <c r="C43" s="52" t="s">
        <v>371</v>
      </c>
      <c r="D43" s="72" t="s">
        <v>378</v>
      </c>
      <c r="E43" s="75"/>
      <c r="F43" s="75"/>
      <c r="H43" s="136">
        <v>5</v>
      </c>
      <c r="I43" s="136"/>
      <c r="J43" s="136">
        <f t="shared" si="6"/>
        <v>0</v>
      </c>
      <c r="K43" s="134"/>
      <c r="L43" s="134"/>
    </row>
    <row r="44" spans="2:12" x14ac:dyDescent="0.3">
      <c r="B44" s="96">
        <v>8.1999999999999993</v>
      </c>
      <c r="C44" s="97" t="s">
        <v>362</v>
      </c>
      <c r="D44" s="90" t="s">
        <v>55</v>
      </c>
      <c r="E44" s="98"/>
      <c r="F44" s="103"/>
      <c r="H44" s="135"/>
      <c r="I44" s="135"/>
      <c r="J44" s="135"/>
      <c r="K44" s="134"/>
      <c r="L44" s="134"/>
    </row>
    <row r="45" spans="2:12" ht="26.4" x14ac:dyDescent="0.3">
      <c r="B45" s="50" t="s">
        <v>373</v>
      </c>
      <c r="C45" s="52" t="s">
        <v>376</v>
      </c>
      <c r="D45" s="72" t="s">
        <v>388</v>
      </c>
      <c r="E45" s="75"/>
      <c r="F45" s="75"/>
      <c r="H45" s="136">
        <v>5</v>
      </c>
      <c r="I45" s="136"/>
      <c r="J45" s="136">
        <f t="shared" ref="J45:J47" si="7">H45*I45</f>
        <v>0</v>
      </c>
      <c r="K45" s="134"/>
      <c r="L45" s="134"/>
    </row>
    <row r="46" spans="2:12" ht="52.8" x14ac:dyDescent="0.3">
      <c r="B46" s="50" t="s">
        <v>374</v>
      </c>
      <c r="C46" s="52" t="s">
        <v>405</v>
      </c>
      <c r="D46" s="72" t="s">
        <v>378</v>
      </c>
      <c r="E46" s="75"/>
      <c r="F46" s="75"/>
      <c r="H46" s="136">
        <v>5</v>
      </c>
      <c r="I46" s="136"/>
      <c r="J46" s="136">
        <f t="shared" si="7"/>
        <v>0</v>
      </c>
      <c r="K46" s="134"/>
      <c r="L46" s="134"/>
    </row>
    <row r="47" spans="2:12" ht="26.4" x14ac:dyDescent="0.3">
      <c r="B47" s="50" t="s">
        <v>375</v>
      </c>
      <c r="C47" s="52" t="s">
        <v>377</v>
      </c>
      <c r="D47" s="72" t="s">
        <v>378</v>
      </c>
      <c r="E47" s="75"/>
      <c r="F47" s="75"/>
      <c r="H47" s="136">
        <v>1</v>
      </c>
      <c r="I47" s="136"/>
      <c r="J47" s="136">
        <f t="shared" si="7"/>
        <v>0</v>
      </c>
      <c r="K47" s="134"/>
      <c r="L47" s="134"/>
    </row>
    <row r="48" spans="2:12" x14ac:dyDescent="0.3">
      <c r="B48" s="73"/>
      <c r="C48" s="74" t="s">
        <v>401</v>
      </c>
      <c r="D48" s="51"/>
      <c r="E48" s="74" t="s">
        <v>402</v>
      </c>
      <c r="F48" s="51"/>
      <c r="H48" s="138"/>
      <c r="I48" s="138"/>
      <c r="J48" s="138"/>
      <c r="K48" s="134"/>
      <c r="L48" s="134"/>
    </row>
    <row r="49" spans="2:12" x14ac:dyDescent="0.3">
      <c r="B49" s="73"/>
      <c r="C49" s="74" t="s">
        <v>403</v>
      </c>
      <c r="D49" s="51"/>
      <c r="E49" s="74" t="s">
        <v>404</v>
      </c>
      <c r="F49" s="51"/>
      <c r="H49" s="138"/>
      <c r="I49" s="138"/>
      <c r="J49" s="138"/>
      <c r="K49" s="134"/>
      <c r="L49" s="134"/>
    </row>
  </sheetData>
  <sheetProtection algorithmName="SHA-512" hashValue="TYGVy4F3syP9PRPbxkx993q8i65AG9F+0Pm1mzfdX1tTWagNmjhd9jarkSYCfoiKzOtl9NKJ4nQ4GD9U9YQ+Ig==" saltValue="rlyTIuqF+vkB97YUX7z6Kg==" spinCount="100000" sheet="1" objects="1" scenarios="1"/>
  <mergeCells count="1">
    <mergeCell ref="B2:F2"/>
  </mergeCells>
  <dataValidations count="3">
    <dataValidation type="list" allowBlank="1" showInputMessage="1" showErrorMessage="1" sqref="E4" xr:uid="{26972C45-AF0A-4220-A487-CE911B503270}">
      <formula1>#REF!</formula1>
    </dataValidation>
    <dataValidation type="list" allowBlank="1" showInputMessage="1" showErrorMessage="1" sqref="E6:E12 E15 E17:E19 E21:E25 E28:E30 E32 E34:E37 E40:E43 E45:E47" xr:uid="{52F10BDB-F344-413D-A540-3EF6431CCCFC}">
      <formula1>$M$5:$M$7</formula1>
    </dataValidation>
    <dataValidation type="list" allowBlank="1" showInputMessage="1" showErrorMessage="1" sqref="I6:I12 I45:I47 I40:I43 I34:I37 I32 I28:I30 I21:I25 I17:I19 I15" xr:uid="{AD36CD57-7A09-44A5-9CD3-CDBE63C8E7C7}">
      <formula1>$L$6:$L$8</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E92F4-4A93-45A8-97B6-B9DC22B2440A}">
  <sheetPr codeName="Sheet7"/>
  <dimension ref="B1:D25"/>
  <sheetViews>
    <sheetView showGridLines="0" workbookViewId="0">
      <selection activeCell="D9" sqref="D9"/>
    </sheetView>
  </sheetViews>
  <sheetFormatPr defaultRowHeight="14.4" x14ac:dyDescent="0.3"/>
  <cols>
    <col min="1" max="1" width="4.88671875" customWidth="1"/>
    <col min="2" max="3" width="9.109375" style="62" customWidth="1"/>
    <col min="4" max="4" width="135.77734375" style="62" customWidth="1"/>
  </cols>
  <sheetData>
    <row r="1" spans="2:4" ht="15" thickBot="1" x14ac:dyDescent="0.35"/>
    <row r="2" spans="2:4" ht="82.8" customHeight="1" thickBot="1" x14ac:dyDescent="0.35">
      <c r="B2" s="128" t="s">
        <v>419</v>
      </c>
      <c r="C2" s="129"/>
      <c r="D2" s="130"/>
    </row>
    <row r="3" spans="2:4" ht="16.2" thickBot="1" x14ac:dyDescent="0.35">
      <c r="B3" s="63" t="s">
        <v>385</v>
      </c>
      <c r="C3" s="64" t="s">
        <v>49</v>
      </c>
      <c r="D3" s="65" t="s">
        <v>386</v>
      </c>
    </row>
    <row r="4" spans="2:4" x14ac:dyDescent="0.3">
      <c r="B4" s="66"/>
      <c r="C4" s="67"/>
      <c r="D4" s="68"/>
    </row>
    <row r="5" spans="2:4" x14ac:dyDescent="0.3">
      <c r="B5" s="69"/>
      <c r="C5" s="70"/>
      <c r="D5" s="71"/>
    </row>
    <row r="6" spans="2:4" x14ac:dyDescent="0.3">
      <c r="B6" s="69"/>
      <c r="C6" s="70"/>
      <c r="D6" s="71"/>
    </row>
    <row r="7" spans="2:4" x14ac:dyDescent="0.3">
      <c r="B7" s="69"/>
      <c r="C7" s="70"/>
      <c r="D7" s="71"/>
    </row>
    <row r="8" spans="2:4" x14ac:dyDescent="0.3">
      <c r="B8" s="69"/>
      <c r="C8" s="70"/>
      <c r="D8" s="71"/>
    </row>
    <row r="9" spans="2:4" x14ac:dyDescent="0.3">
      <c r="B9" s="69"/>
      <c r="C9" s="70"/>
      <c r="D9" s="71"/>
    </row>
    <row r="10" spans="2:4" x14ac:dyDescent="0.3">
      <c r="B10" s="69"/>
      <c r="C10" s="70"/>
      <c r="D10" s="71"/>
    </row>
    <row r="11" spans="2:4" x14ac:dyDescent="0.3">
      <c r="B11" s="69"/>
      <c r="C11" s="70"/>
      <c r="D11" s="71"/>
    </row>
    <row r="12" spans="2:4" x14ac:dyDescent="0.3">
      <c r="B12" s="69"/>
      <c r="C12" s="70"/>
      <c r="D12" s="71"/>
    </row>
    <row r="13" spans="2:4" x14ac:dyDescent="0.3">
      <c r="B13" s="69"/>
      <c r="C13" s="70"/>
      <c r="D13" s="71"/>
    </row>
    <row r="14" spans="2:4" x14ac:dyDescent="0.3">
      <c r="B14" s="69"/>
      <c r="C14" s="70"/>
      <c r="D14" s="71"/>
    </row>
    <row r="15" spans="2:4" x14ac:dyDescent="0.3">
      <c r="B15" s="69"/>
      <c r="C15" s="70"/>
      <c r="D15" s="71"/>
    </row>
    <row r="16" spans="2:4" x14ac:dyDescent="0.3">
      <c r="B16" s="69"/>
      <c r="C16" s="70"/>
      <c r="D16" s="71"/>
    </row>
    <row r="17" spans="2:4" x14ac:dyDescent="0.3">
      <c r="B17" s="69"/>
      <c r="C17" s="70"/>
      <c r="D17" s="71"/>
    </row>
    <row r="18" spans="2:4" x14ac:dyDescent="0.3">
      <c r="B18" s="69"/>
      <c r="C18" s="70"/>
      <c r="D18" s="71"/>
    </row>
    <row r="19" spans="2:4" x14ac:dyDescent="0.3">
      <c r="B19" s="69"/>
      <c r="C19" s="70"/>
      <c r="D19" s="71"/>
    </row>
    <row r="20" spans="2:4" x14ac:dyDescent="0.3">
      <c r="B20" s="69"/>
      <c r="C20" s="70"/>
      <c r="D20" s="71"/>
    </row>
    <row r="21" spans="2:4" x14ac:dyDescent="0.3">
      <c r="B21" s="69"/>
      <c r="C21" s="70"/>
      <c r="D21" s="71"/>
    </row>
    <row r="22" spans="2:4" x14ac:dyDescent="0.3">
      <c r="B22" s="69"/>
      <c r="C22" s="70"/>
      <c r="D22" s="71"/>
    </row>
    <row r="23" spans="2:4" x14ac:dyDescent="0.3">
      <c r="B23" s="69"/>
      <c r="C23" s="70"/>
      <c r="D23" s="71"/>
    </row>
    <row r="24" spans="2:4" x14ac:dyDescent="0.3">
      <c r="B24" s="69"/>
      <c r="C24" s="70"/>
      <c r="D24" s="71"/>
    </row>
    <row r="25" spans="2:4" x14ac:dyDescent="0.3">
      <c r="B25" s="69"/>
      <c r="C25" s="70"/>
      <c r="D25" s="71"/>
    </row>
  </sheetData>
  <mergeCells count="1">
    <mergeCell ref="B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0. Instructions</vt:lpstr>
      <vt:lpstr>1. General Questionnaire</vt:lpstr>
      <vt:lpstr>2. Mandatory Requirements</vt:lpstr>
      <vt:lpstr>3. Technical A&amp;B Schedule</vt:lpstr>
      <vt:lpstr>4.Support Schedule</vt:lpstr>
      <vt:lpstr>5. Deviation Schedule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Samuel Letwaba</dc:creator>
  <cp:lastModifiedBy>Samuel Letwaba</cp:lastModifiedBy>
  <dcterms:created xsi:type="dcterms:W3CDTF">2015-06-05T18:17:20Z</dcterms:created>
  <dcterms:modified xsi:type="dcterms:W3CDTF">2025-03-25T13:21:17Z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ies>
</file>