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setaorg-my.sharepoint.com/personal/beaulad_bankseta_org_za/Documents/Desktop/BANKSETA GENERAL/BANKS/2023.24/SCM 2023.24/Tenders/ERP Tender 2023/"/>
    </mc:Choice>
  </mc:AlternateContent>
  <xr:revisionPtr revIDLastSave="6" documentId="8_{1198CA3B-F519-4BF4-B716-12EC5EED3AE3}" xr6:coauthVersionLast="47" xr6:coauthVersionMax="47" xr10:uidLastSave="{9E005522-3FCA-41E3-AD62-21C687536889}"/>
  <bookViews>
    <workbookView xWindow="-108" yWindow="-108" windowWidth="23256" windowHeight="12456" xr2:uid="{00000000-000D-0000-FFFF-FFFF00000000}"/>
  </bookViews>
  <sheets>
    <sheet name="Logical Pricing" sheetId="5" r:id="rId1"/>
  </sheets>
  <definedNames>
    <definedName name="_xlnm.Print_Area" localSheetId="0">'Logical Pricing'!$A$1:$H$47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25" i="5" s="1"/>
  <c r="G16" i="5"/>
  <c r="G15" i="5"/>
  <c r="G13" i="5"/>
  <c r="G11" i="5"/>
  <c r="G10" i="5"/>
  <c r="G9" i="5"/>
  <c r="G8" i="5"/>
  <c r="G7" i="5"/>
  <c r="C27" i="5"/>
  <c r="F25" i="5"/>
  <c r="E25" i="5"/>
  <c r="D25" i="5"/>
  <c r="C25" i="5"/>
  <c r="B25" i="5"/>
  <c r="B26" i="5" s="1"/>
  <c r="F12" i="5"/>
  <c r="E12" i="5"/>
  <c r="D12" i="5"/>
  <c r="C12" i="5"/>
  <c r="B12" i="5"/>
  <c r="C26" i="5"/>
  <c r="D26" i="5"/>
  <c r="D27" i="5" s="1"/>
  <c r="E26" i="5"/>
  <c r="E27" i="5" s="1"/>
  <c r="F26" i="5"/>
  <c r="F27" i="5" s="1"/>
  <c r="G12" i="5" l="1"/>
  <c r="B27" i="5"/>
  <c r="G26" i="5"/>
  <c r="G27" i="5" s="1"/>
  <c r="B28" i="5"/>
  <c r="F28" i="5"/>
  <c r="E28" i="5"/>
  <c r="D28" i="5"/>
  <c r="C28" i="5"/>
  <c r="G28" i="5" l="1"/>
</calcChain>
</file>

<file path=xl/sharedStrings.xml><?xml version="1.0" encoding="utf-8"?>
<sst xmlns="http://schemas.openxmlformats.org/spreadsheetml/2006/main" count="38" uniqueCount="32">
  <si>
    <t>BANKSETA</t>
  </si>
  <si>
    <t>BS/2023/RFB490</t>
  </si>
  <si>
    <t>PROVISION OF INTEGRATED COMPUTERISED ERP SOLUTION FOR FINANCE, PROJECTS AND SCM FOR A PERIOD OF FIVE YEARS.</t>
  </si>
  <si>
    <t>PRICING SHEET/SBD 1</t>
  </si>
  <si>
    <t>Description</t>
  </si>
  <si>
    <t>Licensing costs (excluding VAT)</t>
  </si>
  <si>
    <t>DR and BCP costs (excluding VAT)</t>
  </si>
  <si>
    <t>TOTAL AMOUNT BEFORE VAT</t>
  </si>
  <si>
    <t>VAT AMOUNT ON 15%</t>
  </si>
  <si>
    <t>TOTAL BIDDING PRICE</t>
  </si>
  <si>
    <t>Notes:</t>
  </si>
  <si>
    <t>Pricing must cover all items detailed in the appropriate Terms of Reference (Scope).</t>
  </si>
  <si>
    <t>Pricing must remain firm for the duration of the contract.</t>
  </si>
  <si>
    <t xml:space="preserve">Company Name </t>
  </si>
  <si>
    <t>Representative Name:</t>
  </si>
  <si>
    <t>Date:</t>
  </si>
  <si>
    <t>Signature</t>
  </si>
  <si>
    <t>Leasing, Support, hosting and Maintenance costs (excluding VAT)</t>
  </si>
  <si>
    <t>Data Migration (excluding VAT) (please put in the costs only in the years the migration will be done)</t>
  </si>
  <si>
    <t>Implementation Costs (excluding VAT) (please put in cost only in the years when the implementtion will be done)</t>
  </si>
  <si>
    <t>The totals will be computed automatically. Kindly check the totals for accuracy.</t>
  </si>
  <si>
    <t xml:space="preserve">SUBTOTAL PER ABOVE COSTS </t>
  </si>
  <si>
    <t>SUBTOTAL OTHER COSTS</t>
  </si>
  <si>
    <t>Full Description</t>
  </si>
  <si>
    <t>OTHER COSTS SERVICE PROVIDER REQUIRES TO DELIVER SERVICES (Please List)</t>
  </si>
  <si>
    <t>Year 1                                 Amount Excluding VAT</t>
  </si>
  <si>
    <t>Year 2                                 Amount Excluding VAT</t>
  </si>
  <si>
    <t>Year 3                                 Amount Excluding VAT</t>
  </si>
  <si>
    <t>Year 4                                Amount Excluding VAT</t>
  </si>
  <si>
    <t>Year 5                              Amount Excluding VAT</t>
  </si>
  <si>
    <t>TOTAL FOR  5 YEARS</t>
  </si>
  <si>
    <t>VAT must be included at the bottom - in a separate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</si>
</sst>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(* #,##0.00_);_(* \(#,##0.00\);_(* &quot;-&quot;??_);_(@_)"/>
    <numFmt numFmtId="165" formatCode="_ &quot;R&quot;\ * #,##0.00_ ;_ &quot;R&quot;\ * \-#,##0.00_ ;_ &quot;R&quot;\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5" fillId="0" borderId="4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3" borderId="6" xfId="1" applyFont="1" applyFill="1" applyBorder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3" fillId="0" borderId="0" xfId="1" applyFont="1"/>
    <xf numFmtId="0" fontId="7" fillId="0" borderId="0" xfId="0" applyFont="1"/>
    <xf numFmtId="165" fontId="8" fillId="5" borderId="4" xfId="1" applyNumberFormat="1" applyFont="1" applyFill="1" applyBorder="1" applyAlignment="1">
      <alignment horizontal="center" vertical="center" wrapText="1"/>
    </xf>
    <xf numFmtId="165" fontId="8" fillId="4" borderId="4" xfId="1" applyNumberFormat="1" applyFont="1" applyFill="1" applyBorder="1" applyAlignment="1">
      <alignment horizontal="center" vertical="center" wrapText="1"/>
    </xf>
    <xf numFmtId="165" fontId="8" fillId="5" borderId="8" xfId="1" applyNumberFormat="1" applyFont="1" applyFill="1" applyBorder="1" applyAlignment="1">
      <alignment horizontal="center" vertical="center" wrapText="1"/>
    </xf>
    <xf numFmtId="164" fontId="7" fillId="5" borderId="9" xfId="0" applyNumberFormat="1" applyFont="1" applyFill="1" applyBorder="1"/>
    <xf numFmtId="44" fontId="7" fillId="5" borderId="9" xfId="0" applyNumberFormat="1" applyFont="1" applyFill="1" applyBorder="1"/>
    <xf numFmtId="0" fontId="9" fillId="6" borderId="10" xfId="0" applyFont="1" applyFill="1" applyBorder="1" applyAlignment="1">
      <alignment horizontal="center" wrapText="1"/>
    </xf>
    <xf numFmtId="0" fontId="9" fillId="6" borderId="11" xfId="0" applyFont="1" applyFill="1" applyBorder="1" applyAlignment="1">
      <alignment horizontal="center" wrapText="1"/>
    </xf>
    <xf numFmtId="0" fontId="10" fillId="0" borderId="0" xfId="0" applyFont="1"/>
    <xf numFmtId="0" fontId="2" fillId="0" borderId="15" xfId="0" applyFont="1" applyBorder="1"/>
    <xf numFmtId="0" fontId="7" fillId="0" borderId="11" xfId="0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7" fillId="0" borderId="15" xfId="0" applyFont="1" applyBorder="1"/>
    <xf numFmtId="0" fontId="7" fillId="0" borderId="2" xfId="0" applyFont="1" applyBorder="1"/>
    <xf numFmtId="0" fontId="7" fillId="0" borderId="1" xfId="0" applyFont="1" applyBorder="1"/>
    <xf numFmtId="0" fontId="6" fillId="0" borderId="0" xfId="0" applyFont="1" applyAlignment="1">
      <alignment horizontal="center" wrapText="1"/>
    </xf>
    <xf numFmtId="0" fontId="11" fillId="0" borderId="0" xfId="0" applyFont="1"/>
    <xf numFmtId="0" fontId="12" fillId="6" borderId="11" xfId="0" applyFont="1" applyFill="1" applyBorder="1" applyAlignment="1">
      <alignment horizontal="center" wrapText="1"/>
    </xf>
    <xf numFmtId="165" fontId="5" fillId="5" borderId="4" xfId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wrapText="1"/>
    </xf>
    <xf numFmtId="44" fontId="11" fillId="5" borderId="9" xfId="0" applyNumberFormat="1" applyFont="1" applyFill="1" applyBorder="1"/>
    <xf numFmtId="0" fontId="5" fillId="6" borderId="9" xfId="0" applyFont="1" applyFill="1" applyBorder="1" applyAlignment="1">
      <alignment wrapText="1"/>
    </xf>
    <xf numFmtId="165" fontId="5" fillId="6" borderId="12" xfId="1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wrapText="1"/>
    </xf>
    <xf numFmtId="0" fontId="11" fillId="0" borderId="6" xfId="1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</xdr:row>
      <xdr:rowOff>200025</xdr:rowOff>
    </xdr:from>
    <xdr:to>
      <xdr:col>0</xdr:col>
      <xdr:colOff>1114425</xdr:colOff>
      <xdr:row>5</xdr:row>
      <xdr:rowOff>914400</xdr:rowOff>
    </xdr:to>
    <xdr:pic>
      <xdr:nvPicPr>
        <xdr:cNvPr id="4214" name="Picture 1" descr="BANKSETA-logo">
          <a:extLst>
            <a:ext uri="{FF2B5EF4-FFF2-40B4-BE49-F238E27FC236}">
              <a16:creationId xmlns:a16="http://schemas.microsoft.com/office/drawing/2014/main" id="{C5E8930B-55C6-3CC3-C8A4-27FE6375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62025"/>
          <a:ext cx="876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zoomScale="110" zoomScaleNormal="100" zoomScaleSheetLayoutView="110" workbookViewId="0">
      <selection activeCell="A7" sqref="A7"/>
    </sheetView>
  </sheetViews>
  <sheetFormatPr defaultRowHeight="13.8" x14ac:dyDescent="0.25"/>
  <cols>
    <col min="1" max="1" width="61.109375" style="18" customWidth="1"/>
    <col min="2" max="2" width="22" style="18" customWidth="1"/>
    <col min="3" max="3" width="18.44140625" style="18" customWidth="1"/>
    <col min="4" max="4" width="17.33203125" style="18" customWidth="1"/>
    <col min="5" max="5" width="17" style="18" customWidth="1"/>
    <col min="6" max="6" width="17.44140625" style="18" customWidth="1"/>
    <col min="7" max="7" width="14.77734375" style="37" customWidth="1"/>
    <col min="8" max="16384" width="8.88671875" style="18"/>
  </cols>
  <sheetData>
    <row r="1" spans="1:7" x14ac:dyDescent="0.25">
      <c r="A1" s="8"/>
    </row>
    <row r="2" spans="1:7" x14ac:dyDescent="0.25">
      <c r="B2" s="9" t="s">
        <v>0</v>
      </c>
      <c r="C2" s="9"/>
      <c r="D2" s="9"/>
      <c r="E2" s="9"/>
    </row>
    <row r="3" spans="1:7" x14ac:dyDescent="0.25">
      <c r="B3" s="9" t="s">
        <v>1</v>
      </c>
      <c r="C3" s="9"/>
      <c r="D3" s="9"/>
      <c r="E3" s="9"/>
    </row>
    <row r="4" spans="1:7" x14ac:dyDescent="0.25">
      <c r="A4" s="36" t="s">
        <v>2</v>
      </c>
      <c r="B4" s="36"/>
      <c r="C4" s="36"/>
      <c r="D4" s="36"/>
      <c r="E4" s="36"/>
      <c r="F4" s="36"/>
    </row>
    <row r="5" spans="1:7" ht="14.4" thickBot="1" x14ac:dyDescent="0.3">
      <c r="B5" s="9" t="s">
        <v>3</v>
      </c>
      <c r="C5" s="9"/>
      <c r="D5" s="9"/>
      <c r="E5" s="9"/>
    </row>
    <row r="6" spans="1:7" s="26" customFormat="1" ht="72.75" customHeight="1" x14ac:dyDescent="0.3">
      <c r="A6" s="24" t="s">
        <v>4</v>
      </c>
      <c r="B6" s="25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38" t="s">
        <v>30</v>
      </c>
    </row>
    <row r="7" spans="1:7" ht="35.1" customHeight="1" x14ac:dyDescent="0.25">
      <c r="A7" s="49" t="s">
        <v>19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39">
        <f>SUM(B7:F7)</f>
        <v>0</v>
      </c>
    </row>
    <row r="8" spans="1:7" ht="35.1" customHeight="1" x14ac:dyDescent="0.25">
      <c r="A8" s="48" t="s">
        <v>18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39">
        <f>SUM(B8:F8)</f>
        <v>0</v>
      </c>
    </row>
    <row r="9" spans="1:7" ht="35.1" customHeight="1" x14ac:dyDescent="0.25">
      <c r="A9" s="10" t="s">
        <v>5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39">
        <f>SUM(B9:F9)</f>
        <v>0</v>
      </c>
    </row>
    <row r="10" spans="1:7" ht="35.1" customHeight="1" x14ac:dyDescent="0.25">
      <c r="A10" s="10" t="s">
        <v>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39">
        <f>SUM(B10:F10)</f>
        <v>0</v>
      </c>
    </row>
    <row r="11" spans="1:7" ht="35.1" customHeight="1" x14ac:dyDescent="0.25">
      <c r="A11" s="10" t="s">
        <v>17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39">
        <f>SUM(B11:F11)</f>
        <v>0</v>
      </c>
    </row>
    <row r="12" spans="1:7" ht="35.1" customHeight="1" thickBot="1" x14ac:dyDescent="0.3">
      <c r="A12" s="11" t="s">
        <v>21</v>
      </c>
      <c r="B12" s="20">
        <f t="shared" ref="B12:G12" si="0">SUM(B7:B11)</f>
        <v>0</v>
      </c>
      <c r="C12" s="20">
        <f t="shared" si="0"/>
        <v>0</v>
      </c>
      <c r="D12" s="20">
        <f t="shared" si="0"/>
        <v>0</v>
      </c>
      <c r="E12" s="20">
        <f t="shared" si="0"/>
        <v>0</v>
      </c>
      <c r="F12" s="20">
        <f t="shared" si="0"/>
        <v>0</v>
      </c>
      <c r="G12" s="40">
        <f t="shared" si="0"/>
        <v>0</v>
      </c>
    </row>
    <row r="13" spans="1:7" s="37" customFormat="1" ht="35.1" customHeight="1" thickBot="1" x14ac:dyDescent="0.3">
      <c r="A13" s="44" t="s">
        <v>24</v>
      </c>
      <c r="B13" s="45"/>
      <c r="C13" s="41"/>
      <c r="D13" s="41"/>
      <c r="E13" s="41"/>
      <c r="F13" s="41"/>
      <c r="G13" s="41">
        <f>SUM(B13:F13)</f>
        <v>0</v>
      </c>
    </row>
    <row r="14" spans="1:7" s="37" customFormat="1" ht="46.8" customHeight="1" x14ac:dyDescent="0.25">
      <c r="A14" s="46" t="s">
        <v>23</v>
      </c>
      <c r="B14" s="42" t="s">
        <v>25</v>
      </c>
      <c r="C14" s="42" t="s">
        <v>26</v>
      </c>
      <c r="D14" s="42" t="s">
        <v>27</v>
      </c>
      <c r="E14" s="42" t="s">
        <v>28</v>
      </c>
      <c r="F14" s="42" t="s">
        <v>29</v>
      </c>
      <c r="G14" s="42" t="s">
        <v>30</v>
      </c>
    </row>
    <row r="15" spans="1:7" ht="35.1" customHeight="1" x14ac:dyDescent="0.25">
      <c r="A15" s="12">
        <v>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39">
        <f t="shared" ref="G15:G24" si="1">SUM(B15:F15)</f>
        <v>0</v>
      </c>
    </row>
    <row r="16" spans="1:7" ht="35.1" customHeight="1" x14ac:dyDescent="0.25">
      <c r="A16" s="12">
        <v>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39">
        <f t="shared" si="1"/>
        <v>0</v>
      </c>
    </row>
    <row r="17" spans="1:7" ht="35.1" customHeight="1" x14ac:dyDescent="0.25">
      <c r="A17" s="12">
        <v>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39">
        <f t="shared" si="1"/>
        <v>0</v>
      </c>
    </row>
    <row r="18" spans="1:7" ht="35.1" customHeight="1" x14ac:dyDescent="0.25">
      <c r="A18" s="12">
        <v>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39">
        <f t="shared" si="1"/>
        <v>0</v>
      </c>
    </row>
    <row r="19" spans="1:7" ht="35.1" customHeight="1" x14ac:dyDescent="0.25">
      <c r="A19" s="12">
        <v>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39">
        <f t="shared" si="1"/>
        <v>0</v>
      </c>
    </row>
    <row r="20" spans="1:7" ht="35.1" customHeight="1" x14ac:dyDescent="0.25">
      <c r="A20" s="12">
        <v>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39">
        <f t="shared" si="1"/>
        <v>0</v>
      </c>
    </row>
    <row r="21" spans="1:7" ht="35.1" customHeight="1" x14ac:dyDescent="0.25">
      <c r="A21" s="12">
        <v>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39">
        <f t="shared" si="1"/>
        <v>0</v>
      </c>
    </row>
    <row r="22" spans="1:7" ht="35.1" customHeight="1" x14ac:dyDescent="0.25">
      <c r="A22" s="12">
        <v>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39">
        <f t="shared" si="1"/>
        <v>0</v>
      </c>
    </row>
    <row r="23" spans="1:7" ht="35.1" customHeight="1" x14ac:dyDescent="0.25">
      <c r="A23" s="12">
        <v>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39">
        <f t="shared" si="1"/>
        <v>0</v>
      </c>
    </row>
    <row r="24" spans="1:7" ht="35.1" customHeight="1" x14ac:dyDescent="0.25">
      <c r="A24" s="12">
        <v>10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39">
        <f t="shared" si="1"/>
        <v>0</v>
      </c>
    </row>
    <row r="25" spans="1:7" ht="35.1" customHeight="1" thickBot="1" x14ac:dyDescent="0.3">
      <c r="A25" s="13" t="s">
        <v>22</v>
      </c>
      <c r="B25" s="20">
        <f t="shared" ref="B25:G25" si="2">SUM(B15:B24)</f>
        <v>0</v>
      </c>
      <c r="C25" s="20">
        <f t="shared" si="2"/>
        <v>0</v>
      </c>
      <c r="D25" s="20">
        <f t="shared" si="2"/>
        <v>0</v>
      </c>
      <c r="E25" s="20">
        <f t="shared" si="2"/>
        <v>0</v>
      </c>
      <c r="F25" s="20">
        <f t="shared" si="2"/>
        <v>0</v>
      </c>
      <c r="G25" s="40">
        <f t="shared" si="2"/>
        <v>0</v>
      </c>
    </row>
    <row r="26" spans="1:7" ht="23.4" customHeight="1" thickBot="1" x14ac:dyDescent="0.3">
      <c r="A26" s="14" t="s">
        <v>7</v>
      </c>
      <c r="B26" s="22">
        <f>+B25+B12</f>
        <v>0</v>
      </c>
      <c r="C26" s="22">
        <f t="shared" ref="C26:F26" si="3">C7+C8+C9+C10+C11+C15+C16+C17+C18+C19+C20+C21+C22+C23+C24</f>
        <v>0</v>
      </c>
      <c r="D26" s="22">
        <f t="shared" si="3"/>
        <v>0</v>
      </c>
      <c r="E26" s="22">
        <f t="shared" si="3"/>
        <v>0</v>
      </c>
      <c r="F26" s="22">
        <f t="shared" si="3"/>
        <v>0</v>
      </c>
      <c r="G26" s="39">
        <f>SUM(B26:F26)</f>
        <v>0</v>
      </c>
    </row>
    <row r="27" spans="1:7" ht="23.4" customHeight="1" thickBot="1" x14ac:dyDescent="0.3">
      <c r="A27" s="14" t="s">
        <v>8</v>
      </c>
      <c r="B27" s="23">
        <f t="shared" ref="B27:G27" si="4">B26*15/100</f>
        <v>0</v>
      </c>
      <c r="C27" s="23">
        <f t="shared" si="4"/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43">
        <f t="shared" si="4"/>
        <v>0</v>
      </c>
    </row>
    <row r="28" spans="1:7" ht="23.4" customHeight="1" thickBot="1" x14ac:dyDescent="0.3">
      <c r="A28" s="15" t="s">
        <v>9</v>
      </c>
      <c r="B28" s="23">
        <f>B26+B27</f>
        <v>0</v>
      </c>
      <c r="C28" s="23">
        <f t="shared" ref="C28:F28" si="5">C26+C27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39">
        <f>SUM(B28:F28)</f>
        <v>0</v>
      </c>
    </row>
    <row r="29" spans="1:7" x14ac:dyDescent="0.25">
      <c r="A29" s="16"/>
    </row>
    <row r="30" spans="1:7" x14ac:dyDescent="0.25">
      <c r="A30" s="17" t="s">
        <v>10</v>
      </c>
    </row>
    <row r="31" spans="1:7" x14ac:dyDescent="0.25">
      <c r="A31" s="7" t="s">
        <v>11</v>
      </c>
    </row>
    <row r="32" spans="1:7" x14ac:dyDescent="0.25">
      <c r="A32" s="6" t="s">
        <v>12</v>
      </c>
    </row>
    <row r="33" spans="1:3" x14ac:dyDescent="0.25">
      <c r="A33" s="6" t="s">
        <v>31</v>
      </c>
    </row>
    <row r="34" spans="1:3" x14ac:dyDescent="0.25">
      <c r="A34" s="47" t="s">
        <v>20</v>
      </c>
    </row>
    <row r="35" spans="1:3" x14ac:dyDescent="0.25">
      <c r="A35" s="5"/>
    </row>
    <row r="36" spans="1:3" ht="14.4" thickBot="1" x14ac:dyDescent="0.3">
      <c r="A36" s="3"/>
    </row>
    <row r="37" spans="1:3" x14ac:dyDescent="0.25">
      <c r="A37" s="27"/>
      <c r="B37" s="33"/>
      <c r="C37" s="28"/>
    </row>
    <row r="38" spans="1:3" ht="14.4" thickBot="1" x14ac:dyDescent="0.3">
      <c r="A38" s="31" t="s">
        <v>13</v>
      </c>
      <c r="B38" s="34"/>
      <c r="C38" s="30"/>
    </row>
    <row r="39" spans="1:3" x14ac:dyDescent="0.25">
      <c r="A39" s="32"/>
      <c r="B39" s="33"/>
      <c r="C39" s="28"/>
    </row>
    <row r="40" spans="1:3" ht="14.4" thickBot="1" x14ac:dyDescent="0.3">
      <c r="A40" s="31" t="s">
        <v>14</v>
      </c>
      <c r="B40" s="34"/>
      <c r="C40" s="30"/>
    </row>
    <row r="41" spans="1:3" x14ac:dyDescent="0.25">
      <c r="A41" s="32"/>
      <c r="B41" s="33"/>
      <c r="C41" s="28"/>
    </row>
    <row r="42" spans="1:3" x14ac:dyDescent="0.25">
      <c r="A42" s="4" t="s">
        <v>15</v>
      </c>
      <c r="B42" s="35"/>
      <c r="C42" s="29"/>
    </row>
    <row r="43" spans="1:3" ht="14.4" thickBot="1" x14ac:dyDescent="0.3">
      <c r="A43" s="31"/>
      <c r="B43" s="34"/>
      <c r="C43" s="30"/>
    </row>
    <row r="44" spans="1:3" x14ac:dyDescent="0.25">
      <c r="A44" s="32"/>
      <c r="B44" s="33"/>
      <c r="C44" s="28"/>
    </row>
    <row r="45" spans="1:3" ht="14.4" thickBot="1" x14ac:dyDescent="0.3">
      <c r="A45" s="31" t="s">
        <v>16</v>
      </c>
      <c r="B45" s="34"/>
      <c r="C45" s="30"/>
    </row>
    <row r="46" spans="1:3" x14ac:dyDescent="0.25">
      <c r="A46" s="1"/>
      <c r="B46" s="35"/>
      <c r="C46" s="29"/>
    </row>
    <row r="47" spans="1:3" ht="14.4" thickBot="1" x14ac:dyDescent="0.3">
      <c r="A47" s="2"/>
      <c r="B47" s="34"/>
      <c r="C47" s="30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8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2C15F31B471149925E8C4A37CF9BC9" ma:contentTypeVersion="0" ma:contentTypeDescription="Create a new document." ma:contentTypeScope="" ma:versionID="c3e029f48369bffcda824adb7c9b956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E6EE5AC-A092-4664-8454-8D64EAF33D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EB9D36-3D22-4B8C-AF2F-6752B0F8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Logical Pricing</vt:lpstr>
      <vt:lpstr>'Logical Pricing'!Print_Area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Kuyasa</dc:title>
  <dc:subject/>
  <dc:creator>Rapula Sathekge</dc:creator>
  <cp:keywords/>
  <dc:description/>
  <cp:lastModifiedBy>Beaula Dziruni</cp:lastModifiedBy>
  <cp:revision/>
  <dcterms:created xsi:type="dcterms:W3CDTF">2010-06-26T13:41:20Z</dcterms:created>
  <dcterms:modified xsi:type="dcterms:W3CDTF">2023-11-08T09:14:52Z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scription0">
    <vt:lpwstr>Pricing Kuyasa</vt:lpwstr>
  </property>
</Properties>
</file>