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skom-my.sharepoint.com/personal/hlongwns_eskom_co_za/Documents/Safety Spotters/ITT/"/>
    </mc:Choice>
  </mc:AlternateContent>
  <xr:revisionPtr revIDLastSave="0" documentId="8_{3BE387DA-EF06-450F-B96B-22E621B0A076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Estimates" sheetId="1" r:id="rId1"/>
  </sheets>
  <externalReferences>
    <externalReference r:id="rId2"/>
    <externalReference r:id="rId3"/>
    <externalReference r:id="rId4"/>
    <externalReference r:id="rId5"/>
  </externalReferences>
  <definedNames>
    <definedName name="\R">#REF!</definedName>
    <definedName name="__OCT13" hidden="1">#REF!</definedName>
    <definedName name="_DEC13" hidden="1">#REF!</definedName>
    <definedName name="_Key1" hidden="1">#REF!</definedName>
    <definedName name="_Key2" hidden="1">[1]EQUIP!#REF!</definedName>
    <definedName name="_NOV130125" hidden="1">#REF!</definedName>
    <definedName name="_OCT13" hidden="1">#REF!</definedName>
    <definedName name="_Order1" hidden="1">255</definedName>
    <definedName name="_Order2" hidden="1">255</definedName>
    <definedName name="_Sort" hidden="1">[1]EQUIP!#REF!</definedName>
    <definedName name="a" hidden="1">[1]EQUIP!#REF!</definedName>
    <definedName name="aa" hidden="1">[1]EQUIP!#REF!</definedName>
    <definedName name="ABC">#REF!</definedName>
    <definedName name="b" hidden="1">[1]EQUIP!#REF!</definedName>
    <definedName name="BC" hidden="1">[1]EQUIP!#REF!</definedName>
    <definedName name="C_">#REF!</definedName>
    <definedName name="CC" hidden="1">[1]EQUIP!#REF!</definedName>
    <definedName name="CLOSE">[2]A!#REF!</definedName>
    <definedName name="CLOSE1">#REF!</definedName>
    <definedName name="Contracts">#REF!</definedName>
    <definedName name="CPAA">'[3]CPA Calculation'!$E$8</definedName>
    <definedName name="CPAB">'[3]CPA Calculation'!$G$8</definedName>
    <definedName name="CPAC">'[3]CPA Calculation'!$I$8</definedName>
    <definedName name="CPAD">'[3]CPA Calculation'!$K$8</definedName>
    <definedName name="CPAE">'[3]CPA Calculation'!$M$8</definedName>
    <definedName name="CPAF">'[3]CPA Calculation'!$O$8</definedName>
    <definedName name="D" hidden="1">[4]EQUIP!#REF!</definedName>
    <definedName name="ddd" hidden="1">[1]EQUIP!#REF!</definedName>
    <definedName name="ENG">#REF!</definedName>
    <definedName name="FF" hidden="1">[4]EQUIP!#REF!</definedName>
    <definedName name="ggg" hidden="1">[1]EQUIP!#REF!</definedName>
    <definedName name="hhh" hidden="1">[1]EQUIP!#REF!</definedName>
    <definedName name="HPROV">#REF!</definedName>
    <definedName name="jjj" hidden="1">[1]EQUIP!#REF!</definedName>
    <definedName name="JobNumber">#REF!</definedName>
    <definedName name="mm" hidden="1">[1]EQUIP!#REF!</definedName>
    <definedName name="mmm" hidden="1">[1]EQUIP!#REF!</definedName>
    <definedName name="MV">#REF!</definedName>
    <definedName name="n" hidden="1">[1]EQUIP!#REF!</definedName>
    <definedName name="nm" hidden="1">[4]EQUIP!#REF!</definedName>
    <definedName name="nn" hidden="1">[1]EQUIP!#REF!</definedName>
    <definedName name="_xlnm.Print_Area" localSheetId="0">Estimates!$A$1:$G$94</definedName>
    <definedName name="PROV1">#REF!</definedName>
    <definedName name="VV" hidden="1">[1]EQUIP!#REF!</definedName>
    <definedName name="W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" i="1" l="1"/>
  <c r="E85" i="1"/>
  <c r="E73" i="1"/>
  <c r="E62" i="1"/>
  <c r="E50" i="1"/>
  <c r="E38" i="1"/>
  <c r="E6" i="1" l="1"/>
</calcChain>
</file>

<file path=xl/sharedStrings.xml><?xml version="1.0" encoding="utf-8"?>
<sst xmlns="http://schemas.openxmlformats.org/spreadsheetml/2006/main" count="102" uniqueCount="56">
  <si>
    <t>Amount</t>
  </si>
  <si>
    <t>Description</t>
  </si>
  <si>
    <t>Item</t>
  </si>
  <si>
    <t>Rate</t>
  </si>
  <si>
    <t>Quantity</t>
  </si>
  <si>
    <t>Frequency</t>
  </si>
  <si>
    <t>Total Excluding Vat</t>
  </si>
  <si>
    <t>Add Vat 15%</t>
  </si>
  <si>
    <t>Total Including Vat</t>
  </si>
  <si>
    <t>Sum</t>
  </si>
  <si>
    <t>No of Workers</t>
  </si>
  <si>
    <t>Rate Per Hour</t>
  </si>
  <si>
    <t>Amount for 5 Year Duration</t>
  </si>
  <si>
    <t>Health and Safety Spotters as per the requirement in the SOW</t>
  </si>
  <si>
    <t xml:space="preserve">Day Shift - 06:00am to 18:00pm </t>
  </si>
  <si>
    <t>No of Days</t>
  </si>
  <si>
    <t xml:space="preserve">Night Shift - 18:00pm to 06:00am </t>
  </si>
  <si>
    <t>No of hours per day</t>
  </si>
  <si>
    <t>Relievers (Day and Night)</t>
  </si>
  <si>
    <t>Total Year 1</t>
  </si>
  <si>
    <t>YEAR 4</t>
  </si>
  <si>
    <t>YEAR 5</t>
  </si>
  <si>
    <t>YEAR 2</t>
  </si>
  <si>
    <t>YEAR 1</t>
  </si>
  <si>
    <t>Total Year 2</t>
  </si>
  <si>
    <t>YEAR 3</t>
  </si>
  <si>
    <t>Total Year 3</t>
  </si>
  <si>
    <t>Total Year 4</t>
  </si>
  <si>
    <t>Total Year 5</t>
  </si>
  <si>
    <t>SECTION 2 - LABOUR RESOURCES</t>
  </si>
  <si>
    <t>SECTION 1 - PRELIMINARIES AND GENERAL</t>
  </si>
  <si>
    <t>Unit</t>
  </si>
  <si>
    <t>Medicals x 12 Employees</t>
  </si>
  <si>
    <t>Each</t>
  </si>
  <si>
    <t>Security Clearance</t>
  </si>
  <si>
    <t>Safety File</t>
  </si>
  <si>
    <t>Once Off</t>
  </si>
  <si>
    <t>PPE</t>
  </si>
  <si>
    <t xml:space="preserve">Meeting all SHEQ </t>
  </si>
  <si>
    <t>Transportation</t>
  </si>
  <si>
    <t>Daily</t>
  </si>
  <si>
    <t>Days</t>
  </si>
  <si>
    <t>Full overall or two piece overall</t>
  </si>
  <si>
    <t>Ear plugs</t>
  </si>
  <si>
    <t>Hand gloves</t>
  </si>
  <si>
    <t>Reflective Jackets</t>
  </si>
  <si>
    <t>Thermal Jackets (During Winter)</t>
  </si>
  <si>
    <t>Disposable overalls</t>
  </si>
  <si>
    <t>Safety goggles</t>
  </si>
  <si>
    <t>White gloves for traffic control</t>
  </si>
  <si>
    <t>Safety harness</t>
  </si>
  <si>
    <t>Dust masks</t>
  </si>
  <si>
    <t>Safety boots</t>
  </si>
  <si>
    <t>Hard hat</t>
  </si>
  <si>
    <t>Annually</t>
  </si>
  <si>
    <t>Office Overheads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</si>
</sst>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&quot;* #,##0.00_-;\-&quot;R&quot;* #,##0.00_-;_-&quot;R&quot;* &quot;-&quot;??_-;_-@_-"/>
    <numFmt numFmtId="164" formatCode="&quot;R&quot;\ #,##0.00"/>
    <numFmt numFmtId="165" formatCode="&quot;R&quot;#,##0.00"/>
    <numFmt numFmtId="166" formatCode="_ * #,##0.00_ ;_ * \-#,##0.00_ ;_ * &quot;-&quot;??_ ;_ @_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Arial"/>
      <family val="2"/>
    </font>
    <font>
      <u/>
      <sz val="10"/>
      <color theme="1"/>
      <name val="Arial"/>
      <family val="2"/>
    </font>
    <font>
      <b/>
      <u/>
      <sz val="10"/>
      <color theme="1"/>
      <name val="Arial"/>
      <family val="2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</cellStyleXfs>
  <cellXfs count="46">
    <xf numFmtId="0" fontId="0" fillId="0" borderId="0" xfId="0"/>
    <xf numFmtId="164" fontId="0" fillId="0" borderId="0" xfId="0" applyNumberFormat="1"/>
    <xf numFmtId="165" fontId="0" fillId="0" borderId="0" xfId="0" applyNumberFormat="1"/>
    <xf numFmtId="44" fontId="0" fillId="0" borderId="0" xfId="0" applyNumberFormat="1"/>
    <xf numFmtId="0" fontId="3" fillId="3" borderId="1" xfId="0" applyFont="1" applyFill="1" applyBorder="1" applyAlignment="1">
      <alignment vertical="center"/>
    </xf>
    <xf numFmtId="0" fontId="3" fillId="3" borderId="4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6" fillId="0" borderId="1" xfId="0" applyFont="1" applyBorder="1"/>
    <xf numFmtId="0" fontId="6" fillId="0" borderId="4" xfId="0" applyFont="1" applyBorder="1"/>
    <xf numFmtId="0" fontId="3" fillId="0" borderId="1" xfId="0" applyFont="1" applyBorder="1" applyAlignment="1">
      <alignment horizontal="center"/>
    </xf>
    <xf numFmtId="0" fontId="5" fillId="0" borderId="4" xfId="0" applyFont="1" applyBorder="1" applyAlignment="1">
      <alignment horizontal="left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44" fontId="6" fillId="0" borderId="1" xfId="1" applyFont="1" applyBorder="1"/>
    <xf numFmtId="44" fontId="6" fillId="0" borderId="1" xfId="1" applyFont="1" applyBorder="1" applyAlignment="1">
      <alignment horizontal="center"/>
    </xf>
    <xf numFmtId="0" fontId="4" fillId="0" borderId="4" xfId="0" applyFont="1" applyBorder="1"/>
    <xf numFmtId="0" fontId="6" fillId="0" borderId="1" xfId="0" applyFont="1" applyBorder="1" applyAlignment="1">
      <alignment horizontal="left"/>
    </xf>
    <xf numFmtId="2" fontId="6" fillId="0" borderId="1" xfId="0" applyNumberFormat="1" applyFont="1" applyBorder="1" applyAlignment="1">
      <alignment horizontal="center"/>
    </xf>
    <xf numFmtId="44" fontId="3" fillId="4" borderId="5" xfId="0" applyNumberFormat="1" applyFont="1" applyFill="1" applyBorder="1" applyAlignment="1">
      <alignment vertical="center"/>
    </xf>
    <xf numFmtId="0" fontId="3" fillId="5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vertical="center"/>
    </xf>
    <xf numFmtId="0" fontId="3" fillId="5" borderId="1" xfId="0" applyFont="1" applyFill="1" applyBorder="1" applyAlignment="1">
      <alignment vertical="center" wrapText="1"/>
    </xf>
    <xf numFmtId="44" fontId="3" fillId="5" borderId="1" xfId="1" applyFont="1" applyFill="1" applyBorder="1" applyAlignment="1">
      <alignment horizontal="center" vertical="center" wrapText="1"/>
    </xf>
    <xf numFmtId="0" fontId="5" fillId="0" borderId="1" xfId="0" applyFont="1" applyBorder="1"/>
    <xf numFmtId="0" fontId="3" fillId="0" borderId="1" xfId="0" applyFont="1" applyBorder="1"/>
    <xf numFmtId="0" fontId="3" fillId="0" borderId="1" xfId="0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6" fillId="0" borderId="1" xfId="0" applyFont="1" applyBorder="1" applyAlignment="1">
      <alignment wrapText="1"/>
    </xf>
    <xf numFmtId="0" fontId="6" fillId="0" borderId="2" xfId="0" applyFont="1" applyBorder="1" applyAlignment="1">
      <alignment horizontal="center"/>
    </xf>
    <xf numFmtId="0" fontId="6" fillId="0" borderId="2" xfId="0" applyFont="1" applyBorder="1"/>
    <xf numFmtId="44" fontId="6" fillId="0" borderId="2" xfId="1" applyFont="1" applyBorder="1" applyAlignment="1">
      <alignment horizontal="center"/>
    </xf>
    <xf numFmtId="44" fontId="3" fillId="4" borderId="5" xfId="1" applyFont="1" applyFill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5" fillId="0" borderId="7" xfId="0" applyFont="1" applyBorder="1"/>
    <xf numFmtId="44" fontId="6" fillId="0" borderId="7" xfId="1" applyFont="1" applyBorder="1" applyAlignment="1">
      <alignment horizontal="center"/>
    </xf>
    <xf numFmtId="0" fontId="6" fillId="0" borderId="7" xfId="0" applyFont="1" applyBorder="1"/>
    <xf numFmtId="44" fontId="3" fillId="2" borderId="5" xfId="1" applyFont="1" applyFill="1" applyBorder="1" applyAlignment="1">
      <alignment horizontal="center"/>
    </xf>
    <xf numFmtId="44" fontId="6" fillId="2" borderId="5" xfId="0" applyNumberFormat="1" applyFont="1" applyFill="1" applyBorder="1"/>
    <xf numFmtId="44" fontId="3" fillId="2" borderId="5" xfId="0" applyNumberFormat="1" applyFont="1" applyFill="1" applyBorder="1" applyAlignment="1">
      <alignment vertical="center"/>
    </xf>
    <xf numFmtId="0" fontId="3" fillId="4" borderId="5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4" borderId="5" xfId="0" applyFont="1" applyFill="1" applyBorder="1" applyAlignment="1">
      <alignment horizontal="center"/>
    </xf>
    <xf numFmtId="0" fontId="6" fillId="0" borderId="3" xfId="0" applyFont="1" applyBorder="1" applyAlignment="1">
      <alignment horizontal="center"/>
    </xf>
  </cellXfs>
  <cellStyles count="4">
    <cellStyle name="Comma 13" xfId="3" xr:uid="{F5160593-88F7-4A16-8645-F3434AA5884A}"/>
    <cellStyle name="Currency" xfId="1" builtinId="4"/>
    <cellStyle name="Normal" xfId="0" builtinId="0"/>
    <cellStyle name="Normal 2 2" xfId="2" xr:uid="{A6ABD996-5478-41DA-98E7-C7F8A13B3138}"/>
  </cellStyles>
  <dxfs count="0"/>
  <tableStyles count="0" defaultTableStyle="TableStyleMedium2" defaultPivotStyle="PivotStyleLight16"/>
  <colors>
    <mruColors>
      <color rgb="FFFFFFCC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Documents%20and%20Settings\arel47530\Local%20Settings\Temporary%20Internet%20Files\OLKB7\H318608-000-M-44-001-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Users\NadiaA\My%20Documents\Branch%20Profit%20Taking%20Schedules\JHB\Repairs%202020\MAR2020JHB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odisama\Documents\Projects\Execution\Demin%20Train\4769%20Matla%20Demin%20Train%20Escalated%20BoQ%20-%20Sharron%20April%2020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MARACA\317777\DES\M\EqList\Emitido\H317777000MLI001-D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QUIP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00000"/>
      <sheetName val="000001"/>
      <sheetName val="000002"/>
      <sheetName val="A"/>
      <sheetName val="Prov"/>
      <sheetName val="YTD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PA Calculation"/>
      <sheetName val="Summary"/>
      <sheetName val="Train 1"/>
      <sheetName val="Train 2"/>
      <sheetName val="Train 3"/>
      <sheetName val="2017-2018"/>
      <sheetName val="2018-2019"/>
      <sheetName val="2019-2020"/>
      <sheetName val="2020-2021"/>
      <sheetName val="2021-2022"/>
      <sheetName val="2022-2023 "/>
      <sheetName val="Sheet1"/>
      <sheetName val="Payment Cert - 4502682176"/>
      <sheetName val="Payment Cert - 4502882907"/>
      <sheetName val="Recon 2019-11-18"/>
      <sheetName val="Recon 2020-01-06"/>
    </sheetNames>
    <sheetDataSet>
      <sheetData sheetId="0">
        <row r="8">
          <cell r="E8">
            <v>4.598E-2</v>
          </cell>
          <cell r="G8">
            <v>6.0005000000000003E-2</v>
          </cell>
          <cell r="I8">
            <v>4.0989999999999999E-2</v>
          </cell>
          <cell r="K8">
            <v>3.261E-2</v>
          </cell>
          <cell r="M8">
            <v>8.192023977433005E-2</v>
          </cell>
          <cell r="O8">
            <v>8.687023977433006E-2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wg_s"/>
      <sheetName val="Sheet1"/>
      <sheetName val="EQUIP"/>
      <sheetName val="Portada"/>
      <sheetName val="Classifications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11"/>
  <sheetViews>
    <sheetView tabSelected="1" view="pageBreakPreview" topLeftCell="A76" zoomScaleNormal="100" zoomScaleSheetLayoutView="100" workbookViewId="0">
      <selection activeCell="D68" sqref="D68"/>
    </sheetView>
  </sheetViews>
  <sheetFormatPr defaultRowHeight="14.5" x14ac:dyDescent="0.35"/>
  <cols>
    <col min="2" max="2" width="62.7265625" customWidth="1"/>
    <col min="3" max="4" width="15.6328125" customWidth="1"/>
    <col min="5" max="5" width="11.6328125" customWidth="1"/>
    <col min="6" max="6" width="13.7265625" customWidth="1"/>
    <col min="7" max="7" width="18" customWidth="1"/>
    <col min="8" max="8" width="14.7265625" bestFit="1" customWidth="1"/>
    <col min="9" max="9" width="13.08984375" bestFit="1" customWidth="1"/>
  </cols>
  <sheetData>
    <row r="1" spans="1:8" ht="26.5" customHeight="1" x14ac:dyDescent="0.35">
      <c r="A1" s="4" t="s">
        <v>2</v>
      </c>
      <c r="B1" s="5" t="s">
        <v>1</v>
      </c>
      <c r="C1" s="4" t="s">
        <v>31</v>
      </c>
      <c r="D1" s="4" t="s">
        <v>5</v>
      </c>
      <c r="E1" s="4" t="s">
        <v>4</v>
      </c>
      <c r="F1" s="4" t="s">
        <v>3</v>
      </c>
      <c r="G1" s="6" t="s">
        <v>0</v>
      </c>
    </row>
    <row r="2" spans="1:8" x14ac:dyDescent="0.35">
      <c r="A2" s="7"/>
      <c r="B2" s="8"/>
      <c r="C2" s="7"/>
      <c r="D2" s="7"/>
      <c r="E2" s="7"/>
      <c r="F2" s="7"/>
      <c r="G2" s="9"/>
    </row>
    <row r="3" spans="1:8" x14ac:dyDescent="0.35">
      <c r="A3" s="7"/>
      <c r="B3" s="10" t="s">
        <v>30</v>
      </c>
      <c r="C3" s="11"/>
      <c r="D3" s="7"/>
      <c r="E3" s="7"/>
      <c r="F3" s="7"/>
      <c r="G3" s="9"/>
    </row>
    <row r="4" spans="1:8" x14ac:dyDescent="0.35">
      <c r="A4" s="7"/>
      <c r="B4" s="10"/>
      <c r="C4" s="11"/>
      <c r="D4" s="7"/>
      <c r="E4" s="7"/>
      <c r="F4" s="7"/>
      <c r="G4" s="9"/>
    </row>
    <row r="5" spans="1:8" x14ac:dyDescent="0.35">
      <c r="A5" s="12">
        <v>1.1000000000000001</v>
      </c>
      <c r="B5" s="8" t="s">
        <v>32</v>
      </c>
      <c r="C5" s="7" t="s">
        <v>33</v>
      </c>
      <c r="D5" s="11" t="s">
        <v>54</v>
      </c>
      <c r="E5" s="11">
        <f>12*5</f>
        <v>60</v>
      </c>
      <c r="F5" s="13"/>
      <c r="G5" s="14"/>
    </row>
    <row r="6" spans="1:8" x14ac:dyDescent="0.35">
      <c r="A6" s="12">
        <v>1.2</v>
      </c>
      <c r="B6" s="8" t="s">
        <v>34</v>
      </c>
      <c r="C6" s="7" t="s">
        <v>33</v>
      </c>
      <c r="D6" s="11" t="s">
        <v>54</v>
      </c>
      <c r="E6" s="11">
        <f>E5</f>
        <v>60</v>
      </c>
      <c r="F6" s="13"/>
      <c r="G6" s="14"/>
    </row>
    <row r="7" spans="1:8" x14ac:dyDescent="0.35">
      <c r="A7" s="12">
        <v>1.3</v>
      </c>
      <c r="B7" s="8" t="s">
        <v>35</v>
      </c>
      <c r="C7" s="7" t="s">
        <v>9</v>
      </c>
      <c r="D7" s="11" t="s">
        <v>36</v>
      </c>
      <c r="E7" s="11">
        <v>1</v>
      </c>
      <c r="F7" s="13"/>
      <c r="G7" s="14"/>
    </row>
    <row r="8" spans="1:8" x14ac:dyDescent="0.35">
      <c r="A8" s="12">
        <v>1.4</v>
      </c>
      <c r="B8" s="8" t="s">
        <v>39</v>
      </c>
      <c r="C8" s="7" t="s">
        <v>41</v>
      </c>
      <c r="D8" s="11" t="s">
        <v>40</v>
      </c>
      <c r="E8" s="11">
        <v>713</v>
      </c>
      <c r="F8" s="13"/>
      <c r="G8" s="14"/>
    </row>
    <row r="9" spans="1:8" x14ac:dyDescent="0.35">
      <c r="A9" s="12">
        <v>1.5</v>
      </c>
      <c r="B9" s="8" t="s">
        <v>38</v>
      </c>
      <c r="C9" s="7" t="s">
        <v>9</v>
      </c>
      <c r="D9" s="11" t="s">
        <v>36</v>
      </c>
      <c r="E9" s="11">
        <v>1</v>
      </c>
      <c r="F9" s="13"/>
      <c r="G9" s="14"/>
    </row>
    <row r="10" spans="1:8" x14ac:dyDescent="0.35">
      <c r="A10" s="12">
        <v>1.6</v>
      </c>
      <c r="B10" s="8" t="s">
        <v>55</v>
      </c>
      <c r="C10" s="7" t="s">
        <v>41</v>
      </c>
      <c r="D10" s="11" t="s">
        <v>40</v>
      </c>
      <c r="E10" s="11">
        <v>713</v>
      </c>
      <c r="F10" s="13"/>
      <c r="G10" s="14"/>
    </row>
    <row r="11" spans="1:8" x14ac:dyDescent="0.35">
      <c r="A11" s="11"/>
      <c r="B11" s="8"/>
      <c r="C11" s="7"/>
      <c r="D11" s="11"/>
      <c r="E11" s="11"/>
      <c r="F11" s="13"/>
      <c r="G11" s="14"/>
    </row>
    <row r="12" spans="1:8" x14ac:dyDescent="0.35">
      <c r="A12" s="11"/>
      <c r="B12" s="15" t="s">
        <v>37</v>
      </c>
      <c r="C12" s="7"/>
      <c r="D12" s="16"/>
      <c r="E12" s="7"/>
      <c r="F12" s="13"/>
      <c r="G12" s="14"/>
      <c r="H12" s="3"/>
    </row>
    <row r="13" spans="1:8" x14ac:dyDescent="0.35">
      <c r="A13" s="11">
        <v>1.7</v>
      </c>
      <c r="B13" s="8" t="s">
        <v>42</v>
      </c>
      <c r="C13" s="7"/>
      <c r="D13" s="11" t="s">
        <v>33</v>
      </c>
      <c r="E13" s="11">
        <v>38</v>
      </c>
      <c r="F13" s="13"/>
      <c r="G13" s="14"/>
      <c r="H13" s="3"/>
    </row>
    <row r="14" spans="1:8" x14ac:dyDescent="0.35">
      <c r="A14" s="11">
        <v>1.8</v>
      </c>
      <c r="B14" s="8" t="s">
        <v>53</v>
      </c>
      <c r="C14" s="7"/>
      <c r="D14" s="11" t="s">
        <v>33</v>
      </c>
      <c r="E14" s="11">
        <v>12</v>
      </c>
      <c r="F14" s="13"/>
      <c r="G14" s="14"/>
      <c r="H14" s="3"/>
    </row>
    <row r="15" spans="1:8" x14ac:dyDescent="0.35">
      <c r="A15" s="11">
        <v>1.9</v>
      </c>
      <c r="B15" s="8" t="s">
        <v>52</v>
      </c>
      <c r="C15" s="7"/>
      <c r="D15" s="11" t="s">
        <v>33</v>
      </c>
      <c r="E15" s="11">
        <v>48</v>
      </c>
      <c r="F15" s="13"/>
      <c r="G15" s="14"/>
      <c r="H15" s="3"/>
    </row>
    <row r="16" spans="1:8" x14ac:dyDescent="0.35">
      <c r="A16" s="17">
        <v>1.1000000000000001</v>
      </c>
      <c r="B16" s="8" t="s">
        <v>51</v>
      </c>
      <c r="C16" s="7"/>
      <c r="D16" s="11" t="s">
        <v>33</v>
      </c>
      <c r="E16" s="11">
        <v>3000</v>
      </c>
      <c r="F16" s="13"/>
      <c r="G16" s="14"/>
      <c r="H16" s="3"/>
    </row>
    <row r="17" spans="1:8" x14ac:dyDescent="0.35">
      <c r="A17" s="11">
        <v>1.1100000000000001</v>
      </c>
      <c r="B17" s="8" t="s">
        <v>43</v>
      </c>
      <c r="C17" s="7"/>
      <c r="D17" s="11" t="s">
        <v>33</v>
      </c>
      <c r="E17" s="11">
        <v>2000</v>
      </c>
      <c r="F17" s="13"/>
      <c r="G17" s="14"/>
      <c r="H17" s="3"/>
    </row>
    <row r="18" spans="1:8" x14ac:dyDescent="0.35">
      <c r="A18" s="17">
        <v>1.1200000000000001</v>
      </c>
      <c r="B18" s="8" t="s">
        <v>48</v>
      </c>
      <c r="C18" s="7"/>
      <c r="D18" s="11" t="s">
        <v>33</v>
      </c>
      <c r="E18" s="11">
        <v>90</v>
      </c>
      <c r="F18" s="13"/>
      <c r="G18" s="14"/>
      <c r="H18" s="3"/>
    </row>
    <row r="19" spans="1:8" x14ac:dyDescent="0.35">
      <c r="A19" s="11">
        <v>1.1299999999999999</v>
      </c>
      <c r="B19" s="8" t="s">
        <v>44</v>
      </c>
      <c r="C19" s="7"/>
      <c r="D19" s="11" t="s">
        <v>33</v>
      </c>
      <c r="E19" s="11">
        <v>220</v>
      </c>
      <c r="F19" s="13"/>
      <c r="G19" s="14"/>
      <c r="H19" s="3"/>
    </row>
    <row r="20" spans="1:8" x14ac:dyDescent="0.35">
      <c r="A20" s="17">
        <v>1.1399999999999999</v>
      </c>
      <c r="B20" s="8" t="s">
        <v>45</v>
      </c>
      <c r="C20" s="7"/>
      <c r="D20" s="11" t="s">
        <v>33</v>
      </c>
      <c r="E20" s="11">
        <v>60</v>
      </c>
      <c r="F20" s="13"/>
      <c r="G20" s="14"/>
      <c r="H20" s="3"/>
    </row>
    <row r="21" spans="1:8" x14ac:dyDescent="0.35">
      <c r="A21" s="11">
        <v>1.1499999999999999</v>
      </c>
      <c r="B21" s="8" t="s">
        <v>50</v>
      </c>
      <c r="C21" s="7"/>
      <c r="D21" s="11" t="s">
        <v>33</v>
      </c>
      <c r="E21" s="11">
        <v>8</v>
      </c>
      <c r="F21" s="13"/>
      <c r="G21" s="14"/>
      <c r="H21" s="3"/>
    </row>
    <row r="22" spans="1:8" x14ac:dyDescent="0.35">
      <c r="A22" s="17">
        <v>1.1599999999999999</v>
      </c>
      <c r="B22" s="16" t="s">
        <v>46</v>
      </c>
      <c r="C22" s="16"/>
      <c r="D22" s="11" t="s">
        <v>33</v>
      </c>
      <c r="E22" s="11">
        <v>36</v>
      </c>
      <c r="F22" s="13"/>
      <c r="G22" s="14"/>
      <c r="H22" s="3"/>
    </row>
    <row r="23" spans="1:8" x14ac:dyDescent="0.35">
      <c r="A23" s="11">
        <v>1.17</v>
      </c>
      <c r="B23" s="16" t="s">
        <v>49</v>
      </c>
      <c r="C23" s="16"/>
      <c r="D23" s="11" t="s">
        <v>33</v>
      </c>
      <c r="E23" s="11">
        <v>80</v>
      </c>
      <c r="F23" s="13"/>
      <c r="G23" s="14"/>
      <c r="H23" s="3"/>
    </row>
    <row r="24" spans="1:8" x14ac:dyDescent="0.35">
      <c r="A24" s="17">
        <v>1.18</v>
      </c>
      <c r="B24" s="16" t="s">
        <v>47</v>
      </c>
      <c r="C24" s="16"/>
      <c r="D24" s="11" t="s">
        <v>33</v>
      </c>
      <c r="E24" s="11">
        <v>92</v>
      </c>
      <c r="F24" s="13"/>
      <c r="G24" s="14"/>
      <c r="H24" s="3"/>
    </row>
    <row r="25" spans="1:8" ht="15" thickBot="1" x14ac:dyDescent="0.4">
      <c r="A25" s="11"/>
      <c r="B25" s="16"/>
      <c r="C25" s="16"/>
      <c r="D25" s="16"/>
      <c r="E25" s="7"/>
      <c r="F25" s="13"/>
      <c r="G25" s="14"/>
      <c r="H25" s="3"/>
    </row>
    <row r="26" spans="1:8" ht="25" customHeight="1" thickTop="1" thickBot="1" x14ac:dyDescent="0.4">
      <c r="A26" s="44"/>
      <c r="B26" s="44"/>
      <c r="C26" s="44"/>
      <c r="D26" s="44"/>
      <c r="E26" s="44"/>
      <c r="F26" s="44"/>
      <c r="G26" s="18"/>
    </row>
    <row r="27" spans="1:8" ht="15" thickTop="1" x14ac:dyDescent="0.35">
      <c r="A27" s="45"/>
      <c r="B27" s="45"/>
      <c r="C27" s="45"/>
      <c r="D27" s="45"/>
      <c r="E27" s="45"/>
      <c r="F27" s="45"/>
      <c r="G27" s="45"/>
    </row>
    <row r="28" spans="1:8" ht="26" x14ac:dyDescent="0.35">
      <c r="A28" s="19" t="s">
        <v>2</v>
      </c>
      <c r="B28" s="20" t="s">
        <v>1</v>
      </c>
      <c r="C28" s="20" t="s">
        <v>10</v>
      </c>
      <c r="D28" s="21" t="s">
        <v>17</v>
      </c>
      <c r="E28" s="21" t="s">
        <v>15</v>
      </c>
      <c r="F28" s="19" t="s">
        <v>11</v>
      </c>
      <c r="G28" s="22" t="s">
        <v>12</v>
      </c>
    </row>
    <row r="29" spans="1:8" x14ac:dyDescent="0.35">
      <c r="A29" s="11"/>
      <c r="B29" s="7"/>
      <c r="C29" s="7"/>
      <c r="D29" s="7"/>
      <c r="E29" s="7"/>
      <c r="F29" s="11"/>
      <c r="G29" s="14"/>
    </row>
    <row r="30" spans="1:8" x14ac:dyDescent="0.35">
      <c r="A30" s="9">
        <v>2</v>
      </c>
      <c r="B30" s="23" t="s">
        <v>29</v>
      </c>
      <c r="C30" s="7"/>
      <c r="D30" s="7"/>
      <c r="E30" s="7"/>
      <c r="F30" s="11"/>
      <c r="G30" s="14"/>
    </row>
    <row r="31" spans="1:8" x14ac:dyDescent="0.35">
      <c r="A31" s="9"/>
      <c r="B31" s="24"/>
      <c r="C31" s="7"/>
      <c r="D31" s="7"/>
      <c r="E31" s="7"/>
      <c r="F31" s="11"/>
      <c r="G31" s="14"/>
    </row>
    <row r="32" spans="1:8" x14ac:dyDescent="0.35">
      <c r="A32" s="9"/>
      <c r="B32" s="25" t="s">
        <v>23</v>
      </c>
      <c r="C32" s="7"/>
      <c r="D32" s="7"/>
      <c r="E32" s="7"/>
      <c r="F32" s="11"/>
      <c r="G32" s="14"/>
    </row>
    <row r="33" spans="1:9" x14ac:dyDescent="0.35">
      <c r="A33" s="9"/>
      <c r="B33" s="26"/>
      <c r="C33" s="7"/>
      <c r="D33" s="7"/>
      <c r="E33" s="7"/>
      <c r="F33" s="11"/>
      <c r="G33" s="14"/>
    </row>
    <row r="34" spans="1:9" x14ac:dyDescent="0.35">
      <c r="A34" s="9"/>
      <c r="B34" s="25" t="s">
        <v>14</v>
      </c>
      <c r="C34" s="7"/>
      <c r="D34" s="7"/>
      <c r="E34" s="7"/>
      <c r="F34" s="11"/>
      <c r="G34" s="14"/>
    </row>
    <row r="35" spans="1:9" x14ac:dyDescent="0.35">
      <c r="A35" s="11">
        <v>2.1</v>
      </c>
      <c r="B35" s="7" t="s">
        <v>13</v>
      </c>
      <c r="C35" s="11">
        <v>6</v>
      </c>
      <c r="D35" s="11">
        <v>12</v>
      </c>
      <c r="E35" s="11">
        <v>188</v>
      </c>
      <c r="F35" s="14"/>
      <c r="G35" s="14"/>
      <c r="H35" s="3"/>
      <c r="I35" s="3"/>
    </row>
    <row r="36" spans="1:9" x14ac:dyDescent="0.35">
      <c r="A36" s="11"/>
      <c r="B36" s="27"/>
      <c r="C36" s="11"/>
      <c r="D36" s="11"/>
      <c r="E36" s="11"/>
      <c r="F36" s="14"/>
      <c r="G36" s="14"/>
      <c r="H36" s="3"/>
      <c r="I36" s="3"/>
    </row>
    <row r="37" spans="1:9" x14ac:dyDescent="0.35">
      <c r="A37" s="11"/>
      <c r="B37" s="25" t="s">
        <v>16</v>
      </c>
      <c r="C37" s="11"/>
      <c r="D37" s="11"/>
      <c r="E37" s="11"/>
      <c r="F37" s="14"/>
      <c r="G37" s="14"/>
      <c r="H37" s="3"/>
    </row>
    <row r="38" spans="1:9" x14ac:dyDescent="0.35">
      <c r="A38" s="11">
        <v>2.2000000000000002</v>
      </c>
      <c r="B38" s="7" t="s">
        <v>13</v>
      </c>
      <c r="C38" s="11">
        <v>2</v>
      </c>
      <c r="D38" s="11">
        <v>12</v>
      </c>
      <c r="E38" s="11">
        <f>E35</f>
        <v>188</v>
      </c>
      <c r="F38" s="14"/>
      <c r="G38" s="14"/>
      <c r="H38" s="3"/>
    </row>
    <row r="39" spans="1:9" x14ac:dyDescent="0.35">
      <c r="A39" s="11"/>
      <c r="B39" s="7"/>
      <c r="C39" s="11"/>
      <c r="D39" s="11"/>
      <c r="E39" s="11"/>
      <c r="F39" s="14"/>
      <c r="G39" s="14"/>
      <c r="H39" s="3"/>
    </row>
    <row r="40" spans="1:9" x14ac:dyDescent="0.35">
      <c r="A40" s="11"/>
      <c r="B40" s="24" t="s">
        <v>18</v>
      </c>
      <c r="C40" s="11"/>
      <c r="D40" s="11"/>
      <c r="E40" s="11"/>
      <c r="F40" s="14"/>
      <c r="G40" s="14"/>
      <c r="H40" s="3"/>
    </row>
    <row r="41" spans="1:9" x14ac:dyDescent="0.35">
      <c r="A41" s="11">
        <v>2.2999999999999998</v>
      </c>
      <c r="B41" s="7" t="s">
        <v>13</v>
      </c>
      <c r="C41" s="11">
        <v>4</v>
      </c>
      <c r="D41" s="11">
        <v>12</v>
      </c>
      <c r="E41" s="11">
        <v>188</v>
      </c>
      <c r="F41" s="14"/>
      <c r="G41" s="14"/>
      <c r="H41" s="3"/>
    </row>
    <row r="42" spans="1:9" ht="15" thickBot="1" x14ac:dyDescent="0.4">
      <c r="A42" s="28"/>
      <c r="B42" s="29"/>
      <c r="C42" s="28"/>
      <c r="D42" s="28"/>
      <c r="E42" s="28"/>
      <c r="F42" s="30"/>
      <c r="G42" s="30"/>
      <c r="H42" s="3"/>
    </row>
    <row r="43" spans="1:9" ht="15.5" thickTop="1" thickBot="1" x14ac:dyDescent="0.4">
      <c r="A43" s="39" t="s">
        <v>19</v>
      </c>
      <c r="B43" s="39"/>
      <c r="C43" s="39"/>
      <c r="D43" s="39"/>
      <c r="E43" s="39"/>
      <c r="F43" s="39"/>
      <c r="G43" s="31"/>
      <c r="H43" s="3"/>
    </row>
    <row r="44" spans="1:9" ht="15" thickTop="1" x14ac:dyDescent="0.35">
      <c r="A44" s="11"/>
      <c r="B44" s="23" t="s">
        <v>22</v>
      </c>
      <c r="C44" s="11"/>
      <c r="D44" s="11"/>
      <c r="E44" s="11"/>
      <c r="F44" s="14"/>
      <c r="G44" s="14"/>
      <c r="H44" s="3"/>
    </row>
    <row r="45" spans="1:9" x14ac:dyDescent="0.35">
      <c r="A45" s="11"/>
      <c r="B45" s="7"/>
      <c r="C45" s="11"/>
      <c r="D45" s="11"/>
      <c r="E45" s="11"/>
      <c r="F45" s="14"/>
      <c r="G45" s="14"/>
      <c r="H45" s="3"/>
    </row>
    <row r="46" spans="1:9" x14ac:dyDescent="0.35">
      <c r="A46" s="11"/>
      <c r="B46" s="25" t="s">
        <v>14</v>
      </c>
      <c r="C46" s="7"/>
      <c r="D46" s="11"/>
      <c r="E46" s="7"/>
      <c r="F46" s="14"/>
      <c r="G46" s="14"/>
      <c r="H46" s="3"/>
    </row>
    <row r="47" spans="1:9" x14ac:dyDescent="0.35">
      <c r="A47" s="11">
        <v>2.4</v>
      </c>
      <c r="B47" s="7" t="s">
        <v>13</v>
      </c>
      <c r="C47" s="11">
        <v>6</v>
      </c>
      <c r="D47" s="11">
        <v>12</v>
      </c>
      <c r="E47" s="11">
        <v>110</v>
      </c>
      <c r="F47" s="14"/>
      <c r="G47" s="14"/>
      <c r="H47" s="3"/>
    </row>
    <row r="48" spans="1:9" x14ac:dyDescent="0.35">
      <c r="A48" s="11"/>
      <c r="B48" s="27"/>
      <c r="C48" s="11"/>
      <c r="D48" s="11"/>
      <c r="E48" s="11"/>
      <c r="F48" s="14"/>
      <c r="G48" s="14"/>
      <c r="H48" s="3"/>
    </row>
    <row r="49" spans="1:8" x14ac:dyDescent="0.35">
      <c r="A49" s="11"/>
      <c r="B49" s="25" t="s">
        <v>16</v>
      </c>
      <c r="C49" s="11"/>
      <c r="D49" s="11"/>
      <c r="E49" s="11"/>
      <c r="F49" s="14"/>
      <c r="G49" s="14"/>
      <c r="H49" s="3"/>
    </row>
    <row r="50" spans="1:8" x14ac:dyDescent="0.35">
      <c r="A50" s="11">
        <v>2.5</v>
      </c>
      <c r="B50" s="7" t="s">
        <v>13</v>
      </c>
      <c r="C50" s="11">
        <v>2</v>
      </c>
      <c r="D50" s="11">
        <v>12</v>
      </c>
      <c r="E50" s="11">
        <f>E47</f>
        <v>110</v>
      </c>
      <c r="F50" s="14"/>
      <c r="G50" s="14"/>
      <c r="H50" s="3"/>
    </row>
    <row r="51" spans="1:8" x14ac:dyDescent="0.35">
      <c r="A51" s="11"/>
      <c r="B51" s="7"/>
      <c r="C51" s="11"/>
      <c r="D51" s="11"/>
      <c r="E51" s="11"/>
      <c r="F51" s="14"/>
      <c r="G51" s="14"/>
      <c r="H51" s="3"/>
    </row>
    <row r="52" spans="1:8" x14ac:dyDescent="0.35">
      <c r="A52" s="11"/>
      <c r="B52" s="24" t="s">
        <v>18</v>
      </c>
      <c r="C52" s="11"/>
      <c r="D52" s="11"/>
      <c r="E52" s="11"/>
      <c r="F52" s="14"/>
      <c r="G52" s="14"/>
      <c r="H52" s="3"/>
    </row>
    <row r="53" spans="1:8" x14ac:dyDescent="0.35">
      <c r="A53" s="11">
        <v>2.6</v>
      </c>
      <c r="B53" s="7" t="s">
        <v>13</v>
      </c>
      <c r="C53" s="11">
        <v>4</v>
      </c>
      <c r="D53" s="11">
        <v>12</v>
      </c>
      <c r="E53" s="11">
        <v>110</v>
      </c>
      <c r="F53" s="14"/>
      <c r="G53" s="14"/>
      <c r="H53" s="3"/>
    </row>
    <row r="54" spans="1:8" ht="15" thickBot="1" x14ac:dyDescent="0.4">
      <c r="A54" s="28"/>
      <c r="B54" s="29"/>
      <c r="C54" s="28"/>
      <c r="D54" s="28"/>
      <c r="E54" s="28"/>
      <c r="F54" s="30"/>
      <c r="G54" s="30"/>
      <c r="H54" s="3"/>
    </row>
    <row r="55" spans="1:8" ht="15.5" thickTop="1" thickBot="1" x14ac:dyDescent="0.4">
      <c r="A55" s="39" t="s">
        <v>24</v>
      </c>
      <c r="B55" s="39"/>
      <c r="C55" s="39"/>
      <c r="D55" s="39"/>
      <c r="E55" s="39"/>
      <c r="F55" s="39"/>
      <c r="G55" s="31"/>
      <c r="H55" s="3"/>
    </row>
    <row r="56" spans="1:8" ht="15" thickTop="1" x14ac:dyDescent="0.35">
      <c r="A56" s="32"/>
      <c r="B56" s="33" t="s">
        <v>25</v>
      </c>
      <c r="C56" s="32"/>
      <c r="D56" s="32"/>
      <c r="E56" s="32"/>
      <c r="F56" s="34"/>
      <c r="G56" s="34"/>
      <c r="H56" s="3"/>
    </row>
    <row r="57" spans="1:8" x14ac:dyDescent="0.35">
      <c r="A57" s="11"/>
      <c r="B57" s="7"/>
      <c r="C57" s="11"/>
      <c r="D57" s="11"/>
      <c r="E57" s="11"/>
      <c r="F57" s="14"/>
      <c r="G57" s="14"/>
      <c r="H57" s="3"/>
    </row>
    <row r="58" spans="1:8" x14ac:dyDescent="0.35">
      <c r="A58" s="11"/>
      <c r="B58" s="25" t="s">
        <v>14</v>
      </c>
      <c r="C58" s="7"/>
      <c r="D58" s="11"/>
      <c r="E58" s="7"/>
      <c r="F58" s="11"/>
      <c r="G58" s="14"/>
      <c r="H58" s="3"/>
    </row>
    <row r="59" spans="1:8" x14ac:dyDescent="0.35">
      <c r="A59" s="11">
        <v>2.7</v>
      </c>
      <c r="B59" s="7" t="s">
        <v>13</v>
      </c>
      <c r="C59" s="11">
        <v>6</v>
      </c>
      <c r="D59" s="11">
        <v>12</v>
      </c>
      <c r="E59" s="11">
        <v>123</v>
      </c>
      <c r="F59" s="14"/>
      <c r="G59" s="14"/>
      <c r="H59" s="3"/>
    </row>
    <row r="60" spans="1:8" x14ac:dyDescent="0.35">
      <c r="A60" s="11"/>
      <c r="B60" s="27"/>
      <c r="C60" s="11"/>
      <c r="D60" s="11"/>
      <c r="E60" s="11"/>
      <c r="F60" s="14"/>
      <c r="G60" s="14"/>
      <c r="H60" s="3"/>
    </row>
    <row r="61" spans="1:8" x14ac:dyDescent="0.35">
      <c r="A61" s="11"/>
      <c r="B61" s="25" t="s">
        <v>16</v>
      </c>
      <c r="C61" s="11"/>
      <c r="D61" s="11"/>
      <c r="E61" s="11"/>
      <c r="F61" s="14"/>
      <c r="G61" s="14"/>
      <c r="H61" s="3"/>
    </row>
    <row r="62" spans="1:8" x14ac:dyDescent="0.35">
      <c r="A62" s="11">
        <v>2.8</v>
      </c>
      <c r="B62" s="7" t="s">
        <v>13</v>
      </c>
      <c r="C62" s="11">
        <v>2</v>
      </c>
      <c r="D62" s="11">
        <v>12</v>
      </c>
      <c r="E62" s="11">
        <f>E59</f>
        <v>123</v>
      </c>
      <c r="F62" s="14"/>
      <c r="G62" s="14"/>
      <c r="H62" s="3"/>
    </row>
    <row r="63" spans="1:8" x14ac:dyDescent="0.35">
      <c r="A63" s="11"/>
      <c r="B63" s="7"/>
      <c r="C63" s="11"/>
      <c r="D63" s="11"/>
      <c r="E63" s="11"/>
      <c r="F63" s="14"/>
      <c r="G63" s="14"/>
      <c r="H63" s="3"/>
    </row>
    <row r="64" spans="1:8" x14ac:dyDescent="0.35">
      <c r="A64" s="11"/>
      <c r="B64" s="24" t="s">
        <v>18</v>
      </c>
      <c r="C64" s="11"/>
      <c r="D64" s="11"/>
      <c r="E64" s="11"/>
      <c r="F64" s="14"/>
      <c r="G64" s="14"/>
      <c r="H64" s="3"/>
    </row>
    <row r="65" spans="1:8" ht="15" thickBot="1" x14ac:dyDescent="0.4">
      <c r="A65" s="11">
        <v>2.9</v>
      </c>
      <c r="B65" s="7" t="s">
        <v>13</v>
      </c>
      <c r="C65" s="11">
        <v>4</v>
      </c>
      <c r="D65" s="11">
        <v>12</v>
      </c>
      <c r="E65" s="11">
        <v>123</v>
      </c>
      <c r="F65" s="14"/>
      <c r="G65" s="14"/>
      <c r="H65" s="3"/>
    </row>
    <row r="66" spans="1:8" ht="15.5" thickTop="1" thickBot="1" x14ac:dyDescent="0.4">
      <c r="A66" s="39" t="s">
        <v>26</v>
      </c>
      <c r="B66" s="39"/>
      <c r="C66" s="39"/>
      <c r="D66" s="39"/>
      <c r="E66" s="39"/>
      <c r="F66" s="39"/>
      <c r="G66" s="31"/>
      <c r="H66" s="3"/>
    </row>
    <row r="67" spans="1:8" ht="15" thickTop="1" x14ac:dyDescent="0.35">
      <c r="A67" s="11"/>
      <c r="B67" s="23" t="s">
        <v>20</v>
      </c>
      <c r="C67" s="11"/>
      <c r="D67" s="11"/>
      <c r="E67" s="11"/>
      <c r="F67" s="14"/>
      <c r="G67" s="14"/>
      <c r="H67" s="3"/>
    </row>
    <row r="68" spans="1:8" x14ac:dyDescent="0.35">
      <c r="A68" s="11"/>
      <c r="B68" s="7"/>
      <c r="C68" s="11"/>
      <c r="D68" s="11"/>
      <c r="E68" s="11"/>
      <c r="F68" s="14"/>
      <c r="G68" s="14"/>
      <c r="H68" s="3"/>
    </row>
    <row r="69" spans="1:8" x14ac:dyDescent="0.35">
      <c r="A69" s="11"/>
      <c r="B69" s="25" t="s">
        <v>14</v>
      </c>
      <c r="C69" s="7"/>
      <c r="D69" s="11"/>
      <c r="E69" s="7"/>
      <c r="F69" s="11"/>
      <c r="G69" s="14"/>
      <c r="H69" s="3"/>
    </row>
    <row r="70" spans="1:8" x14ac:dyDescent="0.35">
      <c r="A70" s="11">
        <v>2.11</v>
      </c>
      <c r="B70" s="7" t="s">
        <v>13</v>
      </c>
      <c r="C70" s="11">
        <v>6</v>
      </c>
      <c r="D70" s="11">
        <v>12</v>
      </c>
      <c r="E70" s="11">
        <v>147</v>
      </c>
      <c r="F70" s="14"/>
      <c r="G70" s="14"/>
      <c r="H70" s="3"/>
    </row>
    <row r="71" spans="1:8" x14ac:dyDescent="0.35">
      <c r="A71" s="11"/>
      <c r="B71" s="27"/>
      <c r="C71" s="11"/>
      <c r="D71" s="11"/>
      <c r="E71" s="11"/>
      <c r="F71" s="14"/>
      <c r="G71" s="14"/>
      <c r="H71" s="3"/>
    </row>
    <row r="72" spans="1:8" x14ac:dyDescent="0.35">
      <c r="A72" s="11"/>
      <c r="B72" s="25" t="s">
        <v>16</v>
      </c>
      <c r="C72" s="11"/>
      <c r="D72" s="11"/>
      <c r="E72" s="11"/>
      <c r="F72" s="14"/>
      <c r="G72" s="14"/>
      <c r="H72" s="3"/>
    </row>
    <row r="73" spans="1:8" x14ac:dyDescent="0.35">
      <c r="A73" s="11">
        <v>2.12</v>
      </c>
      <c r="B73" s="7" t="s">
        <v>13</v>
      </c>
      <c r="C73" s="11">
        <v>2</v>
      </c>
      <c r="D73" s="11">
        <v>12</v>
      </c>
      <c r="E73" s="11">
        <f>E70</f>
        <v>147</v>
      </c>
      <c r="F73" s="14"/>
      <c r="G73" s="14"/>
      <c r="H73" s="3"/>
    </row>
    <row r="74" spans="1:8" x14ac:dyDescent="0.35">
      <c r="A74" s="11"/>
      <c r="B74" s="7"/>
      <c r="C74" s="11"/>
      <c r="D74" s="11"/>
      <c r="E74" s="11"/>
      <c r="F74" s="14"/>
      <c r="G74" s="14"/>
      <c r="H74" s="3"/>
    </row>
    <row r="75" spans="1:8" x14ac:dyDescent="0.35">
      <c r="A75" s="11"/>
      <c r="B75" s="24" t="s">
        <v>18</v>
      </c>
      <c r="C75" s="11"/>
      <c r="D75" s="11"/>
      <c r="E75" s="11"/>
      <c r="F75" s="14"/>
      <c r="G75" s="14"/>
      <c r="H75" s="3"/>
    </row>
    <row r="76" spans="1:8" ht="15" thickBot="1" x14ac:dyDescent="0.4">
      <c r="A76" s="11">
        <v>2.13</v>
      </c>
      <c r="B76" s="7" t="s">
        <v>13</v>
      </c>
      <c r="C76" s="11">
        <v>4</v>
      </c>
      <c r="D76" s="11">
        <v>12</v>
      </c>
      <c r="E76" s="11">
        <v>147</v>
      </c>
      <c r="F76" s="14"/>
      <c r="G76" s="14"/>
      <c r="H76" s="3"/>
    </row>
    <row r="77" spans="1:8" ht="15.5" thickTop="1" thickBot="1" x14ac:dyDescent="0.4">
      <c r="A77" s="39" t="s">
        <v>27</v>
      </c>
      <c r="B77" s="39"/>
      <c r="C77" s="39"/>
      <c r="D77" s="39"/>
      <c r="E77" s="39"/>
      <c r="F77" s="39"/>
      <c r="G77" s="31"/>
      <c r="H77" s="3"/>
    </row>
    <row r="78" spans="1:8" ht="15" thickTop="1" x14ac:dyDescent="0.35">
      <c r="A78" s="32"/>
      <c r="B78" s="35"/>
      <c r="C78" s="32"/>
      <c r="D78" s="32"/>
      <c r="E78" s="32"/>
      <c r="F78" s="34"/>
      <c r="G78" s="34"/>
      <c r="H78" s="3"/>
    </row>
    <row r="79" spans="1:8" x14ac:dyDescent="0.35">
      <c r="A79" s="11"/>
      <c r="B79" s="23" t="s">
        <v>21</v>
      </c>
      <c r="C79" s="11"/>
      <c r="D79" s="11"/>
      <c r="E79" s="11"/>
      <c r="F79" s="14"/>
      <c r="G79" s="14"/>
      <c r="H79" s="3"/>
    </row>
    <row r="80" spans="1:8" x14ac:dyDescent="0.35">
      <c r="A80" s="11"/>
      <c r="B80" s="7"/>
      <c r="C80" s="11"/>
      <c r="D80" s="11"/>
      <c r="E80" s="11"/>
      <c r="F80" s="14"/>
      <c r="G80" s="14"/>
      <c r="H80" s="3"/>
    </row>
    <row r="81" spans="1:9" x14ac:dyDescent="0.35">
      <c r="A81" s="11"/>
      <c r="B81" s="25" t="s">
        <v>14</v>
      </c>
      <c r="C81" s="7"/>
      <c r="D81" s="11"/>
      <c r="E81" s="7"/>
      <c r="F81" s="11"/>
      <c r="G81" s="14"/>
      <c r="H81" s="3"/>
    </row>
    <row r="82" spans="1:9" x14ac:dyDescent="0.35">
      <c r="A82" s="11">
        <v>2.14</v>
      </c>
      <c r="B82" s="7" t="s">
        <v>13</v>
      </c>
      <c r="C82" s="11">
        <v>6</v>
      </c>
      <c r="D82" s="11">
        <v>12</v>
      </c>
      <c r="E82" s="11">
        <v>145</v>
      </c>
      <c r="F82" s="14"/>
      <c r="G82" s="14"/>
      <c r="H82" s="3"/>
    </row>
    <row r="83" spans="1:9" x14ac:dyDescent="0.35">
      <c r="A83" s="11"/>
      <c r="B83" s="27"/>
      <c r="C83" s="11"/>
      <c r="D83" s="11"/>
      <c r="E83" s="11"/>
      <c r="F83" s="14"/>
      <c r="G83" s="14"/>
      <c r="H83" s="3"/>
    </row>
    <row r="84" spans="1:9" x14ac:dyDescent="0.35">
      <c r="A84" s="11"/>
      <c r="B84" s="25" t="s">
        <v>16</v>
      </c>
      <c r="C84" s="11"/>
      <c r="D84" s="11"/>
      <c r="E84" s="11"/>
      <c r="F84" s="14"/>
      <c r="G84" s="14"/>
      <c r="H84" s="3"/>
    </row>
    <row r="85" spans="1:9" x14ac:dyDescent="0.35">
      <c r="A85" s="11">
        <v>2.15</v>
      </c>
      <c r="B85" s="7" t="s">
        <v>13</v>
      </c>
      <c r="C85" s="11">
        <v>2</v>
      </c>
      <c r="D85" s="11">
        <v>12</v>
      </c>
      <c r="E85" s="11">
        <f>E82</f>
        <v>145</v>
      </c>
      <c r="F85" s="14"/>
      <c r="G85" s="14"/>
      <c r="H85" s="3"/>
    </row>
    <row r="86" spans="1:9" x14ac:dyDescent="0.35">
      <c r="A86" s="11"/>
      <c r="B86" s="7"/>
      <c r="C86" s="11"/>
      <c r="D86" s="11"/>
      <c r="E86" s="11"/>
      <c r="F86" s="14"/>
      <c r="G86" s="14"/>
      <c r="H86" s="3"/>
    </row>
    <row r="87" spans="1:9" x14ac:dyDescent="0.35">
      <c r="A87" s="11"/>
      <c r="B87" s="24" t="s">
        <v>18</v>
      </c>
      <c r="C87" s="11"/>
      <c r="D87" s="11"/>
      <c r="E87" s="11"/>
      <c r="F87" s="14"/>
      <c r="G87" s="14"/>
      <c r="H87" s="3"/>
    </row>
    <row r="88" spans="1:9" x14ac:dyDescent="0.35">
      <c r="A88" s="11">
        <v>2.16</v>
      </c>
      <c r="B88" s="7" t="s">
        <v>13</v>
      </c>
      <c r="C88" s="11">
        <v>4</v>
      </c>
      <c r="D88" s="11">
        <v>12</v>
      </c>
      <c r="E88" s="11">
        <v>145</v>
      </c>
      <c r="F88" s="14"/>
      <c r="G88" s="14"/>
      <c r="H88" s="3"/>
    </row>
    <row r="89" spans="1:9" ht="15" thickBot="1" x14ac:dyDescent="0.4">
      <c r="A89" s="28"/>
      <c r="B89" s="29"/>
      <c r="C89" s="28"/>
      <c r="D89" s="28"/>
      <c r="E89" s="28"/>
      <c r="F89" s="30"/>
      <c r="G89" s="30"/>
      <c r="H89" s="3"/>
    </row>
    <row r="90" spans="1:9" ht="15.5" thickTop="1" thickBot="1" x14ac:dyDescent="0.4">
      <c r="A90" s="39" t="s">
        <v>28</v>
      </c>
      <c r="B90" s="39"/>
      <c r="C90" s="39"/>
      <c r="D90" s="39"/>
      <c r="E90" s="39"/>
      <c r="F90" s="39"/>
      <c r="G90" s="31"/>
      <c r="H90" s="3"/>
    </row>
    <row r="91" spans="1:9" ht="15.5" thickTop="1" thickBot="1" x14ac:dyDescent="0.4">
      <c r="A91" s="43"/>
      <c r="B91" s="43"/>
      <c r="C91" s="43"/>
      <c r="D91" s="43"/>
      <c r="E91" s="43"/>
      <c r="F91" s="43"/>
      <c r="G91" s="43"/>
      <c r="H91" s="3"/>
    </row>
    <row r="92" spans="1:9" ht="15.5" thickTop="1" thickBot="1" x14ac:dyDescent="0.4">
      <c r="A92" s="42" t="s">
        <v>6</v>
      </c>
      <c r="B92" s="42"/>
      <c r="C92" s="42"/>
      <c r="D92" s="42"/>
      <c r="E92" s="42"/>
      <c r="F92" s="42"/>
      <c r="G92" s="36"/>
    </row>
    <row r="93" spans="1:9" ht="15.5" thickTop="1" thickBot="1" x14ac:dyDescent="0.4">
      <c r="A93" s="40" t="s">
        <v>7</v>
      </c>
      <c r="B93" s="40"/>
      <c r="C93" s="40"/>
      <c r="D93" s="40"/>
      <c r="E93" s="40"/>
      <c r="F93" s="40"/>
      <c r="G93" s="37"/>
    </row>
    <row r="94" spans="1:9" ht="16.5" customHeight="1" thickTop="1" thickBot="1" x14ac:dyDescent="0.4">
      <c r="A94" s="41" t="s">
        <v>8</v>
      </c>
      <c r="B94" s="41"/>
      <c r="C94" s="41"/>
      <c r="D94" s="41"/>
      <c r="E94" s="41"/>
      <c r="F94" s="41"/>
      <c r="G94" s="38"/>
      <c r="I94" s="2"/>
    </row>
    <row r="95" spans="1:9" ht="15" thickTop="1" x14ac:dyDescent="0.35"/>
    <row r="109" spans="7:7" x14ac:dyDescent="0.35">
      <c r="G109" s="1"/>
    </row>
    <row r="110" spans="7:7" x14ac:dyDescent="0.35">
      <c r="G110" s="1"/>
    </row>
    <row r="111" spans="7:7" x14ac:dyDescent="0.35">
      <c r="G111" s="1"/>
    </row>
  </sheetData>
  <mergeCells count="11">
    <mergeCell ref="A26:F26"/>
    <mergeCell ref="A27:G27"/>
    <mergeCell ref="A43:F43"/>
    <mergeCell ref="A55:F55"/>
    <mergeCell ref="A66:F66"/>
    <mergeCell ref="A77:F77"/>
    <mergeCell ref="A90:F90"/>
    <mergeCell ref="A93:F93"/>
    <mergeCell ref="A94:F94"/>
    <mergeCell ref="A92:F92"/>
    <mergeCell ref="A91:G91"/>
  </mergeCells>
  <pageMargins left="0.70866141732283472" right="0.70866141732283472" top="0.74803149606299213" bottom="0.74803149606299213" header="0.31496062992125984" footer="0.31496062992125984"/>
  <pageSetup scale="61" fitToHeight="0" orientation="portrait" r:id="rId1"/>
  <headerFooter>
    <oddHeader>&amp;RESKOM HOLDINGS SOC LIMITED</oddHead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Estimates</vt:lpstr>
      <vt:lpstr>Estimates!Print_Area</vt:lpstr>
    </vt:vector>
  </TitlesOfParts>
  <Company>Eskom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Rodney Mkhabela</dc:creator>
  <cp:lastModifiedBy>Nkinshi Hlongwa</cp:lastModifiedBy>
  <cp:lastPrinted>2025-05-20T12:16:28Z</cp:lastPrinted>
  <dcterms:created xsi:type="dcterms:W3CDTF">2021-02-02T12:01:02Z</dcterms:created>
  <dcterms:modified xsi:type="dcterms:W3CDTF">2026-06-02T14:13:40Z</dcterms:modified>
</cp:coreProperties>
</file>