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gomank\Documents\Contracts 2025\Maintenance, Servicing and Repairs of Coal Plant Electrohydraulic Actuators\Enquiry\NEC\"/>
    </mc:Choice>
  </mc:AlternateContent>
  <xr:revisionPtr revIDLastSave="0" documentId="8_{B43A48F0-7A91-4B77-8E9B-46F44EEF05DB}" xr6:coauthVersionLast="47" xr6:coauthVersionMax="47" xr10:uidLastSave="{00000000-0000-0000-0000-000000000000}"/>
  <bookViews>
    <workbookView xWindow="-120" yWindow="-120" windowWidth="20730" windowHeight="11040" xr2:uid="{0DAEAC61-2BBE-4E97-BA0F-AB3097E22F76}"/>
  </bookViews>
  <sheets>
    <sheet name="ACTUATORS" sheetId="1" r:id="rId1"/>
  </sheets>
  <definedNames>
    <definedName name="_xlnm.Print_Area" localSheetId="0">ACTUATORS!$A$1:$H$141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27" i="1" l="1"/>
  <c r="D126" i="1"/>
  <c r="D125" i="1"/>
  <c r="H57" i="1" l="1"/>
</calcChain>
</file>

<file path=xl/sharedStrings.xml><?xml version="1.0" encoding="utf-8"?>
<sst xmlns="http://schemas.openxmlformats.org/spreadsheetml/2006/main" count="451" uniqueCount="143">
  <si>
    <t>KENDAL POWER STATION</t>
  </si>
  <si>
    <t>Item No.</t>
  </si>
  <si>
    <t>Description</t>
  </si>
  <si>
    <t>Unit</t>
  </si>
  <si>
    <t>Quantity</t>
  </si>
  <si>
    <t>Duration (Months/Once off)</t>
  </si>
  <si>
    <t>Rate (Each)</t>
  </si>
  <si>
    <t>Monthly</t>
  </si>
  <si>
    <t>Total Price - 5 Years</t>
  </si>
  <si>
    <t>HYDRAULIC ACTUATORS &amp; POWER PACKS</t>
  </si>
  <si>
    <r>
      <t xml:space="preserve">
</t>
    </r>
    <r>
      <rPr>
        <b/>
        <sz val="12"/>
        <rFont val="Bookman Old Style"/>
        <family val="1"/>
      </rPr>
      <t>MOVABLE HEAD ACTUATOR – DEJ325/2G</t>
    </r>
    <r>
      <rPr>
        <sz val="12"/>
        <rFont val="Bookman Old Style"/>
        <family val="1"/>
      </rPr>
      <t xml:space="preserve">
· Stroke - 3000mm
· Thrust extend - 50kN; thrust retract-50kN.
· Speed extend - 80mm/s; speed retract- 90mm/s
· Hydraulic circuit no. double acting-regenerative piston rod locked in position
when motor not running.
· Operations per hr -10max
· Motor - 1.1kw-380volt-4pole-IP55
· Mounting - central trunnion
· Attitude - horizontal
· Clevis type - ‘a’ universal
· Operating temp - ambient -5`c-+40`c
· Hydraulic fluid - hydraulic oil VG32</t>
    </r>
  </si>
  <si>
    <r>
      <t xml:space="preserve">
</t>
    </r>
    <r>
      <rPr>
        <b/>
        <sz val="12"/>
        <rFont val="Bookman Old Style"/>
        <family val="1"/>
      </rPr>
      <t>TRIPPLE DIVERTER GATE-ZBG245/1200</t>
    </r>
    <r>
      <rPr>
        <sz val="12"/>
        <rFont val="Bookman Old Style"/>
        <family val="1"/>
      </rPr>
      <t xml:space="preserve">
· Stroke-1200mm
· Thrust extend-17.2kN; thrust retract-19.6kn
· Speed extend- 20mm/s; speed retract- 40mm/s
· Hydraulic circuit no. double acting piston rod locked in position when motor not running.
· Operations per hour - 10max
· Motor- 1.5kw-380volt - 4pole-IP55
· Mounting -central trunnion
· Attitude- horizontal
· Clevis type- ‘a’ universal operating temp-ambient -5`c-+40`c
· Hydraulic fluid -hydraulic oil VG32</t>
    </r>
  </si>
  <si>
    <r>
      <t xml:space="preserve">
</t>
    </r>
    <r>
      <rPr>
        <b/>
        <sz val="12"/>
        <rFont val="Bookman Old Style"/>
        <family val="1"/>
      </rPr>
      <t>DOUBLE DIVERTER GATE-ZBG245/600</t>
    </r>
    <r>
      <rPr>
        <sz val="12"/>
        <rFont val="Bookman Old Style"/>
        <family val="1"/>
      </rPr>
      <t xml:space="preserve">
· Stroke - 600mm
· Thrust extend - 25kN; thrust retract -13.5kN
· Speed extend - 20mm/s; speed retract - 40mm/s
· Hydraulic circuit no-double acting piston rod locked in position when motor not running.
· Operations per hour-10max
· Motor- 1.5kw-380volt-4pole-ip55
· Mounting -central trunnion
· Attitude- horizontal
· Clevis type- ‘a’ universal
· Operating temp-ambient -5`c-+40`c
· Hydraulic fluid -hydraulic oil vg32</t>
    </r>
  </si>
  <si>
    <r>
      <t xml:space="preserve">
</t>
    </r>
    <r>
      <rPr>
        <b/>
        <sz val="12"/>
        <color rgb="FF333333"/>
        <rFont val="Bookman Old Style"/>
        <family val="1"/>
      </rPr>
      <t>FLOW DIVIDER ACTUATOR-ZBG193/1200</t>
    </r>
    <r>
      <rPr>
        <sz val="12"/>
        <color rgb="FF333333"/>
        <rFont val="Bookman Old Style"/>
        <family val="1"/>
      </rPr>
      <t xml:space="preserve">
· Stroke-1200mm
· Thrust extend-25kN; thrust retract-13.5kN
· Speed extend- 20mm/s; speed retract- 40mm/s
· Hydraulic circuit no-double acting piston rod locked in position when motor not running.
· Operations per hour-10max
· Motor- 1.5kW - 380volt-4pole-ip55
· Mounting -central trunnion
· Attitude- horizontal
· Clevis type- ‘a’ universal
· Operating temp-ambient -5`c-+40`c, Hydraulic fluid -hydraulic oil VG32</t>
    </r>
  </si>
  <si>
    <r>
      <t xml:space="preserve">
</t>
    </r>
    <r>
      <rPr>
        <b/>
        <sz val="12"/>
        <color rgb="FF333333"/>
        <rFont val="Bookman Old Style"/>
        <family val="1"/>
      </rPr>
      <t>T4 ACTUATORS ZBG193/700</t>
    </r>
    <r>
      <rPr>
        <sz val="12"/>
        <color rgb="FF333333"/>
        <rFont val="Bookman Old Style"/>
        <family val="1"/>
      </rPr>
      <t xml:space="preserve">
· Stroke-700mm
· Thrust extend-10kN; thrust retract-6.5kN
· Speed extend- 65mm/s; speed retract- 105mm/s
· Hydraulic circuit no-double acting piston rod locked in position when motor notrunning.
· Operations per hour-10max
· Motor- 1.1kw-380volt-4pole-ip55
· Mounting -central trunnion
· Attitude- horizontal
· Clevis type- ‘a’ universal
· Operating temp-ambient -5`c-+40`c
· Hydraulic fluid -hydraulic oil VG32</t>
    </r>
  </si>
  <si>
    <r>
      <t xml:space="preserve">
</t>
    </r>
    <r>
      <rPr>
        <b/>
        <sz val="12"/>
        <color rgb="FF333333"/>
        <rFont val="Bookman Old Style"/>
        <family val="1"/>
      </rPr>
      <t>LONG AND SHORT CROSS ZBG193/600</t>
    </r>
    <r>
      <rPr>
        <sz val="12"/>
        <color rgb="FF333333"/>
        <rFont val="Bookman Old Style"/>
        <family val="1"/>
      </rPr>
      <t xml:space="preserve">
· Stroke-600mm
· Thrust extend-10kN; thrust retract-6.5kN
· Speed extend- 65mm/s; speed retract- 105mm/s
· Hydraulic circuit no-double acting piston rod locked in position when motor not running.
· Operations per hour-10max
· Motor- 1.1kw-380volt-4pole-IP55
· Mounting -central trunnion
· Attitude- horizontal
· Clevis type- ‘a’ universal
· Operating temp-ambient -5`c-+40`c
· Hydraulic fluid -hydraulic oil VG32</t>
    </r>
  </si>
  <si>
    <r>
      <t xml:space="preserve">
</t>
    </r>
    <r>
      <rPr>
        <b/>
        <sz val="12"/>
        <color rgb="FF333333"/>
        <rFont val="Bookman Old Style"/>
        <family val="1"/>
      </rPr>
      <t>DOUBLE DIVERTER GATE-ZBG245/600</t>
    </r>
    <r>
      <rPr>
        <sz val="12"/>
        <color rgb="FF333333"/>
        <rFont val="Bookman Old Style"/>
        <family val="1"/>
      </rPr>
      <t xml:space="preserve">
· Stroke-600mm
· Thrust extend-25kN; thrust retract-13.5kN
· Speed extend- 20mm/s; speed retract- 40mm/s
· Hydraulic circuit no-double acting piston rod locked in position when motor not running.
· Operations per hour-10max
· Motor- 1.5kw-380volt-4pole-IP55
· Mounting -central trunnion
· Attitude- horizontal
· Clevis type- ‘a’ universal
· Operating temp-ambient -5`c-+40`c
· Hydraulic fluid -hydraulic oil VG32</t>
    </r>
  </si>
  <si>
    <r>
      <t xml:space="preserve"> 
</t>
    </r>
    <r>
      <rPr>
        <b/>
        <sz val="12"/>
        <color rgb="FF333333"/>
        <rFont val="Bookman Old Style"/>
        <family val="1"/>
      </rPr>
      <t>FLOW DIVIDER ACTUATOR-ZBG193/1200</t>
    </r>
    <r>
      <rPr>
        <sz val="12"/>
        <color rgb="FF333333"/>
        <rFont val="Bookman Old Style"/>
        <family val="1"/>
      </rPr>
      <t xml:space="preserve">
· Stroke-1200mm
· Thrust extend-25kN; thrust retract-13.5kN
· Speed extend- 20mm/s; speed retract- 40mm/s
· Hydraulic circuit no-double acting piston rod locked in position when motor not running.
· Operations per hour-10max
· Motor- 1.5kw-380volt-4pole-IP55
· Mounting -central trunnion
· Attitude- horizontal
· Clevis type- ‘a’ universal
· Operating temp-ambient -5`c-+40`c
· Hydraulic fluid -hydraulic oil VG32
</t>
    </r>
  </si>
  <si>
    <r>
      <t xml:space="preserve"> 
</t>
    </r>
    <r>
      <rPr>
        <b/>
        <sz val="12"/>
        <color rgb="FF333333"/>
        <rFont val="Bookman Old Style"/>
        <family val="1"/>
      </rPr>
      <t>ZBG193/700</t>
    </r>
    <r>
      <rPr>
        <sz val="12"/>
        <color rgb="FF333333"/>
        <rFont val="Bookman Old Style"/>
        <family val="1"/>
      </rPr>
      <t xml:space="preserve">
· Stroke-700mm
· Thrust extend-10kN; thrust retract-6.5kN
· Speed extend- 65mm/s; speed retract- 105mm/s
· Hydraulic circuit no-double acting piston rod locked in position when motor not running.
· Operations per hour-10max
· Motor- 1.1kw-380volt-4pole-IP55
· Mounting -central trunnion
· Attitude- horizontal
· Clevis type- ‘a’ universal
· Operating temp-ambient -5`c-+40`c
· Hydraulic fluid -hydraulic oil VG2</t>
    </r>
  </si>
  <si>
    <r>
      <rPr>
        <b/>
        <sz val="12"/>
        <color rgb="FF333333"/>
        <rFont val="Bookman Old Style"/>
        <family val="1"/>
      </rPr>
      <t>ZBG193/600</t>
    </r>
    <r>
      <rPr>
        <sz val="12"/>
        <color rgb="FF333333"/>
        <rFont val="Bookman Old Style"/>
        <family val="1"/>
      </rPr>
      <t xml:space="preserve">
· Stroke-600
· Thrust extend-10kN; thrust retract-6.5kN
· Speed extend- 65mm/s; speed retract- 105mm/s
· Hydraulic circuit no-double acting piston rod locked in position when motor not running.
· Operations per hour-10max
· Motor- 1.1kw-380volt-4pole-IP55
· Mounting -central trunnion
· Attitude- horizontal
· Clevis type- ‘a’ universal
· Operating temp-ambient -5`c-+40`c
· Hydraulic fluid -hydraulic oil VG32</t>
    </r>
  </si>
  <si>
    <r>
      <t xml:space="preserve"> 
</t>
    </r>
    <r>
      <rPr>
        <b/>
        <sz val="12"/>
        <color rgb="FF333333"/>
        <rFont val="Bookman Old Style"/>
        <family val="1"/>
      </rPr>
      <t>ZBG193/1000</t>
    </r>
    <r>
      <rPr>
        <sz val="12"/>
        <color rgb="FF333333"/>
        <rFont val="Bookman Old Style"/>
        <family val="1"/>
      </rPr>
      <t xml:space="preserve">
· Stroke-1000
· Thrust extend-12kN; thrust retract-7.5kN
· Speed extend- 65mm/s; speed retract- 105mm/s
· Hydraulic circuit no-double acting piston rod locked in position when motor not running.
· Operations per hour-10max
· Motor- 1.1kw-380volt-4pole-IP55
· Mounting -central trunnion
· Attitude- horizontal
· Clevis type- ‘a’ universal</t>
    </r>
  </si>
  <si>
    <t>Oil tanks (800Litres) 02</t>
  </si>
  <si>
    <t xml:space="preserve">Hydraulic oil pumps (A10VSO018DRF) </t>
  </si>
  <si>
    <t xml:space="preserve">Oil coolers (60Litre air blast coolers) </t>
  </si>
  <si>
    <t xml:space="preserve">Luffing solenoid valve stack DCV, PRVs, flow control. PTO check valves </t>
  </si>
  <si>
    <t xml:space="preserve">Boom luffing cylinders CD320/220X1200 SB/SB </t>
  </si>
  <si>
    <t xml:space="preserve">Central chute cylinder CD40/25X80SB/SB </t>
  </si>
  <si>
    <t>12.1</t>
  </si>
  <si>
    <t>12.2</t>
  </si>
  <si>
    <t>12.3</t>
  </si>
  <si>
    <t>12.4</t>
  </si>
  <si>
    <t>12.5</t>
  </si>
  <si>
    <t>12.6</t>
  </si>
  <si>
    <t xml:space="preserve"> Stacker reclaimer Hydraulic luffing power packs</t>
  </si>
  <si>
    <t xml:space="preserve">Double gear pump 1PF2G240/005LN2OMDL </t>
  </si>
  <si>
    <t>Solenoid valve stacks PRVs, flow control. PTO check valves</t>
  </si>
  <si>
    <t xml:space="preserve">Under cabin cylinder CD80/65X200 STR </t>
  </si>
  <si>
    <t xml:space="preserve">Bucket wheel cylinder.CD80/50X100 STR </t>
  </si>
  <si>
    <t xml:space="preserve">Capacity Probe cylinder CD45/25X400 STR </t>
  </si>
  <si>
    <t xml:space="preserve">Hydraulic hoses and pipes (Steel pipes and flexible hoses) </t>
  </si>
  <si>
    <t>13.1</t>
  </si>
  <si>
    <t>13.2</t>
  </si>
  <si>
    <t>13.3</t>
  </si>
  <si>
    <t>13.4</t>
  </si>
  <si>
    <t>13.5</t>
  </si>
  <si>
    <t>13.6</t>
  </si>
  <si>
    <t xml:space="preserve">Oil tanks (140Litres) </t>
  </si>
  <si>
    <t xml:space="preserve">Solenoid valve stacks PRVs, flow control. PTO check valves, load holding blocks </t>
  </si>
  <si>
    <t>14.1</t>
  </si>
  <si>
    <t>14.2</t>
  </si>
  <si>
    <t>14.3</t>
  </si>
  <si>
    <t xml:space="preserve">
DEWATERING HYDRAULIC POWER PACK</t>
  </si>
  <si>
    <t>15.1</t>
  </si>
  <si>
    <t>15.2</t>
  </si>
  <si>
    <t>15.3</t>
  </si>
  <si>
    <t xml:space="preserve">Hand lever valve bank ¾ Inch/250bars </t>
  </si>
  <si>
    <t xml:space="preserve">Tie rod end cylinders CD50/25X600STR </t>
  </si>
  <si>
    <t xml:space="preserve">
SCOOP TANKS</t>
  </si>
  <si>
    <t>16.1</t>
  </si>
  <si>
    <t xml:space="preserve">Scoop tank.(420litre tank) </t>
  </si>
  <si>
    <t xml:space="preserve">Hydraulic oil coolers </t>
  </si>
  <si>
    <t xml:space="preserve">45L/minute air blast </t>
  </si>
  <si>
    <t xml:space="preserve">Cooler electric motor </t>
  </si>
  <si>
    <t xml:space="preserve">380v/1.2KW/1450rpm </t>
  </si>
  <si>
    <t xml:space="preserve">Oil seals and gaskets </t>
  </si>
  <si>
    <t xml:space="preserve">Filters and breathers </t>
  </si>
  <si>
    <t>Hoses, pipes, and fittings</t>
  </si>
  <si>
    <t>16.2</t>
  </si>
  <si>
    <t>16.3</t>
  </si>
  <si>
    <t>16.4</t>
  </si>
  <si>
    <t>16.5</t>
  </si>
  <si>
    <t>16.6</t>
  </si>
  <si>
    <t>16.7</t>
  </si>
  <si>
    <t>16.8</t>
  </si>
  <si>
    <t>Item</t>
  </si>
  <si>
    <t>Medicals (only if annual medical certificate expired)</t>
  </si>
  <si>
    <t>R</t>
  </si>
  <si>
    <t>N/A</t>
  </si>
  <si>
    <t>Hard hats with strips (Hooked on the hats itself not inside)</t>
  </si>
  <si>
    <t>Overalls</t>
  </si>
  <si>
    <t>Gloves</t>
  </si>
  <si>
    <t>Shoes (Safety boots)</t>
  </si>
  <si>
    <t>Hearing protection</t>
  </si>
  <si>
    <t>Safety goggles</t>
  </si>
  <si>
    <t>Safety harnesses (with big hooks)</t>
  </si>
  <si>
    <t>First Aid box for every 50 employees</t>
  </si>
  <si>
    <t>Dust musk</t>
  </si>
  <si>
    <t>Offered by Eskom</t>
  </si>
  <si>
    <t>Training: Responsible Person - ORHVS &amp; PSR (18 days)</t>
  </si>
  <si>
    <t>Training: Authorised Supervisor - PSR (2.5 days)</t>
  </si>
  <si>
    <t xml:space="preserve">TOTAL VALUE FOR HEALTH AND SAFETY FOR 5 YEARS </t>
  </si>
  <si>
    <t>Health and Safety File(Including criminal record clearances from SAPS)</t>
  </si>
  <si>
    <t>Safety Training employees</t>
  </si>
  <si>
    <t xml:space="preserve">Site Establishment </t>
  </si>
  <si>
    <t>Temporary Storage</t>
  </si>
  <si>
    <t>Temporary Ablution Facilities  (Male and Female)</t>
  </si>
  <si>
    <t>Kitchen and eating area</t>
  </si>
  <si>
    <t>Allowance to decommission, transport Power Pack System to own facility for repairs when required and later commission at Kendal Power Plant</t>
  </si>
  <si>
    <t>Temporary Offices (Site Manager, Supervisor, QS, Safety Officer)</t>
  </si>
  <si>
    <t xml:space="preserve">Allowance for Painting and Sandblasting </t>
  </si>
  <si>
    <t>Site De - Establishment</t>
  </si>
  <si>
    <t>Actuators</t>
  </si>
  <si>
    <r>
      <t xml:space="preserve">T4 A-F lifting and lowering assembly cylinders </t>
    </r>
    <r>
      <rPr>
        <sz val="12"/>
        <color rgb="FF000000"/>
        <rFont val="Arial"/>
        <family val="2"/>
      </rPr>
      <t xml:space="preserve">CD45/25X400 STR </t>
    </r>
  </si>
  <si>
    <t xml:space="preserve">
T4 A-F UNDERBIN CONVEYOR LIFTING&amp; LOWERING HYDRAULIC
POWER PACKS</t>
  </si>
  <si>
    <t>Sub Total Excluding VAT - Actuators</t>
  </si>
  <si>
    <t xml:space="preserve">
BUCKET WHEEL AND CABIN HYDRAULIC POWER PACK
</t>
  </si>
  <si>
    <t>Oil tanks (120Litres) 03</t>
  </si>
  <si>
    <t>No</t>
  </si>
  <si>
    <t xml:space="preserve">Total Price </t>
  </si>
  <si>
    <t>Duration (Months/Years/Once off)</t>
  </si>
  <si>
    <t>Yearly</t>
  </si>
  <si>
    <t xml:space="preserve">Price List : No 1 - Components for Maintenance, servicing and repairs </t>
  </si>
  <si>
    <t>Price list No. 2 Maintenance: Health and Safety</t>
  </si>
  <si>
    <t xml:space="preserve">TOTAL VALUE FOR RESOURCES  FOR 5 YEARS </t>
  </si>
  <si>
    <t>Hours</t>
  </si>
  <si>
    <r>
      <t xml:space="preserve">Maintenance, servicing and repair of coal plant electro hydraulic actuators and power packs system </t>
    </r>
    <r>
      <rPr>
        <b/>
        <sz val="14"/>
        <color rgb="FF000000"/>
        <rFont val="Times New Roman"/>
        <family val="1"/>
      </rPr>
      <t>(Normal over time)</t>
    </r>
  </si>
  <si>
    <r>
      <t xml:space="preserve">Maintenance, servicing and repair of coal plant electro hydraulic actuators and power packs system </t>
    </r>
    <r>
      <rPr>
        <b/>
        <sz val="14"/>
        <color rgb="FF000000"/>
        <rFont val="Times New Roman"/>
        <family val="1"/>
      </rPr>
      <t>(Normal hours)</t>
    </r>
  </si>
  <si>
    <r>
      <t>Maintenance, servicing and repair of coal plant electro hydraulic actuators and power packs system</t>
    </r>
    <r>
      <rPr>
        <b/>
        <sz val="14"/>
        <color rgb="FF000000"/>
        <rFont val="Times New Roman"/>
        <family val="1"/>
      </rPr>
      <t xml:space="preserve"> (Sundays and public holidays over time)</t>
    </r>
  </si>
  <si>
    <t>PRICE LIST 5 TRANSPORT</t>
  </si>
  <si>
    <t>LDV Double Cabs x1 - On site - 2400 per bakkie</t>
  </si>
  <si>
    <t>LDV Single Cabs x1 - On site - 2400 per bakki</t>
  </si>
  <si>
    <t>Travelling Home-Work-Home</t>
  </si>
  <si>
    <t>Km</t>
  </si>
  <si>
    <t>Quantity Per month</t>
  </si>
  <si>
    <t>Months</t>
  </si>
  <si>
    <t>Rate per month</t>
  </si>
  <si>
    <t xml:space="preserve">TOTAL VALUE FOR TRANSPORT FOR 5 YEARS </t>
  </si>
  <si>
    <t>PRICE LIST  No. 4 RESOURCES/MANPOWER - NORMAL HOURS (AS AND WHEN REQUIRED)</t>
  </si>
  <si>
    <t>Total Amount for resoucers (Nrmal Hours, Normal overtime and Dunday and public holidays</t>
  </si>
  <si>
    <t xml:space="preserve">TOTALS </t>
  </si>
  <si>
    <t>Price list No. 1 (Components for Maintenance, servicing and repairs )</t>
  </si>
  <si>
    <t>Price list No. 2  (Maintenance: Health and Safety)</t>
  </si>
  <si>
    <t>Price list No. 3 (Preliminaries and General)</t>
  </si>
  <si>
    <t>Price list No. 4 (Resources)</t>
  </si>
  <si>
    <t>Price list No. 5 (Transport)</t>
  </si>
  <si>
    <t>TOTAL AMOUNT</t>
  </si>
  <si>
    <t>Price list  3 (Preliminaries and general)</t>
  </si>
  <si>
    <t>Supervisor (National Diploma / Nation N Diploma (Mechanical)</t>
  </si>
  <si>
    <t>Technician (N4 Mechanical)</t>
  </si>
  <si>
    <t>General Worker (Assistant (3 years’ experience in hydraulic systems)</t>
  </si>
  <si>
    <t>Safety Officer (Samtrac)</t>
  </si>
  <si>
    <t>Rates Only</t>
  </si>
  <si>
    <t>Rates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</si>
</sst>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 * #,##0_ ;_ * \-#,##0_ ;_ * &quot;-&quot;??_ ;_ @_ "/>
    <numFmt numFmtId="165" formatCode="&quot;R&quot;#,##0.00"/>
  </numFmts>
  <fonts count="2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Bookman Old Style"/>
      <family val="1"/>
    </font>
    <font>
      <sz val="12"/>
      <color theme="1"/>
      <name val="Bookman Old Style"/>
      <family val="1"/>
    </font>
    <font>
      <b/>
      <sz val="14"/>
      <color theme="1"/>
      <name val="Bookman Old Style"/>
      <family val="1"/>
    </font>
    <font>
      <sz val="12"/>
      <name val="Bookman Old Style"/>
      <family val="1"/>
    </font>
    <font>
      <b/>
      <sz val="12"/>
      <name val="Bookman Old Style"/>
      <family val="1"/>
    </font>
    <font>
      <b/>
      <u/>
      <sz val="12"/>
      <name val="Bookman Old Style"/>
      <family val="1"/>
    </font>
    <font>
      <sz val="12"/>
      <color rgb="FF333333"/>
      <name val="Bookman Old Style"/>
      <family val="1"/>
    </font>
    <font>
      <b/>
      <sz val="12"/>
      <color rgb="FF333333"/>
      <name val="Bookman Old Style"/>
      <family val="1"/>
    </font>
    <font>
      <sz val="9"/>
      <color rgb="FF000000"/>
      <name val="ArialMT"/>
    </font>
    <font>
      <sz val="11"/>
      <color rgb="FF000000"/>
      <name val="ArialMT"/>
    </font>
    <font>
      <sz val="8"/>
      <name val="Aptos Narrow"/>
      <family val="2"/>
      <scheme val="minor"/>
    </font>
    <font>
      <sz val="12"/>
      <color rgb="FF000000"/>
      <name val="Bookman Old Style"/>
      <family val="1"/>
    </font>
    <font>
      <sz val="10"/>
      <color rgb="FF000000"/>
      <name val="Calibri"/>
      <family val="2"/>
    </font>
    <font>
      <b/>
      <u/>
      <sz val="14"/>
      <name val="Bookman Old Style"/>
      <family val="1"/>
    </font>
    <font>
      <b/>
      <u/>
      <sz val="14"/>
      <color rgb="FF333333"/>
      <name val="Bookman Old Style"/>
      <family val="1"/>
    </font>
    <font>
      <sz val="12"/>
      <color rgb="FF000000"/>
      <name val="ArialMT"/>
    </font>
    <font>
      <sz val="12"/>
      <color rgb="FF000000"/>
      <name val="Arial"/>
      <family val="2"/>
    </font>
    <font>
      <b/>
      <u/>
      <sz val="14"/>
      <color rgb="FF000000"/>
      <name val="ArialMT"/>
    </font>
    <font>
      <sz val="10"/>
      <color rgb="FF000000"/>
      <name val="Bookman Old Style"/>
      <family val="1"/>
    </font>
    <font>
      <sz val="14"/>
      <color rgb="FF333333"/>
      <name val="Bookman Old Style"/>
      <family val="1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2">
    <xf numFmtId="0" fontId="0" fillId="0" borderId="0" xfId="0"/>
    <xf numFmtId="0" fontId="3" fillId="2" borderId="0" xfId="0" applyFont="1" applyFill="1"/>
    <xf numFmtId="0" fontId="2" fillId="2" borderId="4" xfId="0" applyFont="1" applyFill="1" applyBorder="1" applyAlignment="1">
      <alignment horizontal="center"/>
    </xf>
    <xf numFmtId="164" fontId="2" fillId="2" borderId="0" xfId="1" applyNumberFormat="1" applyFont="1" applyFill="1" applyBorder="1" applyAlignment="1">
      <alignment horizontal="center" vertical="center"/>
    </xf>
    <xf numFmtId="0" fontId="3" fillId="2" borderId="1" xfId="0" applyFont="1" applyFill="1" applyBorder="1"/>
    <xf numFmtId="0" fontId="5" fillId="2" borderId="2" xfId="0" applyFont="1" applyFill="1" applyBorder="1" applyAlignment="1">
      <alignment horizontal="center"/>
    </xf>
    <xf numFmtId="0" fontId="5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164" fontId="5" fillId="0" borderId="11" xfId="1" applyNumberFormat="1" applyFont="1" applyFill="1" applyBorder="1" applyAlignment="1">
      <alignment horizontal="center" vertical="center" wrapText="1"/>
    </xf>
    <xf numFmtId="44" fontId="5" fillId="0" borderId="11" xfId="1" applyNumberFormat="1" applyFont="1" applyFill="1" applyBorder="1" applyAlignment="1">
      <alignment horizontal="center" vertical="center" wrapText="1"/>
    </xf>
    <xf numFmtId="44" fontId="5" fillId="0" borderId="12" xfId="1" applyNumberFormat="1" applyFont="1" applyFill="1" applyBorder="1" applyAlignment="1">
      <alignment horizontal="left" vertical="center" wrapText="1"/>
    </xf>
    <xf numFmtId="44" fontId="5" fillId="0" borderId="11" xfId="1" applyNumberFormat="1" applyFont="1" applyFill="1" applyBorder="1" applyAlignment="1">
      <alignment horizontal="left" vertical="center" wrapText="1"/>
    </xf>
    <xf numFmtId="0" fontId="7" fillId="0" borderId="11" xfId="0" applyFont="1" applyBorder="1" applyAlignment="1">
      <alignment vertical="center" wrapText="1"/>
    </xf>
    <xf numFmtId="164" fontId="5" fillId="0" borderId="11" xfId="1" applyNumberFormat="1" applyFont="1" applyFill="1" applyBorder="1" applyAlignment="1">
      <alignment vertical="center" wrapText="1"/>
    </xf>
    <xf numFmtId="0" fontId="3" fillId="0" borderId="0" xfId="0" applyFont="1"/>
    <xf numFmtId="0" fontId="5" fillId="0" borderId="1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44" fontId="6" fillId="0" borderId="8" xfId="0" applyNumberFormat="1" applyFont="1" applyBorder="1" applyAlignment="1">
      <alignment vertical="center" wrapText="1"/>
    </xf>
    <xf numFmtId="44" fontId="3" fillId="2" borderId="0" xfId="0" applyNumberFormat="1" applyFont="1" applyFill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164" fontId="5" fillId="0" borderId="10" xfId="1" applyNumberFormat="1" applyFont="1" applyFill="1" applyBorder="1" applyAlignment="1">
      <alignment horizontal="center" vertical="center" wrapText="1"/>
    </xf>
    <xf numFmtId="44" fontId="5" fillId="0" borderId="10" xfId="1" applyNumberFormat="1" applyFont="1" applyFill="1" applyBorder="1" applyAlignment="1">
      <alignment horizontal="center" vertical="center" wrapText="1"/>
    </xf>
    <xf numFmtId="0" fontId="3" fillId="2" borderId="7" xfId="0" applyFont="1" applyFill="1" applyBorder="1"/>
    <xf numFmtId="0" fontId="3" fillId="2" borderId="14" xfId="0" applyFont="1" applyFill="1" applyBorder="1"/>
    <xf numFmtId="0" fontId="10" fillId="0" borderId="7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165" fontId="13" fillId="0" borderId="15" xfId="0" applyNumberFormat="1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3" fillId="0" borderId="15" xfId="0" applyFont="1" applyBorder="1" applyAlignment="1">
      <alignment horizontal="left" vertical="center" wrapText="1"/>
    </xf>
    <xf numFmtId="0" fontId="14" fillId="0" borderId="8" xfId="0" applyFont="1" applyBorder="1" applyAlignment="1">
      <alignment vertical="center" wrapText="1"/>
    </xf>
    <xf numFmtId="0" fontId="14" fillId="0" borderId="8" xfId="0" applyFont="1" applyBorder="1"/>
    <xf numFmtId="0" fontId="3" fillId="0" borderId="14" xfId="0" applyFont="1" applyBorder="1" applyAlignment="1">
      <alignment horizontal="left" vertical="center" wrapText="1"/>
    </xf>
    <xf numFmtId="0" fontId="14" fillId="0" borderId="10" xfId="0" applyFont="1" applyBorder="1"/>
    <xf numFmtId="0" fontId="15" fillId="0" borderId="11" xfId="0" applyFont="1" applyBorder="1" applyAlignment="1">
      <alignment vertical="center" wrapText="1"/>
    </xf>
    <xf numFmtId="0" fontId="17" fillId="0" borderId="0" xfId="0" applyFont="1"/>
    <xf numFmtId="0" fontId="11" fillId="0" borderId="5" xfId="0" applyFont="1" applyBorder="1" applyAlignment="1">
      <alignment vertical="center" wrapText="1"/>
    </xf>
    <xf numFmtId="0" fontId="11" fillId="0" borderId="0" xfId="0" applyFont="1"/>
    <xf numFmtId="0" fontId="17" fillId="0" borderId="5" xfId="0" applyFont="1" applyBorder="1" applyAlignment="1">
      <alignment vertical="center" wrapText="1"/>
    </xf>
    <xf numFmtId="0" fontId="19" fillId="0" borderId="0" xfId="0" applyFont="1" applyAlignment="1">
      <alignment wrapText="1"/>
    </xf>
    <xf numFmtId="0" fontId="16" fillId="0" borderId="11" xfId="0" applyFont="1" applyBorder="1" applyAlignment="1">
      <alignment wrapText="1"/>
    </xf>
    <xf numFmtId="0" fontId="20" fillId="0" borderId="15" xfId="0" applyFont="1" applyBorder="1" applyAlignment="1">
      <alignment vertical="center" wrapText="1"/>
    </xf>
    <xf numFmtId="0" fontId="20" fillId="0" borderId="8" xfId="0" applyFont="1" applyBorder="1" applyAlignment="1">
      <alignment wrapText="1"/>
    </xf>
    <xf numFmtId="0" fontId="5" fillId="0" borderId="13" xfId="0" applyFont="1" applyBorder="1" applyAlignment="1">
      <alignment horizontal="center" vertical="center" wrapText="1"/>
    </xf>
    <xf numFmtId="0" fontId="17" fillId="0" borderId="13" xfId="0" applyFont="1" applyBorder="1" applyAlignment="1">
      <alignment vertical="center" wrapText="1"/>
    </xf>
    <xf numFmtId="164" fontId="5" fillId="0" borderId="13" xfId="1" applyNumberFormat="1" applyFont="1" applyFill="1" applyBorder="1" applyAlignment="1">
      <alignment horizontal="center" vertical="center" wrapText="1"/>
    </xf>
    <xf numFmtId="44" fontId="5" fillId="0" borderId="13" xfId="1" applyNumberFormat="1" applyFont="1" applyFill="1" applyBorder="1" applyAlignment="1">
      <alignment horizontal="center" vertical="center" wrapText="1"/>
    </xf>
    <xf numFmtId="44" fontId="5" fillId="0" borderId="13" xfId="1" applyNumberFormat="1" applyFont="1" applyFill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8" xfId="0" applyFont="1" applyBorder="1"/>
    <xf numFmtId="0" fontId="2" fillId="3" borderId="1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1" fontId="13" fillId="0" borderId="15" xfId="0" applyNumberFormat="1" applyFont="1" applyBorder="1" applyAlignment="1">
      <alignment horizontal="center" vertical="center" wrapText="1"/>
    </xf>
    <xf numFmtId="0" fontId="20" fillId="0" borderId="10" xfId="0" applyFont="1" applyBorder="1" applyAlignment="1">
      <alignment wrapText="1"/>
    </xf>
    <xf numFmtId="0" fontId="2" fillId="0" borderId="8" xfId="0" applyFont="1" applyBorder="1"/>
    <xf numFmtId="165" fontId="13" fillId="0" borderId="8" xfId="0" applyNumberFormat="1" applyFont="1" applyBorder="1" applyAlignment="1">
      <alignment vertical="center" wrapText="1"/>
    </xf>
    <xf numFmtId="0" fontId="3" fillId="2" borderId="8" xfId="0" applyFont="1" applyFill="1" applyBorder="1"/>
    <xf numFmtId="0" fontId="20" fillId="0" borderId="8" xfId="0" applyFont="1" applyBorder="1" applyAlignment="1">
      <alignment vertical="center" wrapText="1"/>
    </xf>
    <xf numFmtId="0" fontId="6" fillId="3" borderId="8" xfId="0" applyFont="1" applyFill="1" applyBorder="1" applyAlignment="1">
      <alignment horizontal="center" vertical="center" wrapText="1"/>
    </xf>
    <xf numFmtId="44" fontId="6" fillId="3" borderId="8" xfId="1" applyNumberFormat="1" applyFont="1" applyFill="1" applyBorder="1" applyAlignment="1">
      <alignment horizontal="center" vertical="center" wrapText="1"/>
    </xf>
    <xf numFmtId="44" fontId="6" fillId="3" borderId="9" xfId="1" applyNumberFormat="1" applyFont="1" applyFill="1" applyBorder="1" applyAlignment="1">
      <alignment horizontal="center" vertical="center" wrapText="1"/>
    </xf>
    <xf numFmtId="1" fontId="13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2" borderId="13" xfId="0" applyFont="1" applyFill="1" applyBorder="1"/>
    <xf numFmtId="0" fontId="22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65" fontId="13" fillId="0" borderId="7" xfId="0" applyNumberFormat="1" applyFont="1" applyBorder="1" applyAlignment="1">
      <alignment vertical="center" wrapText="1"/>
    </xf>
    <xf numFmtId="165" fontId="13" fillId="0" borderId="0" xfId="0" applyNumberFormat="1" applyFont="1" applyAlignment="1">
      <alignment vertical="center" wrapText="1"/>
    </xf>
    <xf numFmtId="165" fontId="13" fillId="0" borderId="10" xfId="0" applyNumberFormat="1" applyFont="1" applyBorder="1" applyAlignment="1">
      <alignment vertical="center" wrapText="1"/>
    </xf>
    <xf numFmtId="0" fontId="23" fillId="0" borderId="0" xfId="0" applyFont="1" applyAlignment="1">
      <alignment horizontal="center"/>
    </xf>
    <xf numFmtId="0" fontId="3" fillId="3" borderId="8" xfId="0" applyFont="1" applyFill="1" applyBorder="1"/>
    <xf numFmtId="1" fontId="13" fillId="0" borderId="7" xfId="0" applyNumberFormat="1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164" fontId="5" fillId="0" borderId="18" xfId="1" applyNumberFormat="1" applyFont="1" applyFill="1" applyBorder="1" applyAlignment="1">
      <alignment horizontal="center" vertical="center" wrapText="1"/>
    </xf>
    <xf numFmtId="44" fontId="5" fillId="0" borderId="18" xfId="1" applyNumberFormat="1" applyFont="1" applyFill="1" applyBorder="1" applyAlignment="1">
      <alignment horizontal="left" vertical="center" wrapText="1"/>
    </xf>
    <xf numFmtId="164" fontId="5" fillId="0" borderId="18" xfId="1" applyNumberFormat="1" applyFont="1" applyFill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16" fillId="0" borderId="18" xfId="0" applyFont="1" applyBorder="1" applyAlignment="1">
      <alignment vertical="top" wrapText="1"/>
    </xf>
    <xf numFmtId="0" fontId="5" fillId="0" borderId="19" xfId="0" applyFont="1" applyBorder="1" applyAlignment="1">
      <alignment horizontal="center" vertical="center" wrapText="1"/>
    </xf>
    <xf numFmtId="164" fontId="5" fillId="0" borderId="19" xfId="1" applyNumberFormat="1" applyFont="1" applyFill="1" applyBorder="1" applyAlignment="1">
      <alignment horizontal="center" vertical="center" wrapText="1"/>
    </xf>
    <xf numFmtId="44" fontId="5" fillId="0" borderId="19" xfId="1" applyNumberFormat="1" applyFont="1" applyFill="1" applyBorder="1" applyAlignment="1">
      <alignment horizontal="left" vertical="center" wrapText="1"/>
    </xf>
    <xf numFmtId="0" fontId="5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vertical="top" wrapText="1"/>
    </xf>
    <xf numFmtId="0" fontId="16" fillId="0" borderId="21" xfId="0" applyFont="1" applyBorder="1" applyAlignment="1">
      <alignment vertical="top" wrapText="1"/>
    </xf>
    <xf numFmtId="0" fontId="3" fillId="0" borderId="21" xfId="0" applyFont="1" applyBorder="1" applyAlignment="1">
      <alignment wrapText="1"/>
    </xf>
    <xf numFmtId="0" fontId="13" fillId="0" borderId="21" xfId="0" applyFont="1" applyBorder="1"/>
    <xf numFmtId="0" fontId="13" fillId="0" borderId="22" xfId="0" applyFont="1" applyBorder="1" applyAlignment="1">
      <alignment vertical="center" wrapText="1"/>
    </xf>
    <xf numFmtId="0" fontId="13" fillId="0" borderId="21" xfId="0" applyFont="1" applyBorder="1" applyAlignment="1">
      <alignment wrapText="1"/>
    </xf>
    <xf numFmtId="0" fontId="13" fillId="0" borderId="21" xfId="0" applyFont="1" applyBorder="1" applyAlignment="1">
      <alignment vertical="center" wrapText="1"/>
    </xf>
    <xf numFmtId="0" fontId="21" fillId="0" borderId="23" xfId="0" applyFont="1" applyBorder="1" applyAlignment="1">
      <alignment vertical="top" wrapText="1"/>
    </xf>
    <xf numFmtId="0" fontId="17" fillId="0" borderId="23" xfId="0" applyFont="1" applyBorder="1" applyAlignment="1">
      <alignment vertical="center" wrapText="1"/>
    </xf>
    <xf numFmtId="0" fontId="17" fillId="0" borderId="21" xfId="0" applyFont="1" applyBorder="1"/>
    <xf numFmtId="0" fontId="17" fillId="0" borderId="21" xfId="0" applyFont="1" applyBorder="1" applyAlignment="1">
      <alignment wrapText="1"/>
    </xf>
    <xf numFmtId="0" fontId="17" fillId="0" borderId="24" xfId="0" applyFont="1" applyBorder="1" applyAlignment="1">
      <alignment vertical="center" wrapText="1"/>
    </xf>
    <xf numFmtId="0" fontId="5" fillId="0" borderId="25" xfId="0" applyFont="1" applyBorder="1" applyAlignment="1">
      <alignment horizontal="center" vertical="center" wrapText="1"/>
    </xf>
    <xf numFmtId="0" fontId="2" fillId="2" borderId="0" xfId="0" applyFont="1" applyFill="1"/>
    <xf numFmtId="44" fontId="3" fillId="2" borderId="0" xfId="0" applyNumberFormat="1" applyFont="1" applyFill="1"/>
    <xf numFmtId="44" fontId="3" fillId="2" borderId="5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44" fontId="2" fillId="2" borderId="13" xfId="0" applyNumberFormat="1" applyFont="1" applyFill="1" applyBorder="1" applyAlignment="1">
      <alignment horizontal="center" vertical="center"/>
    </xf>
    <xf numFmtId="44" fontId="2" fillId="2" borderId="14" xfId="0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44" fontId="6" fillId="3" borderId="12" xfId="1" applyNumberFormat="1" applyFont="1" applyFill="1" applyBorder="1" applyAlignment="1">
      <alignment horizontal="center" vertical="center" wrapText="1"/>
    </xf>
    <xf numFmtId="44" fontId="6" fillId="3" borderId="10" xfId="1" applyNumberFormat="1" applyFont="1" applyFill="1" applyBorder="1" applyAlignment="1">
      <alignment horizontal="center" vertical="center" wrapText="1"/>
    </xf>
    <xf numFmtId="44" fontId="6" fillId="3" borderId="1" xfId="1" applyNumberFormat="1" applyFont="1" applyFill="1" applyBorder="1" applyAlignment="1">
      <alignment horizontal="center" vertical="center" wrapText="1"/>
    </xf>
    <xf numFmtId="44" fontId="6" fillId="3" borderId="6" xfId="1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165" fontId="13" fillId="0" borderId="9" xfId="0" applyNumberFormat="1" applyFont="1" applyBorder="1" applyAlignment="1">
      <alignment horizontal="right" vertical="center" wrapText="1"/>
    </xf>
    <xf numFmtId="165" fontId="13" fillId="0" borderId="13" xfId="0" applyNumberFormat="1" applyFont="1" applyBorder="1" applyAlignment="1">
      <alignment horizontal="right" vertical="center" wrapText="1"/>
    </xf>
    <xf numFmtId="165" fontId="13" fillId="0" borderId="14" xfId="0" applyNumberFormat="1" applyFont="1" applyBorder="1" applyAlignment="1">
      <alignment horizontal="right" vertical="center" wrapText="1"/>
    </xf>
    <xf numFmtId="0" fontId="22" fillId="0" borderId="7" xfId="0" applyFont="1" applyBorder="1" applyAlignment="1">
      <alignment horizontal="center"/>
    </xf>
    <xf numFmtId="0" fontId="23" fillId="0" borderId="0" xfId="0" applyFont="1" applyAlignment="1">
      <alignment horizontal="center"/>
    </xf>
    <xf numFmtId="44" fontId="6" fillId="3" borderId="9" xfId="1" applyNumberFormat="1" applyFont="1" applyFill="1" applyBorder="1" applyAlignment="1">
      <alignment horizontal="center" vertical="center" wrapText="1"/>
    </xf>
    <xf numFmtId="44" fontId="6" fillId="3" borderId="14" xfId="1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44" fontId="6" fillId="2" borderId="0" xfId="1" applyNumberFormat="1" applyFont="1" applyFill="1" applyBorder="1" applyAlignment="1">
      <alignment horizontal="center" vertical="center" wrapText="1"/>
    </xf>
    <xf numFmtId="0" fontId="22" fillId="0" borderId="9" xfId="0" applyFont="1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22" fillId="0" borderId="14" xfId="0" applyFont="1" applyBorder="1" applyAlignment="1">
      <alignment horizontal="center"/>
    </xf>
    <xf numFmtId="165" fontId="13" fillId="0" borderId="9" xfId="0" applyNumberFormat="1" applyFont="1" applyBorder="1" applyAlignment="1">
      <alignment horizontal="left" vertical="center" wrapText="1"/>
    </xf>
    <xf numFmtId="165" fontId="13" fillId="0" borderId="14" xfId="0" applyNumberFormat="1" applyFont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165" fontId="13" fillId="0" borderId="16" xfId="0" applyNumberFormat="1" applyFont="1" applyBorder="1" applyAlignment="1">
      <alignment horizontal="left" vertical="center" wrapText="1"/>
    </xf>
    <xf numFmtId="165" fontId="13" fillId="0" borderId="17" xfId="0" applyNumberFormat="1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left" wrapText="1"/>
    </xf>
    <xf numFmtId="0" fontId="3" fillId="2" borderId="13" xfId="0" applyFont="1" applyFill="1" applyBorder="1" applyAlignment="1">
      <alignment horizontal="left" wrapText="1"/>
    </xf>
    <xf numFmtId="0" fontId="3" fillId="2" borderId="14" xfId="0" applyFont="1" applyFill="1" applyBorder="1" applyAlignment="1">
      <alignment horizontal="left" wrapText="1"/>
    </xf>
    <xf numFmtId="0" fontId="3" fillId="2" borderId="9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E2E09-D009-4616-B3C5-47AC24E1AB15}">
  <dimension ref="A1:H140"/>
  <sheetViews>
    <sheetView tabSelected="1" view="pageBreakPreview" topLeftCell="A89" zoomScale="78" zoomScaleNormal="50" zoomScaleSheetLayoutView="78" workbookViewId="0">
      <selection activeCell="C110" sqref="C110"/>
    </sheetView>
  </sheetViews>
  <sheetFormatPr defaultColWidth="8.85546875" defaultRowHeight="15.75"/>
  <cols>
    <col min="1" max="1" width="8.85546875" style="1"/>
    <col min="2" max="2" width="57.42578125" style="1" customWidth="1"/>
    <col min="3" max="3" width="20.85546875" style="1" customWidth="1"/>
    <col min="4" max="4" width="20.5703125" style="1" customWidth="1"/>
    <col min="5" max="5" width="19" style="1" customWidth="1"/>
    <col min="6" max="6" width="22" style="1" customWidth="1"/>
    <col min="7" max="7" width="25.42578125" style="1" bestFit="1" customWidth="1"/>
    <col min="8" max="8" width="28.42578125" style="1" bestFit="1" customWidth="1"/>
    <col min="9" max="16384" width="8.85546875" style="1"/>
  </cols>
  <sheetData>
    <row r="1" spans="1:8">
      <c r="A1" s="101" t="s">
        <v>0</v>
      </c>
      <c r="B1" s="102"/>
      <c r="C1" s="102"/>
      <c r="D1" s="102"/>
      <c r="E1" s="102"/>
      <c r="F1" s="102"/>
      <c r="G1" s="102"/>
      <c r="H1" s="103"/>
    </row>
    <row r="2" spans="1:8">
      <c r="A2" s="104"/>
      <c r="B2" s="105"/>
      <c r="C2" s="105"/>
      <c r="D2" s="105"/>
      <c r="E2" s="105"/>
      <c r="F2" s="105"/>
      <c r="G2" s="105"/>
      <c r="H2" s="106"/>
    </row>
    <row r="3" spans="1:8" ht="16.5" thickBot="1">
      <c r="A3" s="107"/>
      <c r="B3" s="108"/>
      <c r="C3" s="108"/>
      <c r="D3" s="108"/>
      <c r="E3" s="108"/>
      <c r="F3" s="108"/>
      <c r="G3" s="108"/>
      <c r="H3" s="109"/>
    </row>
    <row r="4" spans="1:8" ht="25.5" customHeight="1">
      <c r="A4" s="2"/>
      <c r="B4" s="98"/>
      <c r="C4" s="98"/>
      <c r="D4" s="98"/>
      <c r="E4" s="3"/>
      <c r="F4" s="99"/>
      <c r="G4" s="99"/>
      <c r="H4" s="100"/>
    </row>
    <row r="5" spans="1:8" ht="18.75" customHeight="1" thickBot="1">
      <c r="A5" s="110" t="s">
        <v>9</v>
      </c>
      <c r="B5" s="111"/>
      <c r="C5" s="111"/>
      <c r="D5" s="111"/>
      <c r="E5" s="111"/>
      <c r="F5" s="111"/>
      <c r="G5" s="111"/>
      <c r="H5" s="112"/>
    </row>
    <row r="6" spans="1:8" ht="45" customHeight="1" thickBot="1">
      <c r="A6" s="4"/>
      <c r="B6" s="113" t="s">
        <v>111</v>
      </c>
      <c r="C6" s="113"/>
      <c r="D6" s="113"/>
      <c r="E6" s="5"/>
      <c r="F6" s="114"/>
      <c r="G6" s="114"/>
      <c r="H6" s="115"/>
    </row>
    <row r="7" spans="1:8" ht="48" thickBot="1">
      <c r="A7" s="60" t="s">
        <v>1</v>
      </c>
      <c r="B7" s="60" t="s">
        <v>2</v>
      </c>
      <c r="C7" s="60" t="s">
        <v>3</v>
      </c>
      <c r="D7" s="60" t="s">
        <v>4</v>
      </c>
      <c r="E7" s="60" t="s">
        <v>5</v>
      </c>
      <c r="F7" s="61" t="s">
        <v>6</v>
      </c>
      <c r="G7" s="62" t="s">
        <v>7</v>
      </c>
      <c r="H7" s="61" t="s">
        <v>8</v>
      </c>
    </row>
    <row r="8" spans="1:8">
      <c r="A8" s="6"/>
      <c r="B8" s="7"/>
      <c r="C8" s="8"/>
      <c r="D8" s="8"/>
      <c r="E8" s="9"/>
      <c r="F8" s="10"/>
      <c r="G8" s="10"/>
      <c r="H8" s="11"/>
    </row>
    <row r="9" spans="1:8" ht="18">
      <c r="A9" s="6"/>
      <c r="B9" s="35" t="s">
        <v>101</v>
      </c>
      <c r="C9" s="8"/>
      <c r="D9" s="8"/>
      <c r="E9" s="9"/>
      <c r="F9" s="10"/>
      <c r="G9" s="10"/>
      <c r="H9" s="12"/>
    </row>
    <row r="10" spans="1:8">
      <c r="A10" s="6"/>
      <c r="B10" s="13"/>
      <c r="C10" s="8"/>
      <c r="D10" s="8"/>
      <c r="E10" s="14"/>
      <c r="F10" s="10"/>
      <c r="G10" s="10"/>
      <c r="H10" s="12"/>
    </row>
    <row r="11" spans="1:8" ht="266.45" customHeight="1">
      <c r="A11" s="75">
        <v>1</v>
      </c>
      <c r="B11" s="79" t="s">
        <v>10</v>
      </c>
      <c r="C11" s="84" t="s">
        <v>107</v>
      </c>
      <c r="D11" s="84">
        <v>12</v>
      </c>
      <c r="E11" s="78">
        <v>60</v>
      </c>
      <c r="F11" s="77" t="s">
        <v>76</v>
      </c>
      <c r="G11" s="77" t="s">
        <v>76</v>
      </c>
      <c r="H11" s="77" t="s">
        <v>76</v>
      </c>
    </row>
    <row r="12" spans="1:8" ht="261.60000000000002" customHeight="1">
      <c r="A12" s="75">
        <v>2</v>
      </c>
      <c r="B12" s="79" t="s">
        <v>11</v>
      </c>
      <c r="C12" s="84" t="s">
        <v>107</v>
      </c>
      <c r="D12" s="84">
        <v>12</v>
      </c>
      <c r="E12" s="78">
        <v>60</v>
      </c>
      <c r="F12" s="77" t="s">
        <v>76</v>
      </c>
      <c r="G12" s="77" t="s">
        <v>76</v>
      </c>
      <c r="H12" s="77" t="s">
        <v>76</v>
      </c>
    </row>
    <row r="13" spans="1:8" ht="265.7" customHeight="1">
      <c r="A13" s="75">
        <v>3</v>
      </c>
      <c r="B13" s="79" t="s">
        <v>12</v>
      </c>
      <c r="C13" s="84" t="s">
        <v>107</v>
      </c>
      <c r="D13" s="84">
        <v>12</v>
      </c>
      <c r="E13" s="78">
        <v>60</v>
      </c>
      <c r="F13" s="77" t="s">
        <v>76</v>
      </c>
      <c r="G13" s="77" t="s">
        <v>76</v>
      </c>
      <c r="H13" s="77" t="s">
        <v>76</v>
      </c>
    </row>
    <row r="14" spans="1:8" s="15" customFormat="1" ht="256.35000000000002" customHeight="1">
      <c r="A14" s="75">
        <v>4</v>
      </c>
      <c r="B14" s="85" t="s">
        <v>13</v>
      </c>
      <c r="C14" s="84" t="s">
        <v>107</v>
      </c>
      <c r="D14" s="84">
        <v>6</v>
      </c>
      <c r="E14" s="78">
        <v>60</v>
      </c>
      <c r="F14" s="77" t="s">
        <v>76</v>
      </c>
      <c r="G14" s="77" t="s">
        <v>76</v>
      </c>
      <c r="H14" s="77" t="s">
        <v>76</v>
      </c>
    </row>
    <row r="15" spans="1:8" s="15" customFormat="1" ht="257.45" customHeight="1">
      <c r="A15" s="75">
        <v>5</v>
      </c>
      <c r="B15" s="85" t="s">
        <v>14</v>
      </c>
      <c r="C15" s="84" t="s">
        <v>107</v>
      </c>
      <c r="D15" s="84">
        <v>12</v>
      </c>
      <c r="E15" s="78">
        <v>60</v>
      </c>
      <c r="F15" s="77" t="s">
        <v>76</v>
      </c>
      <c r="G15" s="77" t="s">
        <v>76</v>
      </c>
      <c r="H15" s="77" t="s">
        <v>76</v>
      </c>
    </row>
    <row r="16" spans="1:8" s="15" customFormat="1" ht="267" customHeight="1">
      <c r="A16" s="75">
        <v>6</v>
      </c>
      <c r="B16" s="85" t="s">
        <v>15</v>
      </c>
      <c r="C16" s="84" t="s">
        <v>107</v>
      </c>
      <c r="D16" s="84">
        <v>12</v>
      </c>
      <c r="E16" s="78">
        <v>60</v>
      </c>
      <c r="F16" s="77" t="s">
        <v>76</v>
      </c>
      <c r="G16" s="77" t="s">
        <v>76</v>
      </c>
      <c r="H16" s="77" t="s">
        <v>76</v>
      </c>
    </row>
    <row r="17" spans="1:8" s="15" customFormat="1" ht="258.60000000000002" customHeight="1">
      <c r="A17" s="75">
        <v>7</v>
      </c>
      <c r="B17" s="85" t="s">
        <v>16</v>
      </c>
      <c r="C17" s="84" t="s">
        <v>107</v>
      </c>
      <c r="D17" s="84">
        <v>12</v>
      </c>
      <c r="E17" s="78">
        <v>60</v>
      </c>
      <c r="F17" s="77" t="s">
        <v>76</v>
      </c>
      <c r="G17" s="77" t="s">
        <v>76</v>
      </c>
      <c r="H17" s="77" t="s">
        <v>76</v>
      </c>
    </row>
    <row r="18" spans="1:8" s="15" customFormat="1" ht="254.45" customHeight="1">
      <c r="A18" s="75">
        <v>8</v>
      </c>
      <c r="B18" s="85" t="s">
        <v>17</v>
      </c>
      <c r="C18" s="84" t="s">
        <v>107</v>
      </c>
      <c r="D18" s="84">
        <v>12</v>
      </c>
      <c r="E18" s="78">
        <v>60</v>
      </c>
      <c r="F18" s="77" t="s">
        <v>76</v>
      </c>
      <c r="G18" s="77" t="s">
        <v>76</v>
      </c>
      <c r="H18" s="77" t="s">
        <v>76</v>
      </c>
    </row>
    <row r="19" spans="1:8" s="15" customFormat="1" ht="298.35000000000002" customHeight="1">
      <c r="A19" s="75">
        <v>9</v>
      </c>
      <c r="B19" s="85" t="s">
        <v>18</v>
      </c>
      <c r="C19" s="84" t="s">
        <v>107</v>
      </c>
      <c r="D19" s="84">
        <v>12</v>
      </c>
      <c r="E19" s="78">
        <v>60</v>
      </c>
      <c r="F19" s="77" t="s">
        <v>76</v>
      </c>
      <c r="G19" s="77" t="s">
        <v>76</v>
      </c>
      <c r="H19" s="77" t="s">
        <v>76</v>
      </c>
    </row>
    <row r="20" spans="1:8" s="15" customFormat="1" ht="240" customHeight="1">
      <c r="A20" s="75">
        <v>10</v>
      </c>
      <c r="B20" s="85" t="s">
        <v>19</v>
      </c>
      <c r="C20" s="84" t="s">
        <v>107</v>
      </c>
      <c r="D20" s="84">
        <v>15</v>
      </c>
      <c r="E20" s="78">
        <v>60</v>
      </c>
      <c r="F20" s="77" t="s">
        <v>76</v>
      </c>
      <c r="G20" s="77" t="s">
        <v>76</v>
      </c>
      <c r="H20" s="77" t="s">
        <v>76</v>
      </c>
    </row>
    <row r="21" spans="1:8" s="15" customFormat="1" ht="217.35" customHeight="1">
      <c r="A21" s="75">
        <v>11</v>
      </c>
      <c r="B21" s="85" t="s">
        <v>20</v>
      </c>
      <c r="C21" s="84" t="s">
        <v>107</v>
      </c>
      <c r="D21" s="84">
        <v>10</v>
      </c>
      <c r="E21" s="78">
        <v>60</v>
      </c>
      <c r="F21" s="77" t="s">
        <v>76</v>
      </c>
      <c r="G21" s="77" t="s">
        <v>76</v>
      </c>
      <c r="H21" s="77" t="s">
        <v>76</v>
      </c>
    </row>
    <row r="22" spans="1:8" ht="46.35" customHeight="1">
      <c r="A22" s="75">
        <v>12</v>
      </c>
      <c r="B22" s="86" t="s">
        <v>33</v>
      </c>
      <c r="C22" s="84"/>
      <c r="D22" s="84"/>
      <c r="E22" s="76"/>
      <c r="F22" s="77" t="s">
        <v>76</v>
      </c>
      <c r="G22" s="77" t="s">
        <v>76</v>
      </c>
      <c r="H22" s="77" t="s">
        <v>76</v>
      </c>
    </row>
    <row r="23" spans="1:8">
      <c r="A23" s="75" t="s">
        <v>27</v>
      </c>
      <c r="B23" s="87" t="s">
        <v>21</v>
      </c>
      <c r="C23" s="84" t="s">
        <v>107</v>
      </c>
      <c r="D23" s="84">
        <v>5</v>
      </c>
      <c r="E23" s="76">
        <v>60</v>
      </c>
      <c r="F23" s="77" t="s">
        <v>76</v>
      </c>
      <c r="G23" s="77" t="s">
        <v>76</v>
      </c>
      <c r="H23" s="77" t="s">
        <v>76</v>
      </c>
    </row>
    <row r="24" spans="1:8">
      <c r="A24" s="75" t="s">
        <v>28</v>
      </c>
      <c r="B24" s="88" t="s">
        <v>22</v>
      </c>
      <c r="C24" s="84" t="s">
        <v>107</v>
      </c>
      <c r="D24" s="84">
        <v>5</v>
      </c>
      <c r="E24" s="76">
        <v>60</v>
      </c>
      <c r="F24" s="77" t="s">
        <v>76</v>
      </c>
      <c r="G24" s="77" t="s">
        <v>76</v>
      </c>
      <c r="H24" s="77" t="s">
        <v>76</v>
      </c>
    </row>
    <row r="25" spans="1:8">
      <c r="A25" s="84" t="s">
        <v>29</v>
      </c>
      <c r="B25" s="89" t="s">
        <v>23</v>
      </c>
      <c r="C25" s="84" t="s">
        <v>107</v>
      </c>
      <c r="D25" s="84">
        <v>5</v>
      </c>
      <c r="E25" s="76">
        <v>60</v>
      </c>
      <c r="F25" s="77" t="s">
        <v>76</v>
      </c>
      <c r="G25" s="77" t="s">
        <v>76</v>
      </c>
      <c r="H25" s="77" t="s">
        <v>76</v>
      </c>
    </row>
    <row r="26" spans="1:8" ht="31.5">
      <c r="A26" s="75" t="s">
        <v>30</v>
      </c>
      <c r="B26" s="90" t="s">
        <v>24</v>
      </c>
      <c r="C26" s="84" t="s">
        <v>107</v>
      </c>
      <c r="D26" s="84">
        <v>5</v>
      </c>
      <c r="E26" s="76">
        <v>60</v>
      </c>
      <c r="F26" s="77" t="s">
        <v>76</v>
      </c>
      <c r="G26" s="77" t="s">
        <v>76</v>
      </c>
      <c r="H26" s="77" t="s">
        <v>76</v>
      </c>
    </row>
    <row r="27" spans="1:8">
      <c r="A27" s="75" t="s">
        <v>31</v>
      </c>
      <c r="B27" s="88" t="s">
        <v>25</v>
      </c>
      <c r="C27" s="84" t="s">
        <v>107</v>
      </c>
      <c r="D27" s="84">
        <v>5</v>
      </c>
      <c r="E27" s="76">
        <v>60</v>
      </c>
      <c r="F27" s="77" t="s">
        <v>76</v>
      </c>
      <c r="G27" s="77" t="s">
        <v>76</v>
      </c>
      <c r="H27" s="77" t="s">
        <v>76</v>
      </c>
    </row>
    <row r="28" spans="1:8">
      <c r="A28" s="75" t="s">
        <v>32</v>
      </c>
      <c r="B28" s="91" t="s">
        <v>26</v>
      </c>
      <c r="C28" s="84" t="s">
        <v>107</v>
      </c>
      <c r="D28" s="84">
        <v>5</v>
      </c>
      <c r="E28" s="76">
        <v>60</v>
      </c>
      <c r="F28" s="77" t="s">
        <v>76</v>
      </c>
      <c r="G28" s="77" t="s">
        <v>76</v>
      </c>
      <c r="H28" s="77" t="s">
        <v>76</v>
      </c>
    </row>
    <row r="29" spans="1:8" ht="100.35" customHeight="1">
      <c r="A29" s="75">
        <v>13</v>
      </c>
      <c r="B29" s="80" t="s">
        <v>105</v>
      </c>
      <c r="C29" s="84"/>
      <c r="D29" s="84"/>
      <c r="E29" s="76"/>
      <c r="F29" s="77" t="s">
        <v>76</v>
      </c>
      <c r="G29" s="77" t="s">
        <v>76</v>
      </c>
      <c r="H29" s="77" t="s">
        <v>76</v>
      </c>
    </row>
    <row r="30" spans="1:8" ht="24" customHeight="1">
      <c r="A30" s="75"/>
      <c r="B30" s="92" t="s">
        <v>106</v>
      </c>
      <c r="C30" s="84" t="s">
        <v>107</v>
      </c>
      <c r="D30" s="84">
        <v>5</v>
      </c>
      <c r="E30" s="76">
        <v>60</v>
      </c>
      <c r="F30" s="77" t="s">
        <v>76</v>
      </c>
      <c r="G30" s="77" t="s">
        <v>76</v>
      </c>
      <c r="H30" s="77" t="s">
        <v>76</v>
      </c>
    </row>
    <row r="31" spans="1:8" ht="46.35" customHeight="1">
      <c r="A31" s="75" t="s">
        <v>40</v>
      </c>
      <c r="B31" s="93" t="s">
        <v>34</v>
      </c>
      <c r="C31" s="84" t="s">
        <v>107</v>
      </c>
      <c r="D31" s="84">
        <v>5</v>
      </c>
      <c r="E31" s="76">
        <v>60</v>
      </c>
      <c r="F31" s="77" t="s">
        <v>76</v>
      </c>
      <c r="G31" s="77" t="s">
        <v>76</v>
      </c>
      <c r="H31" s="77" t="s">
        <v>76</v>
      </c>
    </row>
    <row r="32" spans="1:8" ht="46.35" customHeight="1">
      <c r="A32" s="75" t="s">
        <v>41</v>
      </c>
      <c r="B32" s="93" t="s">
        <v>35</v>
      </c>
      <c r="C32" s="84" t="s">
        <v>107</v>
      </c>
      <c r="D32" s="84">
        <v>5</v>
      </c>
      <c r="E32" s="76">
        <v>60</v>
      </c>
      <c r="F32" s="77" t="s">
        <v>76</v>
      </c>
      <c r="G32" s="77" t="s">
        <v>76</v>
      </c>
      <c r="H32" s="77" t="s">
        <v>76</v>
      </c>
    </row>
    <row r="33" spans="1:8" ht="46.35" customHeight="1">
      <c r="A33" s="75" t="s">
        <v>42</v>
      </c>
      <c r="B33" s="94" t="s">
        <v>36</v>
      </c>
      <c r="C33" s="84" t="s">
        <v>107</v>
      </c>
      <c r="D33" s="84">
        <v>5</v>
      </c>
      <c r="E33" s="76">
        <v>60</v>
      </c>
      <c r="F33" s="77" t="s">
        <v>76</v>
      </c>
      <c r="G33" s="77" t="s">
        <v>76</v>
      </c>
      <c r="H33" s="77" t="s">
        <v>76</v>
      </c>
    </row>
    <row r="34" spans="1:8" ht="46.35" customHeight="1">
      <c r="A34" s="75" t="s">
        <v>43</v>
      </c>
      <c r="B34" s="94" t="s">
        <v>37</v>
      </c>
      <c r="C34" s="84" t="s">
        <v>107</v>
      </c>
      <c r="D34" s="84">
        <v>5</v>
      </c>
      <c r="E34" s="76">
        <v>60</v>
      </c>
      <c r="F34" s="77" t="s">
        <v>76</v>
      </c>
      <c r="G34" s="77" t="s">
        <v>76</v>
      </c>
      <c r="H34" s="77" t="s">
        <v>76</v>
      </c>
    </row>
    <row r="35" spans="1:8" ht="46.35" customHeight="1">
      <c r="A35" s="75" t="s">
        <v>44</v>
      </c>
      <c r="B35" s="93" t="s">
        <v>38</v>
      </c>
      <c r="C35" s="84" t="s">
        <v>107</v>
      </c>
      <c r="D35" s="84">
        <v>5</v>
      </c>
      <c r="E35" s="76">
        <v>60</v>
      </c>
      <c r="F35" s="77" t="s">
        <v>76</v>
      </c>
      <c r="G35" s="77" t="s">
        <v>76</v>
      </c>
      <c r="H35" s="77" t="s">
        <v>76</v>
      </c>
    </row>
    <row r="36" spans="1:8" ht="46.35" customHeight="1">
      <c r="A36" s="75" t="s">
        <v>45</v>
      </c>
      <c r="B36" s="95" t="s">
        <v>39</v>
      </c>
      <c r="C36" s="84" t="s">
        <v>107</v>
      </c>
      <c r="D36" s="84">
        <v>100</v>
      </c>
      <c r="E36" s="76">
        <v>60</v>
      </c>
      <c r="F36" s="77" t="s">
        <v>76</v>
      </c>
      <c r="G36" s="77" t="s">
        <v>76</v>
      </c>
      <c r="H36" s="77" t="s">
        <v>76</v>
      </c>
    </row>
    <row r="37" spans="1:8" ht="91.35" customHeight="1">
      <c r="A37" s="75">
        <v>14</v>
      </c>
      <c r="B37" s="86" t="s">
        <v>103</v>
      </c>
      <c r="C37" s="84"/>
      <c r="D37" s="84"/>
      <c r="E37" s="76"/>
      <c r="F37" s="77" t="s">
        <v>76</v>
      </c>
      <c r="G37" s="77" t="s">
        <v>76</v>
      </c>
      <c r="H37" s="77" t="s">
        <v>76</v>
      </c>
    </row>
    <row r="38" spans="1:8" ht="46.35" customHeight="1">
      <c r="A38" s="75" t="s">
        <v>48</v>
      </c>
      <c r="B38" s="94" t="s">
        <v>46</v>
      </c>
      <c r="C38" s="84" t="s">
        <v>107</v>
      </c>
      <c r="D38" s="84">
        <v>6</v>
      </c>
      <c r="E38" s="76">
        <v>60</v>
      </c>
      <c r="F38" s="77" t="s">
        <v>76</v>
      </c>
      <c r="G38" s="77" t="s">
        <v>76</v>
      </c>
      <c r="H38" s="77" t="s">
        <v>76</v>
      </c>
    </row>
    <row r="39" spans="1:8" ht="46.35" customHeight="1">
      <c r="A39" s="75" t="s">
        <v>49</v>
      </c>
      <c r="B39" s="95" t="s">
        <v>47</v>
      </c>
      <c r="C39" s="84" t="s">
        <v>107</v>
      </c>
      <c r="D39" s="84">
        <v>30</v>
      </c>
      <c r="E39" s="76">
        <v>60</v>
      </c>
      <c r="F39" s="77" t="s">
        <v>76</v>
      </c>
      <c r="G39" s="77" t="s">
        <v>76</v>
      </c>
      <c r="H39" s="77" t="s">
        <v>76</v>
      </c>
    </row>
    <row r="40" spans="1:8" ht="46.35" customHeight="1" thickBot="1">
      <c r="A40" s="81" t="s">
        <v>50</v>
      </c>
      <c r="B40" s="96" t="s">
        <v>102</v>
      </c>
      <c r="C40" s="97" t="s">
        <v>107</v>
      </c>
      <c r="D40" s="97">
        <v>30</v>
      </c>
      <c r="E40" s="82">
        <v>60</v>
      </c>
      <c r="F40" s="83" t="s">
        <v>76</v>
      </c>
      <c r="G40" s="83" t="s">
        <v>76</v>
      </c>
      <c r="H40" s="83" t="s">
        <v>76</v>
      </c>
    </row>
    <row r="41" spans="1:8" ht="46.35" customHeight="1" thickBot="1">
      <c r="A41" s="44"/>
      <c r="B41" s="45"/>
      <c r="C41" s="44"/>
      <c r="D41" s="44"/>
      <c r="E41" s="46"/>
      <c r="F41" s="47"/>
      <c r="G41" s="47"/>
      <c r="H41" s="48"/>
    </row>
    <row r="42" spans="1:8" ht="46.35" customHeight="1" thickBot="1">
      <c r="A42" s="60" t="s">
        <v>1</v>
      </c>
      <c r="B42" s="60" t="s">
        <v>2</v>
      </c>
      <c r="C42" s="60" t="s">
        <v>3</v>
      </c>
      <c r="D42" s="60" t="s">
        <v>4</v>
      </c>
      <c r="E42" s="60" t="s">
        <v>5</v>
      </c>
      <c r="F42" s="61" t="s">
        <v>6</v>
      </c>
      <c r="G42" s="62" t="s">
        <v>7</v>
      </c>
      <c r="H42" s="62" t="s">
        <v>8</v>
      </c>
    </row>
    <row r="43" spans="1:8" ht="68.45" customHeight="1">
      <c r="A43" s="6">
        <v>15</v>
      </c>
      <c r="B43" s="41" t="s">
        <v>51</v>
      </c>
      <c r="C43" s="8"/>
      <c r="D43" s="8"/>
      <c r="E43" s="9"/>
      <c r="F43" s="10"/>
      <c r="G43" s="10"/>
      <c r="H43" s="12"/>
    </row>
    <row r="44" spans="1:8" ht="46.35" customHeight="1">
      <c r="A44" s="6" t="s">
        <v>52</v>
      </c>
      <c r="B44" s="37" t="s">
        <v>46</v>
      </c>
      <c r="C44" s="8" t="s">
        <v>107</v>
      </c>
      <c r="D44" s="8">
        <v>3</v>
      </c>
      <c r="E44" s="9">
        <v>60</v>
      </c>
      <c r="F44" s="10"/>
      <c r="G44" s="10"/>
      <c r="H44" s="12"/>
    </row>
    <row r="45" spans="1:8" ht="46.35" customHeight="1">
      <c r="A45" s="6" t="s">
        <v>53</v>
      </c>
      <c r="B45" s="38" t="s">
        <v>55</v>
      </c>
      <c r="C45" s="8" t="s">
        <v>107</v>
      </c>
      <c r="D45" s="8">
        <v>4</v>
      </c>
      <c r="E45" s="9">
        <v>60</v>
      </c>
      <c r="F45" s="10"/>
      <c r="G45" s="10"/>
      <c r="H45" s="12"/>
    </row>
    <row r="46" spans="1:8" ht="46.35" customHeight="1">
      <c r="A46" s="6" t="s">
        <v>54</v>
      </c>
      <c r="B46" s="38" t="s">
        <v>56</v>
      </c>
      <c r="C46" s="8" t="s">
        <v>107</v>
      </c>
      <c r="D46" s="8">
        <v>8</v>
      </c>
      <c r="E46" s="9">
        <v>60</v>
      </c>
      <c r="F46" s="10"/>
      <c r="G46" s="10"/>
      <c r="H46" s="12"/>
    </row>
    <row r="47" spans="1:8" ht="46.35" customHeight="1">
      <c r="A47" s="6">
        <v>16</v>
      </c>
      <c r="B47" s="40" t="s">
        <v>57</v>
      </c>
      <c r="C47" s="8"/>
      <c r="D47" s="8"/>
      <c r="E47" s="9"/>
      <c r="F47" s="10"/>
      <c r="G47" s="10"/>
      <c r="H47" s="12"/>
    </row>
    <row r="48" spans="1:8" ht="46.35" customHeight="1">
      <c r="A48" s="6" t="s">
        <v>58</v>
      </c>
      <c r="B48" s="36" t="s">
        <v>59</v>
      </c>
      <c r="C48" s="8" t="s">
        <v>107</v>
      </c>
      <c r="D48" s="8">
        <v>10</v>
      </c>
      <c r="E48" s="9">
        <v>60</v>
      </c>
      <c r="F48" s="10"/>
      <c r="G48" s="10"/>
      <c r="H48" s="12"/>
    </row>
    <row r="49" spans="1:8" ht="46.35" customHeight="1">
      <c r="A49" s="6" t="s">
        <v>67</v>
      </c>
      <c r="B49" s="36" t="s">
        <v>60</v>
      </c>
      <c r="C49" s="8" t="s">
        <v>107</v>
      </c>
      <c r="D49" s="8">
        <v>10</v>
      </c>
      <c r="E49" s="9">
        <v>60</v>
      </c>
      <c r="F49" s="10"/>
      <c r="G49" s="10"/>
      <c r="H49" s="12"/>
    </row>
    <row r="50" spans="1:8" ht="46.35" customHeight="1">
      <c r="A50" s="6" t="s">
        <v>68</v>
      </c>
      <c r="B50" s="36" t="s">
        <v>61</v>
      </c>
      <c r="C50" s="8" t="s">
        <v>107</v>
      </c>
      <c r="D50" s="8">
        <v>10</v>
      </c>
      <c r="E50" s="9">
        <v>60</v>
      </c>
      <c r="F50" s="10"/>
      <c r="G50" s="10"/>
      <c r="H50" s="12"/>
    </row>
    <row r="51" spans="1:8" ht="46.35" customHeight="1">
      <c r="A51" s="6" t="s">
        <v>69</v>
      </c>
      <c r="B51" s="36" t="s">
        <v>62</v>
      </c>
      <c r="C51" s="8" t="s">
        <v>107</v>
      </c>
      <c r="D51" s="8">
        <v>10</v>
      </c>
      <c r="E51" s="9">
        <v>60</v>
      </c>
      <c r="F51" s="10"/>
      <c r="G51" s="10"/>
      <c r="H51" s="12"/>
    </row>
    <row r="52" spans="1:8" ht="46.35" customHeight="1">
      <c r="A52" s="6" t="s">
        <v>70</v>
      </c>
      <c r="B52" s="39" t="s">
        <v>63</v>
      </c>
      <c r="C52" s="8" t="s">
        <v>107</v>
      </c>
      <c r="D52" s="8">
        <v>10</v>
      </c>
      <c r="E52" s="9">
        <v>60</v>
      </c>
      <c r="F52" s="10"/>
      <c r="G52" s="10"/>
      <c r="H52" s="12"/>
    </row>
    <row r="53" spans="1:8" ht="46.35" customHeight="1">
      <c r="A53" s="6" t="s">
        <v>71</v>
      </c>
      <c r="B53" s="39" t="s">
        <v>64</v>
      </c>
      <c r="C53" s="8" t="s">
        <v>107</v>
      </c>
      <c r="D53" s="8">
        <v>20</v>
      </c>
      <c r="E53" s="9">
        <v>60</v>
      </c>
      <c r="F53" s="10"/>
      <c r="G53" s="10"/>
      <c r="H53" s="12"/>
    </row>
    <row r="54" spans="1:8" ht="46.35" customHeight="1">
      <c r="A54" s="6" t="s">
        <v>72</v>
      </c>
      <c r="B54" s="36" t="s">
        <v>65</v>
      </c>
      <c r="C54" s="8" t="s">
        <v>107</v>
      </c>
      <c r="D54" s="8">
        <v>20</v>
      </c>
      <c r="E54" s="9">
        <v>60</v>
      </c>
      <c r="F54" s="10"/>
      <c r="G54" s="10"/>
      <c r="H54" s="12"/>
    </row>
    <row r="55" spans="1:8" ht="46.35" customHeight="1">
      <c r="A55" s="6" t="s">
        <v>73</v>
      </c>
      <c r="B55" s="36" t="s">
        <v>66</v>
      </c>
      <c r="C55" s="8" t="s">
        <v>107</v>
      </c>
      <c r="D55" s="8">
        <v>200</v>
      </c>
      <c r="E55" s="9">
        <v>60</v>
      </c>
      <c r="F55" s="10"/>
      <c r="G55" s="10"/>
      <c r="H55" s="12"/>
    </row>
    <row r="56" spans="1:8" ht="16.5" thickBot="1">
      <c r="A56" s="16"/>
      <c r="B56" s="25"/>
      <c r="C56" s="20"/>
      <c r="D56" s="20"/>
      <c r="E56" s="21"/>
      <c r="F56" s="22"/>
      <c r="G56" s="19"/>
      <c r="H56" s="12"/>
    </row>
    <row r="57" spans="1:8" ht="16.350000000000001" customHeight="1" thickBot="1">
      <c r="G57" s="17"/>
      <c r="H57" s="18">
        <f>SUM(H11:H56)</f>
        <v>0</v>
      </c>
    </row>
    <row r="58" spans="1:8" ht="16.5" thickBot="1">
      <c r="A58" s="116" t="s">
        <v>104</v>
      </c>
      <c r="B58" s="117"/>
      <c r="C58" s="117"/>
      <c r="D58" s="117"/>
      <c r="E58" s="117"/>
      <c r="F58" s="117"/>
      <c r="G58" s="23"/>
      <c r="H58" s="24"/>
    </row>
    <row r="60" spans="1:8" s="15" customFormat="1" ht="25.5" customHeight="1" thickBot="1">
      <c r="A60" s="128" t="s">
        <v>112</v>
      </c>
      <c r="B60" s="128"/>
      <c r="C60" s="128"/>
      <c r="D60" s="128"/>
      <c r="E60" s="128"/>
    </row>
    <row r="61" spans="1:8" s="15" customFormat="1" ht="25.5" customHeight="1">
      <c r="A61" s="124" t="s">
        <v>74</v>
      </c>
      <c r="B61" s="124" t="s">
        <v>2</v>
      </c>
      <c r="C61" s="126" t="s">
        <v>3</v>
      </c>
      <c r="D61" s="126" t="s">
        <v>4</v>
      </c>
      <c r="E61" s="126" t="s">
        <v>109</v>
      </c>
      <c r="F61" s="118" t="s">
        <v>6</v>
      </c>
      <c r="G61" s="118" t="s">
        <v>110</v>
      </c>
      <c r="H61" s="118" t="s">
        <v>108</v>
      </c>
    </row>
    <row r="62" spans="1:8" s="15" customFormat="1" ht="25.5" customHeight="1" thickBot="1">
      <c r="A62" s="125"/>
      <c r="B62" s="125"/>
      <c r="C62" s="127"/>
      <c r="D62" s="127"/>
      <c r="E62" s="127"/>
      <c r="F62" s="119"/>
      <c r="G62" s="119"/>
      <c r="H62" s="119"/>
    </row>
    <row r="63" spans="1:8" s="15" customFormat="1" ht="40.5" customHeight="1" thickBot="1">
      <c r="A63" s="26">
        <v>1</v>
      </c>
      <c r="B63" s="27" t="s">
        <v>75</v>
      </c>
      <c r="C63" s="53" t="s">
        <v>107</v>
      </c>
      <c r="D63" s="53">
        <v>10</v>
      </c>
      <c r="E63" s="54">
        <v>5</v>
      </c>
      <c r="F63" s="28" t="s">
        <v>76</v>
      </c>
      <c r="G63" s="28" t="s">
        <v>76</v>
      </c>
      <c r="H63" s="28" t="s">
        <v>76</v>
      </c>
    </row>
    <row r="64" spans="1:8" s="15" customFormat="1" ht="39.950000000000003" customHeight="1" thickBot="1">
      <c r="A64" s="26">
        <v>2</v>
      </c>
      <c r="B64" s="27" t="s">
        <v>91</v>
      </c>
      <c r="C64" s="53" t="s">
        <v>107</v>
      </c>
      <c r="D64" s="53">
        <v>1</v>
      </c>
      <c r="E64" s="54">
        <v>1</v>
      </c>
      <c r="F64" s="28" t="s">
        <v>76</v>
      </c>
      <c r="G64" s="28" t="s">
        <v>76</v>
      </c>
      <c r="H64" s="28" t="s">
        <v>76</v>
      </c>
    </row>
    <row r="65" spans="1:8" s="15" customFormat="1" ht="39.950000000000003" customHeight="1" thickBot="1">
      <c r="A65" s="26">
        <v>3</v>
      </c>
      <c r="B65" s="27" t="s">
        <v>92</v>
      </c>
      <c r="C65" s="53" t="s">
        <v>107</v>
      </c>
      <c r="D65" s="53">
        <v>10</v>
      </c>
      <c r="E65" s="54">
        <v>5</v>
      </c>
      <c r="F65" s="28" t="s">
        <v>76</v>
      </c>
      <c r="G65" s="28" t="s">
        <v>76</v>
      </c>
      <c r="H65" s="28" t="s">
        <v>76</v>
      </c>
    </row>
    <row r="66" spans="1:8" s="15" customFormat="1" ht="39.950000000000003" customHeight="1" thickBot="1">
      <c r="A66" s="26">
        <v>4</v>
      </c>
      <c r="B66" s="27" t="s">
        <v>78</v>
      </c>
      <c r="C66" s="53" t="s">
        <v>107</v>
      </c>
      <c r="D66" s="53">
        <v>10</v>
      </c>
      <c r="E66" s="54">
        <v>5</v>
      </c>
      <c r="F66" s="28" t="s">
        <v>76</v>
      </c>
      <c r="G66" s="28" t="s">
        <v>76</v>
      </c>
      <c r="H66" s="28" t="s">
        <v>76</v>
      </c>
    </row>
    <row r="67" spans="1:8" s="15" customFormat="1" ht="39.950000000000003" customHeight="1" thickBot="1">
      <c r="A67" s="26">
        <v>5</v>
      </c>
      <c r="B67" s="27" t="s">
        <v>79</v>
      </c>
      <c r="C67" s="53" t="s">
        <v>107</v>
      </c>
      <c r="D67" s="53">
        <v>20</v>
      </c>
      <c r="E67" s="54">
        <v>5</v>
      </c>
      <c r="F67" s="28" t="s">
        <v>76</v>
      </c>
      <c r="G67" s="28" t="s">
        <v>76</v>
      </c>
      <c r="H67" s="28" t="s">
        <v>76</v>
      </c>
    </row>
    <row r="68" spans="1:8" s="15" customFormat="1" ht="39.950000000000003" customHeight="1" thickBot="1">
      <c r="A68" s="26">
        <v>6</v>
      </c>
      <c r="B68" s="27" t="s">
        <v>80</v>
      </c>
      <c r="C68" s="53" t="s">
        <v>107</v>
      </c>
      <c r="D68" s="53">
        <v>20</v>
      </c>
      <c r="E68" s="54">
        <v>5</v>
      </c>
      <c r="F68" s="28" t="s">
        <v>76</v>
      </c>
      <c r="G68" s="28" t="s">
        <v>76</v>
      </c>
      <c r="H68" s="28" t="s">
        <v>76</v>
      </c>
    </row>
    <row r="69" spans="1:8" s="15" customFormat="1" ht="39.950000000000003" customHeight="1" thickBot="1">
      <c r="A69" s="26">
        <v>7</v>
      </c>
      <c r="B69" s="27" t="s">
        <v>81</v>
      </c>
      <c r="C69" s="53" t="s">
        <v>107</v>
      </c>
      <c r="D69" s="53">
        <v>10</v>
      </c>
      <c r="E69" s="54">
        <v>1</v>
      </c>
      <c r="F69" s="28" t="s">
        <v>76</v>
      </c>
      <c r="G69" s="28" t="s">
        <v>76</v>
      </c>
      <c r="H69" s="28" t="s">
        <v>76</v>
      </c>
    </row>
    <row r="70" spans="1:8" s="15" customFormat="1" ht="39.950000000000003" customHeight="1" thickBot="1">
      <c r="A70" s="26">
        <v>8</v>
      </c>
      <c r="B70" s="27" t="s">
        <v>82</v>
      </c>
      <c r="C70" s="53" t="s">
        <v>107</v>
      </c>
      <c r="D70" s="53">
        <v>20</v>
      </c>
      <c r="E70" s="54">
        <v>5</v>
      </c>
      <c r="F70" s="28" t="s">
        <v>76</v>
      </c>
      <c r="G70" s="28" t="s">
        <v>76</v>
      </c>
      <c r="H70" s="28" t="s">
        <v>76</v>
      </c>
    </row>
    <row r="71" spans="1:8" s="15" customFormat="1" ht="39.950000000000003" customHeight="1" thickBot="1">
      <c r="A71" s="26">
        <v>9</v>
      </c>
      <c r="B71" s="27" t="s">
        <v>83</v>
      </c>
      <c r="C71" s="53" t="s">
        <v>107</v>
      </c>
      <c r="D71" s="53">
        <v>20</v>
      </c>
      <c r="E71" s="54">
        <v>5</v>
      </c>
      <c r="F71" s="28" t="s">
        <v>76</v>
      </c>
      <c r="G71" s="28" t="s">
        <v>76</v>
      </c>
      <c r="H71" s="28" t="s">
        <v>76</v>
      </c>
    </row>
    <row r="72" spans="1:8" s="15" customFormat="1" ht="39.950000000000003" customHeight="1" thickBot="1">
      <c r="A72" s="26">
        <v>10</v>
      </c>
      <c r="B72" s="27" t="s">
        <v>84</v>
      </c>
      <c r="C72" s="53" t="s">
        <v>107</v>
      </c>
      <c r="D72" s="53">
        <v>8</v>
      </c>
      <c r="E72" s="54">
        <v>1</v>
      </c>
      <c r="F72" s="28" t="s">
        <v>76</v>
      </c>
      <c r="G72" s="28" t="s">
        <v>76</v>
      </c>
      <c r="H72" s="28" t="s">
        <v>76</v>
      </c>
    </row>
    <row r="73" spans="1:8" s="15" customFormat="1" ht="39.950000000000003" customHeight="1" thickBot="1">
      <c r="A73" s="26">
        <v>11</v>
      </c>
      <c r="B73" s="27" t="s">
        <v>85</v>
      </c>
      <c r="C73" s="53" t="s">
        <v>107</v>
      </c>
      <c r="D73" s="53">
        <v>1</v>
      </c>
      <c r="E73" s="54">
        <v>1</v>
      </c>
      <c r="F73" s="28" t="s">
        <v>76</v>
      </c>
      <c r="G73" s="28" t="s">
        <v>76</v>
      </c>
      <c r="H73" s="28" t="s">
        <v>76</v>
      </c>
    </row>
    <row r="74" spans="1:8" s="15" customFormat="1" ht="39.950000000000003" customHeight="1" thickBot="1">
      <c r="A74" s="26">
        <v>12</v>
      </c>
      <c r="B74" s="27" t="s">
        <v>86</v>
      </c>
      <c r="C74" s="53" t="s">
        <v>107</v>
      </c>
      <c r="D74" s="53">
        <v>100</v>
      </c>
      <c r="E74" s="54">
        <v>5</v>
      </c>
      <c r="F74" s="28" t="s">
        <v>76</v>
      </c>
      <c r="G74" s="28" t="s">
        <v>76</v>
      </c>
      <c r="H74" s="28" t="s">
        <v>76</v>
      </c>
    </row>
    <row r="75" spans="1:8" s="15" customFormat="1" ht="39.950000000000003" customHeight="1" thickBot="1">
      <c r="A75" s="26">
        <v>13</v>
      </c>
      <c r="B75" s="27" t="s">
        <v>88</v>
      </c>
      <c r="C75" s="53" t="s">
        <v>107</v>
      </c>
      <c r="D75" s="53">
        <v>4</v>
      </c>
      <c r="E75" s="27" t="s">
        <v>87</v>
      </c>
      <c r="F75" s="27" t="s">
        <v>87</v>
      </c>
      <c r="G75" s="29" t="s">
        <v>77</v>
      </c>
      <c r="H75" s="50"/>
    </row>
    <row r="76" spans="1:8" s="15" customFormat="1" ht="39.950000000000003" customHeight="1" thickBot="1">
      <c r="A76" s="26">
        <v>14</v>
      </c>
      <c r="B76" s="27" t="s">
        <v>89</v>
      </c>
      <c r="C76" s="53" t="s">
        <v>107</v>
      </c>
      <c r="D76" s="53">
        <v>1</v>
      </c>
      <c r="E76" s="27" t="s">
        <v>87</v>
      </c>
      <c r="F76" s="27" t="s">
        <v>87</v>
      </c>
      <c r="G76" s="29" t="s">
        <v>77</v>
      </c>
      <c r="H76" s="50"/>
    </row>
    <row r="77" spans="1:8" s="15" customFormat="1" ht="25.5" customHeight="1" thickBot="1">
      <c r="A77" s="129" t="s">
        <v>90</v>
      </c>
      <c r="B77" s="130"/>
      <c r="C77" s="130"/>
      <c r="D77" s="130"/>
      <c r="E77" s="130"/>
      <c r="F77" s="131"/>
      <c r="G77" s="56" t="s">
        <v>76</v>
      </c>
      <c r="H77" s="50"/>
    </row>
    <row r="78" spans="1:8">
      <c r="A78" s="122" t="s">
        <v>136</v>
      </c>
      <c r="B78" s="122"/>
      <c r="C78" s="122"/>
      <c r="D78" s="122"/>
    </row>
    <row r="79" spans="1:8" ht="16.5" thickBot="1">
      <c r="A79" s="123"/>
      <c r="B79" s="123"/>
      <c r="C79" s="123"/>
      <c r="D79" s="123"/>
    </row>
    <row r="80" spans="1:8">
      <c r="A80" s="51" t="s">
        <v>74</v>
      </c>
      <c r="B80" s="51" t="s">
        <v>2</v>
      </c>
      <c r="C80" s="126" t="s">
        <v>3</v>
      </c>
      <c r="D80" s="126" t="s">
        <v>4</v>
      </c>
      <c r="E80" s="126" t="s">
        <v>109</v>
      </c>
      <c r="F80" s="118" t="s">
        <v>6</v>
      </c>
      <c r="G80" s="118" t="s">
        <v>110</v>
      </c>
      <c r="H80" s="120" t="s">
        <v>108</v>
      </c>
    </row>
    <row r="81" spans="1:8" ht="16.5" thickBot="1">
      <c r="A81" s="52"/>
      <c r="B81" s="52"/>
      <c r="C81" s="127"/>
      <c r="D81" s="127"/>
      <c r="E81" s="127"/>
      <c r="F81" s="119"/>
      <c r="G81" s="119"/>
      <c r="H81" s="121"/>
    </row>
    <row r="82" spans="1:8" ht="35.1" customHeight="1" thickBot="1">
      <c r="A82" s="26">
        <v>1</v>
      </c>
      <c r="B82" s="27" t="s">
        <v>93</v>
      </c>
      <c r="C82" s="53" t="s">
        <v>107</v>
      </c>
      <c r="D82" s="53">
        <v>1</v>
      </c>
      <c r="E82" s="63">
        <v>5</v>
      </c>
      <c r="F82" s="57" t="s">
        <v>76</v>
      </c>
      <c r="G82" s="57" t="s">
        <v>76</v>
      </c>
      <c r="H82" s="57" t="s">
        <v>76</v>
      </c>
    </row>
    <row r="83" spans="1:8" ht="35.1" customHeight="1" thickBot="1">
      <c r="A83" s="26">
        <v>2</v>
      </c>
      <c r="B83" s="27" t="s">
        <v>94</v>
      </c>
      <c r="C83" s="53" t="s">
        <v>107</v>
      </c>
      <c r="D83" s="53">
        <v>1</v>
      </c>
      <c r="E83" s="63">
        <v>5</v>
      </c>
      <c r="F83" s="57" t="s">
        <v>76</v>
      </c>
      <c r="G83" s="57" t="s">
        <v>76</v>
      </c>
      <c r="H83" s="57" t="s">
        <v>76</v>
      </c>
    </row>
    <row r="84" spans="1:8" ht="35.1" customHeight="1" thickBot="1">
      <c r="A84" s="26">
        <v>3</v>
      </c>
      <c r="B84" s="42" t="s">
        <v>95</v>
      </c>
      <c r="C84" s="53" t="s">
        <v>107</v>
      </c>
      <c r="D84" s="53">
        <v>1</v>
      </c>
      <c r="E84" s="63">
        <v>5</v>
      </c>
      <c r="F84" s="57" t="s">
        <v>76</v>
      </c>
      <c r="G84" s="57" t="s">
        <v>76</v>
      </c>
      <c r="H84" s="57" t="s">
        <v>76</v>
      </c>
    </row>
    <row r="85" spans="1:8" ht="35.1" customHeight="1" thickBot="1">
      <c r="A85" s="26">
        <v>4</v>
      </c>
      <c r="B85" s="43" t="s">
        <v>98</v>
      </c>
      <c r="C85" s="53" t="s">
        <v>107</v>
      </c>
      <c r="D85" s="64">
        <v>1</v>
      </c>
      <c r="E85" s="63">
        <v>5</v>
      </c>
      <c r="F85" s="57" t="s">
        <v>76</v>
      </c>
      <c r="G85" s="57" t="s">
        <v>76</v>
      </c>
      <c r="H85" s="57" t="s">
        <v>76</v>
      </c>
    </row>
    <row r="86" spans="1:8" ht="35.1" customHeight="1" thickBot="1">
      <c r="A86" s="26">
        <v>5</v>
      </c>
      <c r="B86" s="55" t="s">
        <v>96</v>
      </c>
      <c r="C86" s="53" t="s">
        <v>107</v>
      </c>
      <c r="D86" s="64">
        <v>1</v>
      </c>
      <c r="E86" s="63">
        <v>5</v>
      </c>
      <c r="F86" s="57" t="s">
        <v>76</v>
      </c>
      <c r="G86" s="57" t="s">
        <v>76</v>
      </c>
      <c r="H86" s="57" t="s">
        <v>76</v>
      </c>
    </row>
    <row r="87" spans="1:8" ht="39.6" customHeight="1" thickBot="1">
      <c r="A87" s="26">
        <v>6</v>
      </c>
      <c r="B87" s="59" t="s">
        <v>97</v>
      </c>
      <c r="C87" s="53" t="s">
        <v>107</v>
      </c>
      <c r="D87" s="64">
        <v>1</v>
      </c>
      <c r="E87" s="63">
        <v>5</v>
      </c>
      <c r="F87" s="57" t="s">
        <v>76</v>
      </c>
      <c r="G87" s="57" t="s">
        <v>76</v>
      </c>
      <c r="H87" s="57" t="s">
        <v>76</v>
      </c>
    </row>
    <row r="88" spans="1:8" ht="35.1" customHeight="1" thickBot="1">
      <c r="A88" s="26">
        <v>7</v>
      </c>
      <c r="B88" s="43" t="s">
        <v>99</v>
      </c>
      <c r="C88" s="53" t="s">
        <v>107</v>
      </c>
      <c r="D88" s="64">
        <v>1</v>
      </c>
      <c r="E88" s="63">
        <v>5</v>
      </c>
      <c r="F88" s="57" t="s">
        <v>76</v>
      </c>
      <c r="G88" s="57" t="s">
        <v>76</v>
      </c>
      <c r="H88" s="57" t="s">
        <v>76</v>
      </c>
    </row>
    <row r="89" spans="1:8" ht="35.1" customHeight="1" thickBot="1">
      <c r="A89" s="26">
        <v>8</v>
      </c>
      <c r="B89" s="43" t="s">
        <v>100</v>
      </c>
      <c r="C89" s="53" t="s">
        <v>107</v>
      </c>
      <c r="D89" s="64">
        <v>1</v>
      </c>
      <c r="E89" s="63">
        <v>5</v>
      </c>
      <c r="F89" s="57" t="s">
        <v>76</v>
      </c>
      <c r="G89" s="57" t="s">
        <v>76</v>
      </c>
      <c r="H89" s="57" t="s">
        <v>76</v>
      </c>
    </row>
    <row r="90" spans="1:8" ht="31.5" customHeight="1" thickBot="1">
      <c r="A90" s="129" t="s">
        <v>90</v>
      </c>
      <c r="B90" s="130"/>
      <c r="C90" s="130"/>
      <c r="D90" s="131"/>
      <c r="E90" s="132" t="s">
        <v>76</v>
      </c>
      <c r="F90" s="133"/>
      <c r="G90" s="134"/>
      <c r="H90" s="58"/>
    </row>
    <row r="92" spans="1:8" ht="18.75">
      <c r="A92" s="136" t="s">
        <v>127</v>
      </c>
      <c r="B92" s="136"/>
      <c r="C92" s="136"/>
      <c r="D92" s="136"/>
      <c r="E92" s="136"/>
      <c r="F92" s="136"/>
      <c r="G92" s="136"/>
      <c r="H92" s="136"/>
    </row>
    <row r="93" spans="1:8" ht="18.75">
      <c r="A93" s="72"/>
      <c r="B93" s="72"/>
      <c r="C93" s="72"/>
      <c r="D93" s="72"/>
    </row>
    <row r="94" spans="1:8" ht="19.5" thickBot="1">
      <c r="A94" s="135" t="s">
        <v>116</v>
      </c>
      <c r="B94" s="135"/>
      <c r="C94" s="135"/>
      <c r="D94" s="135"/>
      <c r="E94" s="135"/>
      <c r="F94" s="135"/>
      <c r="G94" s="135"/>
      <c r="H94" s="135"/>
    </row>
    <row r="95" spans="1:8">
      <c r="A95" s="124" t="s">
        <v>74</v>
      </c>
      <c r="B95" s="124" t="s">
        <v>2</v>
      </c>
      <c r="C95" s="126" t="s">
        <v>3</v>
      </c>
      <c r="D95" s="126" t="s">
        <v>4</v>
      </c>
      <c r="E95" s="126" t="s">
        <v>109</v>
      </c>
      <c r="F95" s="118" t="s">
        <v>6</v>
      </c>
      <c r="G95" s="118" t="s">
        <v>7</v>
      </c>
      <c r="H95" s="120" t="s">
        <v>108</v>
      </c>
    </row>
    <row r="96" spans="1:8" ht="16.5" thickBot="1">
      <c r="A96" s="125"/>
      <c r="B96" s="125"/>
      <c r="C96" s="127"/>
      <c r="D96" s="127"/>
      <c r="E96" s="127"/>
      <c r="F96" s="119"/>
      <c r="G96" s="119"/>
      <c r="H96" s="121"/>
    </row>
    <row r="97" spans="1:8" ht="30.95" customHeight="1" thickBot="1">
      <c r="A97" s="26">
        <v>1</v>
      </c>
      <c r="B97" s="31" t="s">
        <v>137</v>
      </c>
      <c r="C97" s="30" t="s">
        <v>107</v>
      </c>
      <c r="D97" s="30">
        <v>1</v>
      </c>
      <c r="E97" s="54">
        <v>60</v>
      </c>
      <c r="F97" s="28" t="s">
        <v>76</v>
      </c>
      <c r="G97" s="28" t="s">
        <v>76</v>
      </c>
      <c r="H97" s="28" t="s">
        <v>76</v>
      </c>
    </row>
    <row r="98" spans="1:8" ht="30.95" customHeight="1" thickBot="1">
      <c r="A98" s="26">
        <v>2</v>
      </c>
      <c r="B98" s="32" t="s">
        <v>138</v>
      </c>
      <c r="C98" s="33" t="s">
        <v>107</v>
      </c>
      <c r="D98" s="33">
        <v>4</v>
      </c>
      <c r="E98" s="54">
        <v>60</v>
      </c>
      <c r="F98" s="28" t="s">
        <v>76</v>
      </c>
      <c r="G98" s="28" t="s">
        <v>76</v>
      </c>
      <c r="H98" s="28" t="s">
        <v>76</v>
      </c>
    </row>
    <row r="99" spans="1:8" ht="30.95" customHeight="1" thickBot="1">
      <c r="A99" s="26">
        <v>3</v>
      </c>
      <c r="B99" s="34" t="s">
        <v>139</v>
      </c>
      <c r="C99" s="30" t="s">
        <v>107</v>
      </c>
      <c r="D99" s="30">
        <v>4</v>
      </c>
      <c r="E99" s="54">
        <v>60</v>
      </c>
      <c r="F99" s="28" t="s">
        <v>76</v>
      </c>
      <c r="G99" s="28" t="s">
        <v>76</v>
      </c>
      <c r="H99" s="28" t="s">
        <v>76</v>
      </c>
    </row>
    <row r="100" spans="1:8" ht="30.95" customHeight="1" thickBot="1">
      <c r="A100" s="26">
        <v>4</v>
      </c>
      <c r="B100" s="31" t="s">
        <v>140</v>
      </c>
      <c r="C100" s="30" t="s">
        <v>107</v>
      </c>
      <c r="D100" s="30">
        <v>1</v>
      </c>
      <c r="E100" s="54">
        <v>60</v>
      </c>
      <c r="F100" s="28" t="s">
        <v>76</v>
      </c>
      <c r="G100" s="28" t="s">
        <v>76</v>
      </c>
      <c r="H100" s="28" t="s">
        <v>76</v>
      </c>
    </row>
    <row r="101" spans="1:8" ht="30.95" customHeight="1" thickBot="1">
      <c r="A101" s="129" t="s">
        <v>113</v>
      </c>
      <c r="B101" s="130"/>
      <c r="C101" s="130"/>
      <c r="D101" s="130"/>
      <c r="E101" s="130"/>
      <c r="F101" s="65"/>
      <c r="G101" s="24"/>
      <c r="H101" s="1" t="s">
        <v>76</v>
      </c>
    </row>
    <row r="102" spans="1:8" ht="30.95" customHeight="1" thickBot="1">
      <c r="A102" s="49"/>
      <c r="B102" s="49"/>
      <c r="C102" s="49"/>
      <c r="D102" s="49"/>
      <c r="E102" s="49"/>
      <c r="F102" s="65"/>
      <c r="G102" s="65"/>
    </row>
    <row r="103" spans="1:8" ht="30.95" customHeight="1" thickBot="1">
      <c r="A103" s="144" t="s">
        <v>115</v>
      </c>
      <c r="B103" s="145"/>
      <c r="C103" s="145"/>
      <c r="D103" s="145"/>
      <c r="E103" s="145"/>
      <c r="F103" s="145"/>
      <c r="G103" s="146"/>
    </row>
    <row r="104" spans="1:8" ht="30.95" customHeight="1" thickBot="1">
      <c r="A104" s="141" t="s">
        <v>74</v>
      </c>
      <c r="B104" s="141" t="s">
        <v>2</v>
      </c>
      <c r="C104" s="142" t="s">
        <v>3</v>
      </c>
      <c r="D104" s="142" t="s">
        <v>4</v>
      </c>
      <c r="E104" s="142" t="s">
        <v>114</v>
      </c>
      <c r="F104" s="137" t="s">
        <v>142</v>
      </c>
      <c r="G104" s="138"/>
      <c r="H104" s="143"/>
    </row>
    <row r="105" spans="1:8" ht="30.95" customHeight="1" thickBot="1">
      <c r="A105" s="125"/>
      <c r="B105" s="125"/>
      <c r="C105" s="127"/>
      <c r="D105" s="127"/>
      <c r="E105" s="127"/>
      <c r="F105" s="137"/>
      <c r="G105" s="138"/>
      <c r="H105" s="143"/>
    </row>
    <row r="106" spans="1:8" ht="30.95" customHeight="1" thickBot="1">
      <c r="A106" s="26">
        <v>1</v>
      </c>
      <c r="B106" s="31" t="s">
        <v>137</v>
      </c>
      <c r="C106" s="30" t="s">
        <v>107</v>
      </c>
      <c r="D106" s="53">
        <v>1</v>
      </c>
      <c r="E106" s="54">
        <v>30</v>
      </c>
      <c r="F106" s="147" t="s">
        <v>76</v>
      </c>
      <c r="G106" s="148"/>
      <c r="H106" s="70"/>
    </row>
    <row r="107" spans="1:8" ht="30.95" customHeight="1" thickBot="1">
      <c r="A107" s="26">
        <v>2</v>
      </c>
      <c r="B107" s="32" t="s">
        <v>138</v>
      </c>
      <c r="C107" s="33" t="s">
        <v>107</v>
      </c>
      <c r="D107" s="68">
        <v>4</v>
      </c>
      <c r="E107" s="54">
        <v>30</v>
      </c>
      <c r="F107" s="147" t="s">
        <v>76</v>
      </c>
      <c r="G107" s="148"/>
      <c r="H107" s="70"/>
    </row>
    <row r="108" spans="1:8" ht="30.95" customHeight="1" thickBot="1">
      <c r="A108" s="26">
        <v>3</v>
      </c>
      <c r="B108" s="34" t="s">
        <v>139</v>
      </c>
      <c r="C108" s="30" t="s">
        <v>107</v>
      </c>
      <c r="D108" s="53">
        <v>4</v>
      </c>
      <c r="E108" s="54">
        <v>30</v>
      </c>
      <c r="F108" s="147" t="s">
        <v>76</v>
      </c>
      <c r="G108" s="148"/>
      <c r="H108" s="70"/>
    </row>
    <row r="109" spans="1:8" ht="30.95" customHeight="1" thickBot="1">
      <c r="A109" s="129"/>
      <c r="B109" s="130"/>
      <c r="C109" s="130"/>
      <c r="D109" s="130"/>
      <c r="E109" s="130"/>
      <c r="F109" s="65"/>
      <c r="G109" s="24"/>
    </row>
    <row r="110" spans="1:8" ht="30.95" customHeight="1">
      <c r="A110" s="67"/>
      <c r="B110" s="67"/>
      <c r="C110" s="67"/>
      <c r="D110" s="67"/>
      <c r="E110" s="67"/>
    </row>
    <row r="111" spans="1:8" ht="16.5" thickBot="1"/>
    <row r="112" spans="1:8" ht="19.5" thickBot="1">
      <c r="A112" s="144" t="s">
        <v>117</v>
      </c>
      <c r="B112" s="145"/>
      <c r="C112" s="145"/>
      <c r="D112" s="145"/>
      <c r="E112" s="145"/>
      <c r="F112" s="153"/>
      <c r="G112" s="154"/>
    </row>
    <row r="113" spans="1:7" ht="16.5" thickBot="1">
      <c r="A113" s="124" t="s">
        <v>74</v>
      </c>
      <c r="B113" s="124" t="s">
        <v>2</v>
      </c>
      <c r="C113" s="126" t="s">
        <v>3</v>
      </c>
      <c r="D113" s="126" t="s">
        <v>4</v>
      </c>
      <c r="E113" s="139" t="s">
        <v>114</v>
      </c>
      <c r="F113" s="137" t="s">
        <v>141</v>
      </c>
      <c r="G113" s="138"/>
    </row>
    <row r="114" spans="1:7" ht="16.5" thickBot="1">
      <c r="A114" s="125"/>
      <c r="B114" s="125"/>
      <c r="C114" s="127"/>
      <c r="D114" s="127"/>
      <c r="E114" s="140"/>
      <c r="F114" s="137"/>
      <c r="G114" s="138"/>
    </row>
    <row r="115" spans="1:7" ht="25.5" customHeight="1" thickBot="1">
      <c r="A115" s="26">
        <v>1</v>
      </c>
      <c r="B115" s="31" t="s">
        <v>137</v>
      </c>
      <c r="C115" s="30" t="s">
        <v>107</v>
      </c>
      <c r="D115" s="53">
        <v>1</v>
      </c>
      <c r="E115" s="74">
        <v>30</v>
      </c>
      <c r="F115" s="155" t="s">
        <v>76</v>
      </c>
      <c r="G115" s="156"/>
    </row>
    <row r="116" spans="1:7" ht="25.5" customHeight="1" thickBot="1">
      <c r="A116" s="26">
        <v>2</v>
      </c>
      <c r="B116" s="32" t="s">
        <v>138</v>
      </c>
      <c r="C116" s="33" t="s">
        <v>107</v>
      </c>
      <c r="D116" s="68">
        <v>4</v>
      </c>
      <c r="E116" s="74">
        <v>30</v>
      </c>
      <c r="F116" s="155" t="s">
        <v>76</v>
      </c>
      <c r="G116" s="156"/>
    </row>
    <row r="117" spans="1:7" ht="25.5" customHeight="1" thickBot="1">
      <c r="A117" s="26">
        <v>3</v>
      </c>
      <c r="B117" s="34" t="s">
        <v>139</v>
      </c>
      <c r="C117" s="30" t="s">
        <v>107</v>
      </c>
      <c r="D117" s="53">
        <v>4</v>
      </c>
      <c r="E117" s="74">
        <v>30</v>
      </c>
      <c r="F117" s="155" t="s">
        <v>76</v>
      </c>
      <c r="G117" s="156"/>
    </row>
    <row r="118" spans="1:7" ht="21.6" customHeight="1" thickBot="1">
      <c r="A118" s="129"/>
      <c r="B118" s="130"/>
      <c r="C118" s="130"/>
      <c r="D118" s="130"/>
      <c r="E118" s="130"/>
      <c r="F118" s="65"/>
      <c r="G118" s="24"/>
    </row>
    <row r="119" spans="1:7">
      <c r="A119" s="67"/>
      <c r="B119" s="67"/>
      <c r="C119" s="67"/>
      <c r="D119" s="67"/>
      <c r="E119" s="67"/>
    </row>
    <row r="120" spans="1:7" ht="16.5" thickBot="1">
      <c r="A120" s="67"/>
      <c r="B120" s="67"/>
      <c r="C120" s="67"/>
      <c r="D120" s="67"/>
      <c r="E120" s="67"/>
    </row>
    <row r="121" spans="1:7" ht="17.45" customHeight="1">
      <c r="A121" s="157" t="s">
        <v>118</v>
      </c>
      <c r="B121" s="158"/>
      <c r="C121" s="158"/>
      <c r="D121" s="158"/>
      <c r="E121" s="158"/>
      <c r="F121" s="158"/>
      <c r="G121" s="159"/>
    </row>
    <row r="122" spans="1:7" ht="16.5" thickBot="1">
      <c r="A122" s="160"/>
      <c r="B122" s="161"/>
      <c r="C122" s="161"/>
      <c r="D122" s="161"/>
      <c r="E122" s="161"/>
      <c r="F122" s="161"/>
      <c r="G122" s="162"/>
    </row>
    <row r="123" spans="1:7">
      <c r="A123" s="124" t="s">
        <v>74</v>
      </c>
      <c r="B123" s="124" t="s">
        <v>2</v>
      </c>
      <c r="C123" s="126" t="s">
        <v>3</v>
      </c>
      <c r="D123" s="126" t="s">
        <v>123</v>
      </c>
      <c r="E123" s="126" t="s">
        <v>124</v>
      </c>
      <c r="F123" s="120" t="s">
        <v>125</v>
      </c>
      <c r="G123" s="118" t="s">
        <v>108</v>
      </c>
    </row>
    <row r="124" spans="1:7" ht="16.5" thickBot="1">
      <c r="A124" s="125"/>
      <c r="B124" s="125"/>
      <c r="C124" s="127"/>
      <c r="D124" s="127"/>
      <c r="E124" s="127"/>
      <c r="F124" s="121"/>
      <c r="G124" s="119"/>
    </row>
    <row r="125" spans="1:7" ht="24.6" customHeight="1" thickBot="1">
      <c r="A125" s="26">
        <v>1</v>
      </c>
      <c r="B125" s="31" t="s">
        <v>119</v>
      </c>
      <c r="C125" s="30" t="s">
        <v>122</v>
      </c>
      <c r="D125" s="53">
        <f>40*30</f>
        <v>1200</v>
      </c>
      <c r="E125" s="54">
        <v>60</v>
      </c>
      <c r="F125" s="69" t="s">
        <v>76</v>
      </c>
      <c r="G125" s="71" t="s">
        <v>76</v>
      </c>
    </row>
    <row r="126" spans="1:7" ht="24.6" customHeight="1" thickBot="1">
      <c r="A126" s="26">
        <v>2</v>
      </c>
      <c r="B126" s="32" t="s">
        <v>120</v>
      </c>
      <c r="C126" s="33" t="s">
        <v>122</v>
      </c>
      <c r="D126" s="68">
        <f>40*30</f>
        <v>1200</v>
      </c>
      <c r="E126" s="54">
        <v>60</v>
      </c>
      <c r="F126" s="69" t="s">
        <v>76</v>
      </c>
      <c r="G126" s="71" t="s">
        <v>76</v>
      </c>
    </row>
    <row r="127" spans="1:7" ht="24.6" customHeight="1" thickBot="1">
      <c r="A127" s="26">
        <v>3</v>
      </c>
      <c r="B127" s="66" t="s">
        <v>121</v>
      </c>
      <c r="C127" s="30" t="s">
        <v>122</v>
      </c>
      <c r="D127" s="53">
        <f>110*30</f>
        <v>3300</v>
      </c>
      <c r="E127" s="54">
        <v>60</v>
      </c>
      <c r="F127" s="69" t="s">
        <v>76</v>
      </c>
      <c r="G127" s="71" t="s">
        <v>76</v>
      </c>
    </row>
    <row r="128" spans="1:7" ht="16.5" thickBot="1">
      <c r="A128" s="129" t="s">
        <v>126</v>
      </c>
      <c r="B128" s="130"/>
      <c r="C128" s="130"/>
      <c r="D128" s="130"/>
      <c r="E128" s="130"/>
      <c r="F128" s="65"/>
      <c r="G128" s="58" t="s">
        <v>76</v>
      </c>
    </row>
    <row r="131" spans="2:7" ht="16.5" thickBot="1"/>
    <row r="132" spans="2:7" ht="16.5" thickBot="1">
      <c r="B132" s="149" t="s">
        <v>128</v>
      </c>
      <c r="C132" s="149"/>
      <c r="D132" s="149"/>
      <c r="E132" s="149"/>
      <c r="F132" s="149"/>
      <c r="G132" s="58" t="s">
        <v>76</v>
      </c>
    </row>
    <row r="133" spans="2:7" ht="16.5" thickBot="1"/>
    <row r="134" spans="2:7" ht="16.5" thickBot="1">
      <c r="B134" s="150" t="s">
        <v>129</v>
      </c>
      <c r="C134" s="151"/>
      <c r="D134" s="152"/>
      <c r="E134" s="73"/>
      <c r="F134" s="73"/>
    </row>
    <row r="135" spans="2:7" ht="31.5" customHeight="1" thickBot="1">
      <c r="B135" s="166" t="s">
        <v>130</v>
      </c>
      <c r="C135" s="167"/>
      <c r="D135" s="167"/>
      <c r="E135" s="168"/>
      <c r="F135" s="58" t="s">
        <v>76</v>
      </c>
    </row>
    <row r="136" spans="2:7" ht="16.5" thickBot="1">
      <c r="B136" s="169" t="s">
        <v>131</v>
      </c>
      <c r="C136" s="170"/>
      <c r="D136" s="170"/>
      <c r="E136" s="171"/>
      <c r="F136" s="58" t="s">
        <v>76</v>
      </c>
    </row>
    <row r="137" spans="2:7" ht="16.5" thickBot="1">
      <c r="B137" s="169" t="s">
        <v>132</v>
      </c>
      <c r="C137" s="170"/>
      <c r="D137" s="170"/>
      <c r="E137" s="171"/>
      <c r="F137" s="58" t="s">
        <v>76</v>
      </c>
    </row>
    <row r="138" spans="2:7" ht="16.5" thickBot="1">
      <c r="B138" s="169" t="s">
        <v>133</v>
      </c>
      <c r="C138" s="170"/>
      <c r="D138" s="170"/>
      <c r="E138" s="171"/>
      <c r="F138" s="58" t="s">
        <v>76</v>
      </c>
    </row>
    <row r="139" spans="2:7" ht="16.5" thickBot="1">
      <c r="B139" s="169" t="s">
        <v>134</v>
      </c>
      <c r="C139" s="170"/>
      <c r="D139" s="170"/>
      <c r="E139" s="171"/>
      <c r="F139" s="58" t="s">
        <v>76</v>
      </c>
    </row>
    <row r="140" spans="2:7" ht="16.5" thickBot="1">
      <c r="B140" s="163" t="s">
        <v>135</v>
      </c>
      <c r="C140" s="164"/>
      <c r="D140" s="164"/>
      <c r="E140" s="165"/>
      <c r="F140" s="58" t="s">
        <v>76</v>
      </c>
    </row>
  </sheetData>
  <mergeCells count="75">
    <mergeCell ref="B140:E140"/>
    <mergeCell ref="B135:E135"/>
    <mergeCell ref="B136:E136"/>
    <mergeCell ref="B137:E137"/>
    <mergeCell ref="B138:E138"/>
    <mergeCell ref="B139:E139"/>
    <mergeCell ref="G123:G124"/>
    <mergeCell ref="A112:G112"/>
    <mergeCell ref="A113:A114"/>
    <mergeCell ref="B113:B114"/>
    <mergeCell ref="C113:C114"/>
    <mergeCell ref="D113:D114"/>
    <mergeCell ref="F115:G115"/>
    <mergeCell ref="F116:G116"/>
    <mergeCell ref="F117:G117"/>
    <mergeCell ref="A121:G122"/>
    <mergeCell ref="B132:F132"/>
    <mergeCell ref="B134:D134"/>
    <mergeCell ref="A118:E118"/>
    <mergeCell ref="A123:A124"/>
    <mergeCell ref="B123:B124"/>
    <mergeCell ref="C123:C124"/>
    <mergeCell ref="D123:D124"/>
    <mergeCell ref="E123:E124"/>
    <mergeCell ref="F123:F124"/>
    <mergeCell ref="A128:E128"/>
    <mergeCell ref="H104:H105"/>
    <mergeCell ref="A109:E109"/>
    <mergeCell ref="A103:G103"/>
    <mergeCell ref="F106:G106"/>
    <mergeCell ref="F107:G107"/>
    <mergeCell ref="F108:G108"/>
    <mergeCell ref="A101:E101"/>
    <mergeCell ref="B95:B96"/>
    <mergeCell ref="A95:A96"/>
    <mergeCell ref="F104:G105"/>
    <mergeCell ref="E113:E114"/>
    <mergeCell ref="F113:G114"/>
    <mergeCell ref="A104:A105"/>
    <mergeCell ref="B104:B105"/>
    <mergeCell ref="C104:C105"/>
    <mergeCell ref="D104:D105"/>
    <mergeCell ref="E104:E105"/>
    <mergeCell ref="A60:E60"/>
    <mergeCell ref="C95:C96"/>
    <mergeCell ref="D95:D96"/>
    <mergeCell ref="F95:F96"/>
    <mergeCell ref="G95:G96"/>
    <mergeCell ref="G61:G62"/>
    <mergeCell ref="E95:E96"/>
    <mergeCell ref="A90:D90"/>
    <mergeCell ref="E90:G90"/>
    <mergeCell ref="A94:H94"/>
    <mergeCell ref="H95:H96"/>
    <mergeCell ref="A92:H92"/>
    <mergeCell ref="H61:H62"/>
    <mergeCell ref="A77:F77"/>
    <mergeCell ref="C80:C81"/>
    <mergeCell ref="D80:D81"/>
    <mergeCell ref="F80:F81"/>
    <mergeCell ref="G80:G81"/>
    <mergeCell ref="H80:H81"/>
    <mergeCell ref="A78:D79"/>
    <mergeCell ref="B61:B62"/>
    <mergeCell ref="C61:C62"/>
    <mergeCell ref="E61:E62"/>
    <mergeCell ref="F61:F62"/>
    <mergeCell ref="A61:A62"/>
    <mergeCell ref="D61:D62"/>
    <mergeCell ref="E80:E81"/>
    <mergeCell ref="A1:H3"/>
    <mergeCell ref="A5:H5"/>
    <mergeCell ref="B6:D6"/>
    <mergeCell ref="F6:H6"/>
    <mergeCell ref="A58:F58"/>
  </mergeCells>
  <phoneticPr fontId="12" type="noConversion"/>
  <pageMargins left="0.7" right="0.7" top="0.75" bottom="0.75" header="0.3" footer="0.3"/>
  <pageSetup paperSize="9" scale="33" orientation="portrait" r:id="rId1"/>
  <rowBreaks count="3" manualBreakCount="3">
    <brk id="16" max="7" man="1"/>
    <brk id="41" max="7" man="1"/>
    <brk id="101" max="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be4e6c-374b-4663-9617-e5388806035f">
      <Terms xmlns="http://schemas.microsoft.com/office/infopath/2007/PartnerControls"/>
    </lcf76f155ced4ddcb4097134ff3c332f>
    <TaxCatchAll xmlns="1ee30149-c5e9-4ea1-bb96-d55a59e3c9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45C822AA70F84397A5B406073A16A3" ma:contentTypeVersion="13" ma:contentTypeDescription="Create a new document." ma:contentTypeScope="" ma:versionID="acec49b30302820e9b7421ebfa500c60">
  <xsd:schema xmlns:xsd="http://www.w3.org/2001/XMLSchema" xmlns:xs="http://www.w3.org/2001/XMLSchema" xmlns:p="http://schemas.microsoft.com/office/2006/metadata/properties" xmlns:ns2="96be4e6c-374b-4663-9617-e5388806035f" xmlns:ns3="1ee30149-c5e9-4ea1-bb96-d55a59e3c960" targetNamespace="http://schemas.microsoft.com/office/2006/metadata/properties" ma:root="true" ma:fieldsID="6875d58f1e8a63b69ef64381b62d3c3b" ns2:_="" ns3:_="">
    <xsd:import namespace="96be4e6c-374b-4663-9617-e5388806035f"/>
    <xsd:import namespace="1ee30149-c5e9-4ea1-bb96-d55a59e3c9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be4e6c-374b-4663-9617-e538880603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e7d7f83-bb40-45d7-9aee-820f2fa062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e30149-c5e9-4ea1-bb96-d55a59e3c96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9dcf21c-be05-4f83-b358-e657f22d7193}" ma:internalName="TaxCatchAll" ma:showField="CatchAllData" ma:web="1ee30149-c5e9-4ea1-bb96-d55a59e3c9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243878-3284-496E-A6FE-E71087D5EAB2}">
  <ds:schemaRefs>
    <ds:schemaRef ds:uri="http://purl.org/dc/terms/"/>
    <ds:schemaRef ds:uri="96be4e6c-374b-4663-9617-e5388806035f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1ee30149-c5e9-4ea1-bb96-d55a59e3c960"/>
  </ds:schemaRefs>
</ds:datastoreItem>
</file>

<file path=customXml/itemProps2.xml><?xml version="1.0" encoding="utf-8"?>
<ds:datastoreItem xmlns:ds="http://schemas.openxmlformats.org/officeDocument/2006/customXml" ds:itemID="{B3B1AC69-3B25-4FF9-B775-251AB9C024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be4e6c-374b-4663-9617-e5388806035f"/>
    <ds:schemaRef ds:uri="1ee30149-c5e9-4ea1-bb96-d55a59e3c9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4847785-2611-4B11-B34F-D53B0EF2B77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ACTUATORS</vt:lpstr>
      <vt:lpstr>ACTUATORS!Print_Area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Rebanosi Moroka</dc:creator>
  <cp:lastModifiedBy>Kgopolo Ngomane</cp:lastModifiedBy>
  <cp:lastPrinted>2026-07-06T08:46:55Z</cp:lastPrinted>
  <dcterms:created xsi:type="dcterms:W3CDTF">2026-07-02T06:59:44Z</dcterms:created>
  <dcterms:modified xsi:type="dcterms:W3CDTF">2026-07-06T18:39:01Z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0x0101008245C822AA70F84397A5B406073A16A3</vt:lpwstr>
  </property>
  <property fmtid="{D5CDD505-2E9C-101B-9397-08002B2CF9AE}" pid="3" name="MediaServiceImageTags">
    <vt:lpwstr/>
  </property>
</Properties>
</file>