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coetzee8\Desktop\DP8371S_2023_24\BOQ_Electronic\"/>
    </mc:Choice>
  </mc:AlternateContent>
  <bookViews>
    <workbookView xWindow="0" yWindow="0" windowWidth="28800" windowHeight="11568"/>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384" i="1" l="1"/>
  <c r="A385" i="1" s="1"/>
  <c r="A386" i="1" s="1"/>
  <c r="A387" i="1" s="1"/>
  <c r="A388" i="1" s="1"/>
  <c r="A389" i="1" s="1"/>
  <c r="A253" i="1"/>
  <c r="A254" i="1" s="1"/>
  <c r="A255" i="1" s="1"/>
  <c r="A256" i="1" s="1"/>
  <c r="A257" i="1" s="1"/>
  <c r="A258" i="1" s="1"/>
  <c r="A259" i="1" s="1"/>
  <c r="A260" i="1" s="1"/>
  <c r="A261" i="1" s="1"/>
  <c r="A262" i="1" s="1"/>
  <c r="A263" i="1" s="1"/>
  <c r="A264" i="1" s="1"/>
  <c r="A265" i="1" s="1"/>
  <c r="A266" i="1" s="1"/>
  <c r="A267" i="1" s="1"/>
  <c r="A268" i="1" s="1"/>
  <c r="A269" i="1" s="1"/>
  <c r="A270" i="1" s="1"/>
  <c r="A271" i="1" s="1"/>
  <c r="A272" i="1" s="1"/>
  <c r="A273" i="1" s="1"/>
  <c r="A274" i="1" s="1"/>
  <c r="A243" i="1"/>
  <c r="A244" i="1" s="1"/>
  <c r="A245" i="1" s="1"/>
  <c r="A246" i="1" s="1"/>
  <c r="A247" i="1" s="1"/>
  <c r="A248" i="1" s="1"/>
  <c r="A249" i="1" s="1"/>
  <c r="A250" i="1" s="1"/>
  <c r="A240" i="1"/>
  <c r="A234" i="1"/>
  <c r="A235" i="1" s="1"/>
  <c r="A236" i="1" s="1"/>
  <c r="A237" i="1" s="1"/>
  <c r="A238" i="1" s="1"/>
  <c r="A213" i="1"/>
  <c r="A214" i="1" s="1"/>
  <c r="A215" i="1" s="1"/>
  <c r="A216" i="1" s="1"/>
  <c r="A217" i="1" s="1"/>
  <c r="A218" i="1" s="1"/>
  <c r="A219" i="1" s="1"/>
  <c r="A220" i="1" s="1"/>
  <c r="A221" i="1" s="1"/>
  <c r="A222" i="1" s="1"/>
  <c r="A223" i="1" s="1"/>
  <c r="A224" i="1" s="1"/>
  <c r="A225" i="1" s="1"/>
  <c r="A226" i="1" s="1"/>
  <c r="A227" i="1" s="1"/>
  <c r="A228" i="1" s="1"/>
  <c r="A204" i="1"/>
  <c r="A205" i="1" s="1"/>
  <c r="A206" i="1" s="1"/>
  <c r="A207" i="1" s="1"/>
  <c r="A208" i="1" s="1"/>
  <c r="A209" i="1" s="1"/>
  <c r="A210" i="1" s="1"/>
  <c r="A211" i="1" s="1"/>
  <c r="A168" i="1"/>
  <c r="A169" i="1" s="1"/>
  <c r="A170" i="1" s="1"/>
  <c r="A171" i="1" s="1"/>
  <c r="A172" i="1" s="1"/>
  <c r="A116" i="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06" i="1"/>
  <c r="A107" i="1" s="1"/>
  <c r="A108" i="1" s="1"/>
  <c r="A109" i="1" s="1"/>
  <c r="A110" i="1" s="1"/>
  <c r="A111" i="1" s="1"/>
  <c r="A112" i="1" s="1"/>
  <c r="A113" i="1" s="1"/>
</calcChain>
</file>

<file path=xl/sharedStrings.xml><?xml version="1.0" encoding="utf-8"?>
<sst xmlns="http://schemas.openxmlformats.org/spreadsheetml/2006/main" count="893" uniqueCount="490">
  <si>
    <t>Item</t>
  </si>
  <si>
    <t>Description</t>
  </si>
  <si>
    <t>Unit</t>
  </si>
  <si>
    <t xml:space="preserve">Unit Rate (excl.VAT) 
YEAR 1 </t>
  </si>
  <si>
    <t>Unit Rate (excl.VAT) 
YEAR 2</t>
  </si>
  <si>
    <t>Unit Rate (excl.VAT) 
YEAR 3</t>
  </si>
  <si>
    <t>Number</t>
  </si>
  <si>
    <t>R</t>
  </si>
  <si>
    <r>
      <t>Excavate, Backfill and Compact for Short Cable Runs and Joint Holes</t>
    </r>
    <r>
      <rPr>
        <sz val="9"/>
        <color theme="1"/>
        <rFont val="Arial"/>
        <family val="2"/>
      </rPr>
      <t xml:space="preserve"> (For excavating cable trenches for short cable runs limited to a maximum of 100 metres and excavating joint holes. Filling sand and laying PVC warning tape supplied by City of Cape Town. Rates shall include all costs for excavation including labour, plant and all necessary costs.)       </t>
    </r>
  </si>
  <si>
    <t xml:space="preserve"> </t>
  </si>
  <si>
    <t>Normal excavation (use of normal hand tools e.g. picks, shovels etc.)</t>
  </si>
  <si>
    <r>
      <t>m</t>
    </r>
    <r>
      <rPr>
        <vertAlign val="superscript"/>
        <sz val="9"/>
        <color theme="1"/>
        <rFont val="Arial"/>
        <family val="2"/>
      </rPr>
      <t>3</t>
    </r>
    <r>
      <rPr>
        <sz val="9"/>
        <color theme="1"/>
        <rFont val="Arial"/>
        <family val="2"/>
      </rPr>
      <t xml:space="preserve"> </t>
    </r>
  </si>
  <si>
    <t xml:space="preserve">Difficult excavation (use of mechanical plant included in rate - hard dry ground, soil with layers of rock, paved surfaces, road crossings and similar) </t>
  </si>
  <si>
    <t xml:space="preserve">Hard Rock excavation (use of mechanical plant included in rate – applicable to blasting, wedging, splitting etc.) </t>
  </si>
  <si>
    <t>Shoring of Trench (timber and all other necessary material/ tools/ equipment to be supplied and delivered to site by contractor. Rate to include removal of all timber/material/tools/equipment after completion of excavation work as directed</t>
  </si>
  <si>
    <t>m</t>
  </si>
  <si>
    <t xml:space="preserve">Saw cutting of hard surface (all surfaces) e.g. Road Crossings/entrance driveways </t>
  </si>
  <si>
    <r>
      <rPr>
        <b/>
        <sz val="9"/>
        <rFont val="Arial"/>
        <family val="2"/>
      </rPr>
      <t>Import of material for backfilling purposes from commercial resources and compaction</t>
    </r>
    <r>
      <rPr>
        <sz val="9"/>
        <rFont val="Arial"/>
        <family val="2"/>
      </rPr>
      <t xml:space="preserve"> (includes the supply, delivery to site, off-loading of all material including cement, mixing of material, backfilling with material. The rate to include the bulking and compaction factor of the material) </t>
    </r>
  </si>
  <si>
    <t>G9 material</t>
  </si>
  <si>
    <t>Continuously graded BTB</t>
  </si>
  <si>
    <t>Cement stabilized sub-base (C3/C4)</t>
  </si>
  <si>
    <t>G4 base</t>
  </si>
  <si>
    <t>G7 selected</t>
  </si>
  <si>
    <t>G5 sub-base</t>
  </si>
  <si>
    <t>Concrete (15MPa)</t>
  </si>
  <si>
    <r>
      <t>Export of excess material for backfilling/compaction from site</t>
    </r>
    <r>
      <rPr>
        <sz val="9"/>
        <color theme="1"/>
        <rFont val="Arial"/>
        <family val="2"/>
      </rPr>
      <t xml:space="preserve"> (Removal of material from site to a local approved dumping site. Rate includes transport, dumping and all incidental costs. The rate to include the bulking and compaction factor of the material) </t>
    </r>
  </si>
  <si>
    <t xml:space="preserve">Removal of excess material </t>
  </si>
  <si>
    <r>
      <rPr>
        <b/>
        <sz val="9"/>
        <color theme="1"/>
        <rFont val="Arial"/>
        <family val="2"/>
      </rPr>
      <t>Re-instatement</t>
    </r>
    <r>
      <rPr>
        <sz val="9"/>
        <color theme="1"/>
        <rFont val="Arial"/>
        <family val="2"/>
      </rPr>
      <t xml:space="preserve"> (Excludes backfilling but includes all re-instatement material supplied and delivered to site by the Contractor. Costs includes removal, stockpiling and safe keeping of material for later reinstatement work, access to water or carting of water to site. Rate also includes replacement of paving bricks, etc.) </t>
    </r>
  </si>
  <si>
    <t>Asphalt - Pavement/Driveway</t>
  </si>
  <si>
    <r>
      <t>m</t>
    </r>
    <r>
      <rPr>
        <vertAlign val="superscript"/>
        <sz val="9"/>
        <color theme="1"/>
        <rFont val="Arial"/>
        <family val="2"/>
      </rPr>
      <t>2</t>
    </r>
    <r>
      <rPr>
        <sz val="9"/>
        <color theme="1"/>
        <rFont val="Arial"/>
        <family val="2"/>
      </rPr>
      <t xml:space="preserve"> </t>
    </r>
  </si>
  <si>
    <t>Asphalt - Road crossing/carriage way</t>
  </si>
  <si>
    <t>Paving – Brick for road surface (Includes lifting of paving)</t>
  </si>
  <si>
    <t>Paving - Brick for pavement/Driveway (Includes lifting of paving)</t>
  </si>
  <si>
    <r>
      <t>m</t>
    </r>
    <r>
      <rPr>
        <vertAlign val="superscript"/>
        <sz val="9"/>
        <color theme="1"/>
        <rFont val="Arial"/>
        <family val="2"/>
      </rPr>
      <t>2</t>
    </r>
  </si>
  <si>
    <t>Paving – Concrete (35MPa) for road surface (Includes lifting of paving)</t>
  </si>
  <si>
    <t>Paving – Concrete (35MPa) for pavement/driveway (Includes lifting of paving)</t>
  </si>
  <si>
    <t>Concrete (35MPa)</t>
  </si>
  <si>
    <r>
      <t>m</t>
    </r>
    <r>
      <rPr>
        <vertAlign val="superscript"/>
        <sz val="9"/>
        <color theme="1"/>
        <rFont val="Arial"/>
        <family val="2"/>
      </rPr>
      <t>3</t>
    </r>
  </si>
  <si>
    <t>Crushed Stone (13mm)</t>
  </si>
  <si>
    <t>Crushed Stone (19mm)</t>
  </si>
  <si>
    <t>5.10</t>
  </si>
  <si>
    <t>G5 Laterite wearing course</t>
  </si>
  <si>
    <t>Gravel (G5 Sub-base)</t>
  </si>
  <si>
    <t xml:space="preserve">Grass </t>
  </si>
  <si>
    <t>Plants</t>
  </si>
  <si>
    <t>Trees/Shrubs</t>
  </si>
  <si>
    <t>each</t>
  </si>
  <si>
    <t>Topsoil/Compost mix for flower beds and plants</t>
  </si>
  <si>
    <t>Kerbs – Mountable type</t>
  </si>
  <si>
    <t>Kerbs – Combination type CK5</t>
  </si>
  <si>
    <t>Kerbs – Barrier type BK2</t>
  </si>
  <si>
    <t>Kerbs – Barrier type with channel BK2 &amp; C1</t>
  </si>
  <si>
    <t>Kerbs – Barrier type with street name</t>
  </si>
  <si>
    <t>Kerbs – Edging E1</t>
  </si>
  <si>
    <t>V-Channel for kerbs – C1/C1</t>
  </si>
  <si>
    <t>Kerbs – Transition MK10 –BK1/C1</t>
  </si>
  <si>
    <t>Each</t>
  </si>
  <si>
    <t>Kerbs – Transition CK5– MK10</t>
  </si>
  <si>
    <t>Kerbs – Transition BK1/C1 – CK5</t>
  </si>
  <si>
    <t xml:space="preserve">Concrete bollard </t>
  </si>
  <si>
    <t xml:space="preserve">Road markings done with non-reflectorised paint </t>
  </si>
  <si>
    <t>5.27.1</t>
  </si>
  <si>
    <t>White or yellow lines (Broken or unbroken)</t>
  </si>
  <si>
    <t>5.27.2</t>
  </si>
  <si>
    <t>White or yellow characters or symbols</t>
  </si>
  <si>
    <t>5.27.3</t>
  </si>
  <si>
    <t>Traffic island marking (any colour)</t>
  </si>
  <si>
    <r>
      <t>MAINTENANANCE AND REPAIRS OF LOW VOLTAGE AND MEDIUM VOLTAGE OVERHEAD AND UNDERGROUND ELECTRICTY NETWORKS   – ENERGY DIRECTORATE -</t>
    </r>
    <r>
      <rPr>
        <b/>
        <sz val="9"/>
        <color theme="1"/>
        <rFont val="Arial"/>
        <family val="2"/>
      </rPr>
      <t xml:space="preserve"> LOW VOLTAGE 
</t>
    </r>
  </si>
  <si>
    <r>
      <rPr>
        <b/>
        <sz val="9"/>
        <color theme="1"/>
        <rFont val="Arial"/>
        <family val="2"/>
      </rPr>
      <t>Erect LV Pole Structure</t>
    </r>
    <r>
      <rPr>
        <sz val="9"/>
        <color theme="1"/>
        <rFont val="Arial"/>
        <family val="2"/>
      </rPr>
      <t xml:space="preserve"> (All pole types e.g. wood, concrete, steel etc. Rate includes the use of crane and/or aerial platform)</t>
    </r>
    <r>
      <rPr>
        <b/>
        <sz val="9"/>
        <color theme="1"/>
        <rFont val="Arial"/>
        <family val="2"/>
      </rPr>
      <t xml:space="preserve">. </t>
    </r>
  </si>
  <si>
    <t xml:space="preserve">Erect Single Pole Structure (All LV structure types) </t>
  </si>
  <si>
    <r>
      <rPr>
        <b/>
        <sz val="9"/>
        <color theme="1"/>
        <rFont val="Arial"/>
        <family val="2"/>
      </rPr>
      <t>Remove LV Pole Structure</t>
    </r>
    <r>
      <rPr>
        <sz val="9"/>
        <color theme="1"/>
        <rFont val="Arial"/>
        <family val="2"/>
      </rPr>
      <t xml:space="preserve"> (all pole types e.g. wood, concrete, steel etc.) (Excludes excavation but Includes complete removal/detachment of existing equipment/hardware and installation of similar equipment as instructed, undressing, lifting, disconnecting equipment/hardware. Includes delivery of old equipment/hardware to relevant storage facility as directed) </t>
    </r>
  </si>
  <si>
    <t xml:space="preserve">Remove single pole structure </t>
  </si>
  <si>
    <t xml:space="preserve">Each </t>
  </si>
  <si>
    <r>
      <rPr>
        <b/>
        <sz val="9"/>
        <color theme="1"/>
        <rFont val="Arial"/>
        <family val="2"/>
      </rPr>
      <t>Relocate or Replace Pole Structure</t>
    </r>
    <r>
      <rPr>
        <sz val="9"/>
        <color theme="1"/>
        <rFont val="Arial"/>
        <family val="2"/>
      </rPr>
      <t xml:space="preserve"> (all pole types e.g. wood, concrete, steel etc.) (Installation of new/replacement pole within 50 meters of existing pole location. Replacement includes removal of old equipment from old/damaged pole and attaching to the new pole i.e. complete dressing of pole with cross-arms, insulators, necessary attachments as per design – all structure types, anti-climbing devices, labelling, warning signs etc., but excludes excavation and installation of equipment e.g. section links, transformers, pole boxes, stay wire assembly etc.) </t>
    </r>
  </si>
  <si>
    <t>Relocate or replace Single Pole Structure</t>
  </si>
  <si>
    <t>Relocate or replace Mains Pole Structure with streetlight fitting</t>
  </si>
  <si>
    <r>
      <rPr>
        <b/>
        <sz val="9"/>
        <color theme="1"/>
        <rFont val="Arial"/>
        <family val="2"/>
      </rPr>
      <t>Install/Remove/Replace Hardware/Equipment</t>
    </r>
    <r>
      <rPr>
        <sz val="9"/>
        <color theme="1"/>
        <rFont val="Arial"/>
        <family val="2"/>
      </rPr>
      <t xml:space="preserve"> (Installation includes removal of obsolete/old equipment, unbinding of insulators and installation of new equipment, such as stay assembly, cross-arms, pole top boxes, transformers, insulators, etc. Includes all necessary fittings, attachments, necessary wiring, conductor/cable terminations, connectors and all miscellaneous work)</t>
    </r>
    <r>
      <rPr>
        <b/>
        <sz val="9"/>
        <color theme="1"/>
        <rFont val="Arial"/>
        <family val="2"/>
      </rPr>
      <t xml:space="preserve"> </t>
    </r>
  </si>
  <si>
    <t>Install 3 Way Pole Top Box (New installation only)</t>
  </si>
  <si>
    <t>Install 6 Way Pole Top Box (New installation only)</t>
  </si>
  <si>
    <t>Install 9 Way Pole Top Box (New installation only)</t>
  </si>
  <si>
    <t>Remove 3 Way Pole Top Box</t>
  </si>
  <si>
    <t>Remove 6 Way Pole Top Box</t>
  </si>
  <si>
    <t>Remove 9 Way Pole Top Box</t>
  </si>
  <si>
    <t>Replace 3 Way Pole Top Box</t>
  </si>
  <si>
    <t>Replace 6 Way Pole Top Box</t>
  </si>
  <si>
    <t>Replace 9 Way Pole Top Box</t>
  </si>
  <si>
    <t>9.10</t>
  </si>
  <si>
    <t>Install Cross Arm (New installation only. Rate includes insulator installation onto the cross-arm)</t>
  </si>
  <si>
    <t>Remove Cross Arm (complete installation)</t>
  </si>
  <si>
    <t xml:space="preserve">Replace Cross Arm (complete installation) </t>
  </si>
  <si>
    <t>Install Insulator (On an existing cross-arm only)</t>
  </si>
  <si>
    <t>Remove Insulator</t>
  </si>
  <si>
    <t xml:space="preserve">Replace Insulator </t>
  </si>
  <si>
    <t>Install Strut assembly (includes brackets/attachments – all strut pole lengths)</t>
  </si>
  <si>
    <t>Remove Strut Assembly</t>
  </si>
  <si>
    <t>Replace Strut Assembly</t>
  </si>
  <si>
    <t>Install Stay Assembly (All types as per design, new installation only. Excludes excavation)</t>
  </si>
  <si>
    <t>9.20</t>
  </si>
  <si>
    <t>Remove Stay Assembly (Including insulator)</t>
  </si>
  <si>
    <t>Replace/Retrofit Stay Assembly (Including insulator)</t>
  </si>
  <si>
    <t>Relocate Stay Assembly (Includes removal from old/damaged pole and attaching to the new pole)</t>
  </si>
  <si>
    <t>Remove LV Surge-Arrestor</t>
  </si>
  <si>
    <t>Replace LV Surge-Arrestor</t>
  </si>
  <si>
    <t>Install stay Insulator</t>
  </si>
  <si>
    <t>Remove stay Insulator</t>
  </si>
  <si>
    <r>
      <t>String Conductor</t>
    </r>
    <r>
      <rPr>
        <sz val="9"/>
        <color theme="1"/>
        <rFont val="Arial"/>
        <family val="2"/>
      </rPr>
      <t xml:space="preserve"> (Stringing includes rolling out, securing/fastening onto structure and insulators, tensioning as per tensioning charts, includes drilling onto structure/wall/pole to fit/strap/anchor necessary attachments) </t>
    </r>
  </si>
  <si>
    <t xml:space="preserve">String Aerial Bundle Conductor – All sizes   </t>
  </si>
  <si>
    <t xml:space="preserve">Per conductor per meter </t>
  </si>
  <si>
    <t>String Bare conductor - All sizes</t>
  </si>
  <si>
    <t>Install Jumpers (New installation only)</t>
  </si>
  <si>
    <t>Remove ABC conductor (All sizes)</t>
  </si>
  <si>
    <t>Remove Bare conductor (All sizes)</t>
  </si>
  <si>
    <t xml:space="preserve">Insulation Piercing Connector (IPC) - New installation </t>
  </si>
  <si>
    <t xml:space="preserve">Insulation Piercing Connector (IPC) - Replacement </t>
  </si>
  <si>
    <t>LV Circuit Breaker</t>
  </si>
  <si>
    <t>Install new Circuit Breaker - Single Phase (New installation only)</t>
  </si>
  <si>
    <t>Install new Circuit Breaker  - Three Phase (New installation only)</t>
  </si>
  <si>
    <t>Replace Circuit Breaker - Single Phase</t>
  </si>
  <si>
    <t>Replace Circuit Breaker - Three Phase</t>
  </si>
  <si>
    <r>
      <rPr>
        <b/>
        <sz val="9"/>
        <rFont val="Arial"/>
        <family val="2"/>
      </rPr>
      <t>Miscellaneous Work</t>
    </r>
    <r>
      <rPr>
        <sz val="9"/>
        <rFont val="Arial"/>
        <family val="2"/>
      </rPr>
      <t xml:space="preserve"> (Additional activities required as part the contract) </t>
    </r>
  </si>
  <si>
    <t>Align Pole</t>
  </si>
  <si>
    <t>Pole stubbing (All-inclusive rate)</t>
  </si>
  <si>
    <t>Wood Pole Treatment (Includes all necessary chemicals)</t>
  </si>
  <si>
    <t>Steel Pole Treatment (Includes all the necessary chemicals for corrosion)</t>
  </si>
  <si>
    <t>Align Cross arm</t>
  </si>
  <si>
    <t xml:space="preserve">Tension conductors </t>
  </si>
  <si>
    <t>Per Span</t>
  </si>
  <si>
    <t>Tension stay wires</t>
  </si>
  <si>
    <t xml:space="preserve">Tighten nuts, bolts and support straps per structure </t>
  </si>
  <si>
    <t>Lot Per Structure</t>
  </si>
  <si>
    <t xml:space="preserve">Corrosion and rust treatment on pole (all equipment &amp; consumables to be supplied by the contractor). </t>
  </si>
  <si>
    <t>12.10</t>
  </si>
  <si>
    <t xml:space="preserve">Corrosion and rust treatment on equipment eg. Transformer assembly, etc. (all equipment &amp; consumables to be supplied by the Contractor). </t>
  </si>
  <si>
    <t>Corrosion and rust treatment on kiosk/recloser/sectionalisor/pole top box (all equipment &amp; consumables to be supplied by the contractor).</t>
  </si>
  <si>
    <t>Paint kiosk/recloser/sectionalisor/pole top box (all equipment, paint and consumables to be supplied by the contractor)</t>
  </si>
  <si>
    <t>Clean insulators/transformer bushings</t>
  </si>
  <si>
    <t>Tension/replace/reposition jumpers/correct jumper clearance</t>
  </si>
  <si>
    <t>Replace jumper</t>
  </si>
  <si>
    <t>Foreign objects on structure - Remove</t>
  </si>
  <si>
    <t>Lot per Structure</t>
  </si>
  <si>
    <t>Structure/Pole label - Remove</t>
  </si>
  <si>
    <t xml:space="preserve">Structure/Pole label - Replace </t>
  </si>
  <si>
    <t>Warning signs - Remove</t>
  </si>
  <si>
    <t>Warning sign - Replace</t>
  </si>
  <si>
    <t>Anti-climbing device - Remove</t>
  </si>
  <si>
    <t>Anti-climbing device - Replace</t>
  </si>
  <si>
    <t>Anti-climbing device – New installation</t>
  </si>
  <si>
    <t>Earthwire – Remove</t>
  </si>
  <si>
    <t>Earthwire - Install/Replace</t>
  </si>
  <si>
    <t>Fuse – Remove</t>
  </si>
  <si>
    <t xml:space="preserve">Fuse - Replace </t>
  </si>
  <si>
    <t>Install and strap galvanised steel pipe onto a pole</t>
  </si>
  <si>
    <t>Strapping existing cable onto a pole</t>
  </si>
  <si>
    <t>Per pole</t>
  </si>
  <si>
    <t xml:space="preserve">Replace Ready board with all accessories (Includes complete installation with wood backing board, necessary wiring, distribution board with switch sockets outlets, keypad &amp; light fitting, include removal of existing Readyboard)   </t>
  </si>
  <si>
    <r>
      <t xml:space="preserve">Install Fuse Pillar Box/Service Pillar </t>
    </r>
    <r>
      <rPr>
        <b/>
        <sz val="9"/>
        <color theme="1"/>
        <rFont val="Arial"/>
        <family val="2"/>
      </rPr>
      <t xml:space="preserve"> </t>
    </r>
    <r>
      <rPr>
        <sz val="9"/>
        <color theme="1"/>
        <rFont val="Arial"/>
        <family val="2"/>
      </rPr>
      <t xml:space="preserve"> </t>
    </r>
  </si>
  <si>
    <t>Install &lt;9 way kiosk (steel/non-steel)  (includes the reinstatement of existing cabling where applicable)</t>
  </si>
  <si>
    <t>Install 9 way kiosk (steel/non-steel) (includes the reinstatement of existing cabling where applicable)</t>
  </si>
  <si>
    <t>Install 12 way kiosk (steel/non-steel) (includes the reinstatement of existing cabling where applicable)</t>
  </si>
  <si>
    <t>Remove Kiosk (includes all types and fuse pillar box/service pillar)</t>
  </si>
  <si>
    <t>Cut open welded kiosk</t>
  </si>
  <si>
    <t>Weld close kiosks</t>
  </si>
  <si>
    <t>Cable extension within a Kiosk (all types)</t>
  </si>
  <si>
    <r>
      <rPr>
        <b/>
        <sz val="9"/>
        <color theme="1"/>
        <rFont val="Arial"/>
        <family val="2"/>
      </rPr>
      <t>Jointing and Termination of Low Voltage (LV) Cables</t>
    </r>
    <r>
      <rPr>
        <sz val="9"/>
        <color theme="1"/>
        <rFont val="Arial"/>
        <family val="2"/>
      </rPr>
      <t xml:space="preserve"> (The rates excludes excavation but includes costs for transportation, barricading, backfilling, compaction, disposal of surplus material and/or rubble)</t>
    </r>
    <r>
      <rPr>
        <b/>
        <sz val="9"/>
        <color theme="1"/>
        <rFont val="Arial"/>
        <family val="2"/>
      </rPr>
      <t xml:space="preserve"> </t>
    </r>
  </si>
  <si>
    <t xml:space="preserve">Jointing of LV Cables </t>
  </si>
  <si>
    <t>13.1.1</t>
  </si>
  <si>
    <t>10/16 mm² 4 core Cu (all types of joints) – make</t>
  </si>
  <si>
    <t>Per joint</t>
  </si>
  <si>
    <t>13.1.2</t>
  </si>
  <si>
    <t>25/35 mm² 4 core Al/Cu 
25/35 mm² Al (ABC)   (All types of joints) -make</t>
  </si>
  <si>
    <t>13.1.3</t>
  </si>
  <si>
    <t xml:space="preserve">50 - 120 mm² 4 core Al/Cu 
50/70 mm² Al (ABC)  (All types of joints) - make
</t>
  </si>
  <si>
    <t>13.1.4</t>
  </si>
  <si>
    <t xml:space="preserve">185/300 mm² 4 core Al/Cu 
95mm² Al (ABC)      (All types of joints)  - make </t>
  </si>
  <si>
    <t>13.1.5</t>
  </si>
  <si>
    <t>240 – 630 mm² single core Cu (All types of joints) – make</t>
  </si>
  <si>
    <t>13.1.6</t>
  </si>
  <si>
    <t>10/16 mm² 4 core Cu (all types of joints) – break</t>
  </si>
  <si>
    <t>13.1.7</t>
  </si>
  <si>
    <t>25/35 mm² 4 core Al/Cu 
25/35 mm² Al (ABC)   (All types of joints) -break</t>
  </si>
  <si>
    <t>13.1.8</t>
  </si>
  <si>
    <t>50 - 120 mm² 4 core Al/Cu 
50/70 mm² Al (ABC)  (All types of joints) - break</t>
  </si>
  <si>
    <t>13.1.9</t>
  </si>
  <si>
    <t>185/300 mm² 4 core Al/Cu 
95mm² Al (ABC)      (All types of joints)  - break</t>
  </si>
  <si>
    <t>13.1.10</t>
  </si>
  <si>
    <t xml:space="preserve">240 – 630 mm² single core Cu (All types of joints) – break </t>
  </si>
  <si>
    <t xml:space="preserve">Termination of LV Cables </t>
  </si>
  <si>
    <t>13.2.1</t>
  </si>
  <si>
    <t xml:space="preserve">10/16 mm² 4 core Cu (all types of termination) – make </t>
  </si>
  <si>
    <t>Per termination</t>
  </si>
  <si>
    <t>13.2.2</t>
  </si>
  <si>
    <t xml:space="preserve">25/35 mm² 4 core Al/Cu  
25/35 mm² Al (ABC)    (All types of termination) - make
</t>
  </si>
  <si>
    <t>13.2.3</t>
  </si>
  <si>
    <t xml:space="preserve">50 - 120 mm² 4 core Al/Cu 
50/70 mm² Al (ABC)  (All types of termination)  - make 
</t>
  </si>
  <si>
    <t>13.2.4</t>
  </si>
  <si>
    <t xml:space="preserve">185/300 mm² 4 core Al/Cu 
95mm² mm² Al (ABC)  (All types of termination)  - make 
</t>
  </si>
  <si>
    <t>13.2.5</t>
  </si>
  <si>
    <t>240 – 630 mm² single core Cu (All types of termination) – make</t>
  </si>
  <si>
    <t>13.2.6</t>
  </si>
  <si>
    <t>10/16 mm² 4 core Cu (all types of termination) – break</t>
  </si>
  <si>
    <t>13.2.7</t>
  </si>
  <si>
    <t xml:space="preserve">25/35 mm² 4 core Al/Cu  
25/35 mm² Al (ABC)  (All types of termination) - break
</t>
  </si>
  <si>
    <t>13.2.8</t>
  </si>
  <si>
    <t xml:space="preserve">50 - 120 mm² 4 core Al/Cu 
50/70 mm² Al (ABC) (All types of termination)  - break
</t>
  </si>
  <si>
    <t>13.2.9</t>
  </si>
  <si>
    <t xml:space="preserve">185/300 mm² 4 core Al/Cu 
95mm² mm² Al (ABC)  (All types of termination)  - break
</t>
  </si>
  <si>
    <t>13.2.10</t>
  </si>
  <si>
    <t>240 – 630 mm² single core Cu (All types of termination) – break</t>
  </si>
  <si>
    <t>Installation of LV Cables (installation of small cable runs up to 100m, including warning tape)</t>
  </si>
  <si>
    <t xml:space="preserve">10/16 mm² 4 core Cu </t>
  </si>
  <si>
    <t xml:space="preserve">25/35 mm² 4 core Al/Cu 
25/35 mm² Al (ABC)    </t>
  </si>
  <si>
    <t xml:space="preserve">50 - 120 mm² 4 core Al/Cu 
50/70 mm² Al (ABC)   </t>
  </si>
  <si>
    <t xml:space="preserve">185/300 mm² 4 core Al/Cu 
95mm² Al (ABC)       </t>
  </si>
  <si>
    <t>185 mm² single core Cu</t>
  </si>
  <si>
    <t xml:space="preserve">240 – 630 mm² single core Cu </t>
  </si>
  <si>
    <t xml:space="preserve">Removal of LV Cables (Small cable runs up to 100 meters, including warning tape. Excludes excavation but includes cable identification, removal of termination, coiling cable on a drum, backfilling, re-instatement and disposal of surplus material and/or rubble. Includes transportation of cable to Stores or as directed) </t>
  </si>
  <si>
    <t>185/300 mm² 4 core Al/Cu</t>
  </si>
  <si>
    <t xml:space="preserve">95mm² Al (ABC)      </t>
  </si>
  <si>
    <t>MAINTENANANCE AND REPAIRS OF LOW VOLTAGE AND MEDIUM VOLTAGE OVERHEAD AND UNDERGROUND ELECTRICTY NETWORKS   – ENERGY DIRECTORATE
MEDIUM VOLTAGE</t>
  </si>
  <si>
    <r>
      <t xml:space="preserve">Erect Pole Structure </t>
    </r>
    <r>
      <rPr>
        <sz val="9"/>
        <rFont val="Arial"/>
        <family val="2"/>
      </rPr>
      <t xml:space="preserve">(all pole types e.g. wood, concrete, steel etc.) 
(Includes planting, erecting and complete dressing of pole with cross-arms, insulators, necessary attachments as per design – all structure types, anti-climbing devices, labelling, warning signs etc., but excludes excavation and installation of equipment e.g. section links, transformers etc.) 
</t>
    </r>
  </si>
  <si>
    <r>
      <t>Erect Single Pole MV Structure - Intermediate/Strain</t>
    </r>
    <r>
      <rPr>
        <sz val="9"/>
        <color theme="1"/>
        <rFont val="Arial"/>
        <family val="2"/>
      </rPr>
      <t xml:space="preserve"> (All intermediate and strain structure types) </t>
    </r>
  </si>
  <si>
    <t>16.1.1</t>
  </si>
  <si>
    <t xml:space="preserve">≤11m pole structure </t>
  </si>
  <si>
    <t>16.1.2</t>
  </si>
  <si>
    <t xml:space="preserve">&gt;11m pole structure </t>
  </si>
  <si>
    <t xml:space="preserve">Erect H-Pole Structure – Intermediate/Strain (All intermediate and strain structure types) </t>
  </si>
  <si>
    <t>16.2.1</t>
  </si>
  <si>
    <t>16.2.2</t>
  </si>
  <si>
    <t xml:space="preserve">Erect Multi Pole Structure – All structure types as per design 
(Applicable to structure types with more than two poles as per the design e.g. 4 pole transformer mounted structure. Rate excludes Transformer platform installation) 
</t>
  </si>
  <si>
    <t>16.3.1</t>
  </si>
  <si>
    <t>16.3.2</t>
  </si>
  <si>
    <r>
      <t xml:space="preserve">Remove Pole Structure </t>
    </r>
    <r>
      <rPr>
        <sz val="9"/>
        <rFont val="Arial"/>
        <family val="2"/>
      </rPr>
      <t xml:space="preserve">(all pole types e.g. wood, concrete, steel etc.) (Excludes excavation but Includes complete removal/detachment of existing equipment/hardware and installation of similar equipment as instructed, undressing, lifting, disconnecting equipment/hardware. Includes delivery of old equipment/hardware to relevant storage facility as directed. Includes recovery of obsolete equipment and delivery to City facility as directed) </t>
    </r>
  </si>
  <si>
    <t xml:space="preserve">Remove Single Pole Structure </t>
  </si>
  <si>
    <t xml:space="preserve">Remove H-Pole Structure </t>
  </si>
  <si>
    <t>Remove Multi Pole Structure</t>
  </si>
  <si>
    <r>
      <t xml:space="preserve">Relocate or Replace Pole Structure </t>
    </r>
    <r>
      <rPr>
        <sz val="9"/>
        <rFont val="Arial"/>
        <family val="2"/>
      </rPr>
      <t xml:space="preserve">(all pole types e.g. wood, concrete, steel etc.) 
(Installation of new/replacement pole within 50 meters of existing pole location. Replacement includes removal of old equipment including stay assembies and strut poles from old/damaged pole and attaching to the new pole , i.e. complete dressing of pole with cross-arms, insulators, necessary attachments as per design – all structure types, anti-climbing devices, labelling, warning signs etc., but excludes excavation, stay assemblies, strut poles and installation of equipment e.g. section links, transformers etc.) 
 </t>
    </r>
  </si>
  <si>
    <t>Relocate or Replace Single Pole Structure</t>
  </si>
  <si>
    <t xml:space="preserve">Relocate or Replace H-Pole Structure </t>
  </si>
  <si>
    <t>Relocate or Replace Multi Pole Structure</t>
  </si>
  <si>
    <r>
      <t xml:space="preserve">Install/Remove/Replace Hardware/Equipment </t>
    </r>
    <r>
      <rPr>
        <sz val="9"/>
        <color theme="1"/>
        <rFont val="Arial"/>
        <family val="2"/>
      </rPr>
      <t xml:space="preserve">(Installation includes removal of obsolete/old equipment, unbinding of conductors and the installation of new equipment, such as stay assembly, cross-arms, reclosers, transformers, insulators, etc. includes all necessary fittings, attachments and connectors) </t>
    </r>
  </si>
  <si>
    <t>Install Cross Arm (New installation only)</t>
  </si>
  <si>
    <t>Remove Cross Arm</t>
  </si>
  <si>
    <t>Replace Cross Arm</t>
  </si>
  <si>
    <t>Install Insulator (New installation only)</t>
  </si>
  <si>
    <t xml:space="preserve">Install Strut assembly (New installation only includes brackets/attachments - all strut pole lengths) </t>
  </si>
  <si>
    <t xml:space="preserve">Relocate Stay Assembly (Includes removal from old/damaged pole and attaching to the new pole) </t>
  </si>
  <si>
    <t xml:space="preserve">Install Stay Assembly (all types as per design, New installation only. Excludes excavation) </t>
  </si>
  <si>
    <t xml:space="preserve">Remove Stay Assembly </t>
  </si>
  <si>
    <t xml:space="preserve">Replace Stay Assembly </t>
  </si>
  <si>
    <t>Install Stay Assembly (New installation only)</t>
  </si>
  <si>
    <t xml:space="preserve">Install Pole Mounted Transformer (New installation only, includes installation of transformer platform, earthing and termination) </t>
  </si>
  <si>
    <t>Remove MV Surge arrestor</t>
  </si>
  <si>
    <t>Replace MV Surge arrestor</t>
  </si>
  <si>
    <t>Install Recloser/Sectionalisor (New installation only)</t>
  </si>
  <si>
    <t>Remove Recloser/Sectionalisor</t>
  </si>
  <si>
    <t>Replace Recloser/Sectionalisor</t>
  </si>
  <si>
    <t>Install Section Links (New installation only)</t>
  </si>
  <si>
    <t>Remove Section Links</t>
  </si>
  <si>
    <t>Replace Section Links</t>
  </si>
  <si>
    <t>Install Vibration Dampers (New installation only)</t>
  </si>
  <si>
    <t>Remove Vibration Dampers</t>
  </si>
  <si>
    <t>Replace Vibration Dampers</t>
  </si>
  <si>
    <r>
      <t xml:space="preserve">String Conductor </t>
    </r>
    <r>
      <rPr>
        <sz val="9"/>
        <color theme="1"/>
        <rFont val="Arial"/>
        <family val="2"/>
      </rPr>
      <t xml:space="preserve">(Stringing includes rolling out, securing/fastening onto structure and insulators, tensioning as per tensioning charts, includes drilling onto structure/wall to fit/strap/anchor necessary attachments) </t>
    </r>
  </si>
  <si>
    <t xml:space="preserve">String ABC 35 - 95mm² 3-core    </t>
  </si>
  <si>
    <t xml:space="preserve">String Bare conductor 16 – 35mm² Cu </t>
  </si>
  <si>
    <t>String Bare conductor 50 – 70mm² Cu</t>
  </si>
  <si>
    <t>String Bare conductor ACSR – all sizes up to Mink</t>
  </si>
  <si>
    <t>String Bare conductor ACSR – all sizes larger than Mink</t>
  </si>
  <si>
    <t>String Bare conductor AAAC – all sizes up to Oak</t>
  </si>
  <si>
    <t>String Bare conductor AAAC – all sizes larger than Oak</t>
  </si>
  <si>
    <t>Install Jumpers (new installation)</t>
  </si>
  <si>
    <t xml:space="preserve">Remove Jumpers  </t>
  </si>
  <si>
    <t>Replace Jumpers</t>
  </si>
  <si>
    <t>Remove Conductor - all sizes</t>
  </si>
  <si>
    <t>Align Pole (includes partial excavation, re-instatement compaction)</t>
  </si>
  <si>
    <t>Tension Conductors</t>
  </si>
  <si>
    <t>Tension stay wire</t>
  </si>
  <si>
    <t>Tighten nuts, bolts and support straps per structure</t>
  </si>
  <si>
    <t>Lot per structure</t>
  </si>
  <si>
    <t>Corrosion and rust treatment on pole
(all equipment and consumables to be supplied by the Contractor).</t>
  </si>
  <si>
    <t xml:space="preserve">Corrosion and rust treatment on equipment e.g. transformer assembly etc.(All equipment and consumables to be supplied by the Contractor). </t>
  </si>
  <si>
    <t xml:space="preserve">Corrosion and rust treatment on kiosk/recloser/sectionalisor/pole top box (All equipment and consumables to be supplied by the Contractor). </t>
  </si>
  <si>
    <t xml:space="preserve">Paint transformer &lt; 100kVA 
(all equipment, paint and consumables to be supplied by the Contractor). </t>
  </si>
  <si>
    <t>Paint transformer 100 – 200 kVA 
(all equipment, paint and consumables to be supplied by the Contractor)</t>
  </si>
  <si>
    <t xml:space="preserve">Paint transformer &gt; 200 kVA
(all equipment, paint and consumables to be supplied by the Contractor).  </t>
  </si>
  <si>
    <t xml:space="preserve">Paint miniature substation / RMU 
(all equipment, paint and consumables to be supplied by the Contractor).  </t>
  </si>
  <si>
    <t>Treat Wood Pole (All-inclusive rate including necessary chemicals)</t>
  </si>
  <si>
    <t>Treat Steel Pole (All-inclusive rate including necessary chemicals)</t>
  </si>
  <si>
    <t>Replace transformer bushings (includes removal of old bushings)</t>
  </si>
  <si>
    <t>Remove foreign objects on structure</t>
  </si>
  <si>
    <t>Structure/Pole label - remove</t>
  </si>
  <si>
    <t xml:space="preserve">Structure/Pole label - replace </t>
  </si>
  <si>
    <t>Warning signs - remove</t>
  </si>
  <si>
    <t>Warning sign - replace</t>
  </si>
  <si>
    <t>Anti-climbing device - remove</t>
  </si>
  <si>
    <t>Anti-climbing device - replace</t>
  </si>
  <si>
    <t>Anti-climbing device – new installation</t>
  </si>
  <si>
    <t>Earthwire – remove</t>
  </si>
  <si>
    <t>Earthwire - replace</t>
  </si>
  <si>
    <t>Arcing horns – remove</t>
  </si>
  <si>
    <t>Arcing horns - replace</t>
  </si>
  <si>
    <t>Fuse - remove</t>
  </si>
  <si>
    <t>Fuse - replace</t>
  </si>
  <si>
    <r>
      <t xml:space="preserve">Jointing and Termination of Medium Voltage (MV) Cables (The rates excludes excavation but includes costs for transportation, barricading, backfilling, compaction, disposal of surplus material and/or rubble) </t>
    </r>
    <r>
      <rPr>
        <sz val="9"/>
        <rFont val="Arial"/>
        <family val="2"/>
      </rPr>
      <t xml:space="preserve">
</t>
    </r>
  </si>
  <si>
    <r>
      <t>Jointing of 50mm² Al or 25/35mm² Cu (PILC and XLPE</t>
    </r>
    <r>
      <rPr>
        <sz val="9"/>
        <color theme="1"/>
        <rFont val="Arial"/>
        <family val="2"/>
      </rPr>
      <t>)</t>
    </r>
  </si>
  <si>
    <t>22.1.1</t>
  </si>
  <si>
    <t xml:space="preserve">Lead sleeve cast iron case compound filled Joint (make) – bitumen or resin type compound  </t>
  </si>
  <si>
    <t xml:space="preserve">Per joint </t>
  </si>
  <si>
    <t>22.1.2</t>
  </si>
  <si>
    <t xml:space="preserve">Lead sleeve cast iron case compound filled Joint (break) – bitumen or resin type compound  </t>
  </si>
  <si>
    <t>22.1.3</t>
  </si>
  <si>
    <t xml:space="preserve">Heat shrink joint (make) </t>
  </si>
  <si>
    <t>22.1.4</t>
  </si>
  <si>
    <t xml:space="preserve">Heat shrink joint (break) </t>
  </si>
  <si>
    <t>22.1.5</t>
  </si>
  <si>
    <t xml:space="preserve">Oil filled (make) </t>
  </si>
  <si>
    <t>22.1.6</t>
  </si>
  <si>
    <t xml:space="preserve">Oil filled (break) </t>
  </si>
  <si>
    <t>22.1.7</t>
  </si>
  <si>
    <t xml:space="preserve">Silicone filled (make) </t>
  </si>
  <si>
    <t>22.1.8</t>
  </si>
  <si>
    <t xml:space="preserve">Silicone filled (break) </t>
  </si>
  <si>
    <t>22.1.9</t>
  </si>
  <si>
    <t xml:space="preserve">Transition Joint (make) </t>
  </si>
  <si>
    <t>22.1.10</t>
  </si>
  <si>
    <t xml:space="preserve">Transition Joint (break) </t>
  </si>
  <si>
    <t xml:space="preserve">Jointing of 120mm² Al or 70/95mm² Cu (PILC and XLPE) </t>
  </si>
  <si>
    <t>22.2.1</t>
  </si>
  <si>
    <t xml:space="preserve">Lead sleeve cast iron case compound filled joint (make) – bitumen or resin type compound   </t>
  </si>
  <si>
    <t>22.2.2</t>
  </si>
  <si>
    <t xml:space="preserve">Lead sleeve cast iron case compound filled joint (break) – bitumen or resin type compound    </t>
  </si>
  <si>
    <t>22.2.3</t>
  </si>
  <si>
    <t>22.2.4</t>
  </si>
  <si>
    <t>22.2.5</t>
  </si>
  <si>
    <t>Oil filled (make)</t>
  </si>
  <si>
    <t>22.2.6</t>
  </si>
  <si>
    <t>22.2.7</t>
  </si>
  <si>
    <t>22.2.8</t>
  </si>
  <si>
    <t>22.2.9</t>
  </si>
  <si>
    <t>22.2.10</t>
  </si>
  <si>
    <r>
      <t>Jointing of 300mm² Al or 185mm² Cu (PILC and XLPE)</t>
    </r>
    <r>
      <rPr>
        <sz val="9"/>
        <color theme="1"/>
        <rFont val="Arial"/>
        <family val="2"/>
      </rPr>
      <t xml:space="preserve"> </t>
    </r>
  </si>
  <si>
    <t>22.3.1</t>
  </si>
  <si>
    <t>22.3.2</t>
  </si>
  <si>
    <t>22.3.3</t>
  </si>
  <si>
    <t>22.3.4</t>
  </si>
  <si>
    <t>22.3.5</t>
  </si>
  <si>
    <t>22.3.6</t>
  </si>
  <si>
    <t>22.3.7</t>
  </si>
  <si>
    <t>22.3.8</t>
  </si>
  <si>
    <t>22.3.9</t>
  </si>
  <si>
    <t>22.3.10</t>
  </si>
  <si>
    <t>22.3.11</t>
  </si>
  <si>
    <t xml:space="preserve">11kV Aerial Bundle Conductor–  All sizes (make) </t>
  </si>
  <si>
    <t>22.3.12</t>
  </si>
  <si>
    <t xml:space="preserve">11kV Aerial Bundle Conductor – All sizes (break) </t>
  </si>
  <si>
    <r>
      <t>Jointing and Termination of Pilot and Telecommunication cables</t>
    </r>
    <r>
      <rPr>
        <sz val="9"/>
        <color theme="1"/>
        <rFont val="Arial"/>
        <family val="2"/>
      </rPr>
      <t xml:space="preserve"> </t>
    </r>
  </si>
  <si>
    <t>22.4.1</t>
  </si>
  <si>
    <t xml:space="preserve">7/10/12 Pair pilot cable joint (make) </t>
  </si>
  <si>
    <t>22.4.2</t>
  </si>
  <si>
    <t xml:space="preserve">7/10/12 Pair pilot cable  joint (break) </t>
  </si>
  <si>
    <t>22.4.3</t>
  </si>
  <si>
    <t>7/10/12 Pair pilot cable termination (make)</t>
  </si>
  <si>
    <t>22.4.4</t>
  </si>
  <si>
    <t>7/10/12 Pair pilot cable termination (break)</t>
  </si>
  <si>
    <t xml:space="preserve">Per termination </t>
  </si>
  <si>
    <t>22.4.5</t>
  </si>
  <si>
    <t>10 Pair Telecommunication cable joint (make)</t>
  </si>
  <si>
    <t>22.4.6</t>
  </si>
  <si>
    <t>10 Pair Telecommunication cable joint (break)</t>
  </si>
  <si>
    <t>22.4.7</t>
  </si>
  <si>
    <t>10 Pair Telecommunication cable termination (make)</t>
  </si>
  <si>
    <t>22.4.8</t>
  </si>
  <si>
    <t>10 Pair Telecommunication cable termination (break)</t>
  </si>
  <si>
    <t xml:space="preserve">Termination of 50mm² Al or 25/35mm² Cu  (PILC and XLPE) </t>
  </si>
  <si>
    <t>22.5.1</t>
  </si>
  <si>
    <t xml:space="preserve">Compound filled switchgear (make) – bitumen or resin type compound </t>
  </si>
  <si>
    <t>22.5.2</t>
  </si>
  <si>
    <t xml:space="preserve">Compound filled switchgear (break) – bitumen or resin type compound </t>
  </si>
  <si>
    <t>22.5.3</t>
  </si>
  <si>
    <t xml:space="preserve">Heat shrink switchgear (make) </t>
  </si>
  <si>
    <t>22.5.4</t>
  </si>
  <si>
    <t xml:space="preserve">Heat shrink switchgear (break) </t>
  </si>
  <si>
    <t>22.5.5</t>
  </si>
  <si>
    <t>Heat shrink pole termination (make)</t>
  </si>
  <si>
    <t>22.5.6</t>
  </si>
  <si>
    <t>Heatshrink pole termination (break)</t>
  </si>
  <si>
    <t>22.5.7</t>
  </si>
  <si>
    <t>Resin Oil transformer termination (make)</t>
  </si>
  <si>
    <t>22.5.8</t>
  </si>
  <si>
    <t>Resin Oil transformer termination (break)</t>
  </si>
  <si>
    <t xml:space="preserve">Termination of 120mm² Al or 95mm² Cu (PILC and XLPE) </t>
  </si>
  <si>
    <t>22.6.1</t>
  </si>
  <si>
    <t>22.6.2</t>
  </si>
  <si>
    <t>22.6.3</t>
  </si>
  <si>
    <t>22.6.4</t>
  </si>
  <si>
    <t>22.6.5</t>
  </si>
  <si>
    <t>22.6.6</t>
  </si>
  <si>
    <t>22.6.7</t>
  </si>
  <si>
    <t>22.6.8</t>
  </si>
  <si>
    <t xml:space="preserve">Termination of 300mm² Al or 185mm² Cu (PILC and XLPE) </t>
  </si>
  <si>
    <t xml:space="preserve">22.7.1 </t>
  </si>
  <si>
    <t xml:space="preserve">Compound filled switchgear (make) – bitumen or resin type compound  </t>
  </si>
  <si>
    <t xml:space="preserve">22.7.2 </t>
  </si>
  <si>
    <t xml:space="preserve">Compound filled switchgear (break) – bitumen or resin type compound  </t>
  </si>
  <si>
    <t xml:space="preserve">22.7.3 </t>
  </si>
  <si>
    <t xml:space="preserve">22.7.4 </t>
  </si>
  <si>
    <t xml:space="preserve">22.7.5 </t>
  </si>
  <si>
    <t xml:space="preserve">Termination of 11kV Aerial Bundle Conductor – All sizes (make) </t>
  </si>
  <si>
    <t xml:space="preserve">22.7.6 </t>
  </si>
  <si>
    <t xml:space="preserve">Termination of 11kV Aerial Bundle Conductor – All sizes (break) </t>
  </si>
  <si>
    <t>22.7.7</t>
  </si>
  <si>
    <t>22.7.8</t>
  </si>
  <si>
    <t>22.7.9</t>
  </si>
  <si>
    <t>22.7.10</t>
  </si>
  <si>
    <t xml:space="preserve">Installation of MV Cables (Installation of small cable runs up to 100 meters, including warning tape ) </t>
  </si>
  <si>
    <r>
      <t>50mm</t>
    </r>
    <r>
      <rPr>
        <vertAlign val="superscript"/>
        <sz val="9"/>
        <color theme="1"/>
        <rFont val="Arial"/>
        <family val="2"/>
      </rPr>
      <t>2</t>
    </r>
    <r>
      <rPr>
        <sz val="9"/>
        <color theme="1"/>
        <rFont val="Arial"/>
        <family val="2"/>
      </rPr>
      <t xml:space="preserve"> Al, 25/35 mm</t>
    </r>
    <r>
      <rPr>
        <vertAlign val="superscript"/>
        <sz val="9"/>
        <color theme="1"/>
        <rFont val="Arial"/>
        <family val="2"/>
      </rPr>
      <t>2</t>
    </r>
    <r>
      <rPr>
        <sz val="9"/>
        <color theme="1"/>
        <rFont val="Arial"/>
        <family val="2"/>
      </rPr>
      <t xml:space="preserve"> Cu  </t>
    </r>
    <r>
      <rPr>
        <vertAlign val="superscript"/>
        <sz val="9"/>
        <color theme="1"/>
        <rFont val="Arial"/>
        <family val="2"/>
      </rPr>
      <t xml:space="preserve">  </t>
    </r>
    <r>
      <rPr>
        <sz val="9"/>
        <color theme="1"/>
        <rFont val="Arial"/>
        <family val="2"/>
      </rPr>
      <t xml:space="preserve"> </t>
    </r>
  </si>
  <si>
    <r>
      <t>120mm</t>
    </r>
    <r>
      <rPr>
        <vertAlign val="superscript"/>
        <sz val="9"/>
        <color theme="1"/>
        <rFont val="Arial"/>
        <family val="2"/>
      </rPr>
      <t>2</t>
    </r>
    <r>
      <rPr>
        <sz val="9"/>
        <color theme="1"/>
        <rFont val="Arial"/>
        <family val="2"/>
      </rPr>
      <t xml:space="preserve"> Al, 70/95 mm</t>
    </r>
    <r>
      <rPr>
        <vertAlign val="superscript"/>
        <sz val="9"/>
        <color theme="1"/>
        <rFont val="Arial"/>
        <family val="2"/>
      </rPr>
      <t xml:space="preserve">2  </t>
    </r>
    <r>
      <rPr>
        <sz val="9"/>
        <color theme="1"/>
        <rFont val="Arial"/>
        <family val="2"/>
      </rPr>
      <t>Cu</t>
    </r>
    <r>
      <rPr>
        <vertAlign val="superscript"/>
        <sz val="9"/>
        <color theme="1"/>
        <rFont val="Arial"/>
        <family val="2"/>
      </rPr>
      <t xml:space="preserve"> </t>
    </r>
  </si>
  <si>
    <r>
      <t>300 mm</t>
    </r>
    <r>
      <rPr>
        <vertAlign val="superscript"/>
        <sz val="9"/>
        <color theme="1"/>
        <rFont val="Arial"/>
        <family val="2"/>
      </rPr>
      <t>2</t>
    </r>
    <r>
      <rPr>
        <sz val="9"/>
        <color theme="1"/>
        <rFont val="Arial"/>
        <family val="2"/>
      </rPr>
      <t xml:space="preserve"> Al, 185 mm</t>
    </r>
    <r>
      <rPr>
        <vertAlign val="superscript"/>
        <sz val="9"/>
        <color theme="1"/>
        <rFont val="Arial"/>
        <family val="2"/>
      </rPr>
      <t xml:space="preserve">2  </t>
    </r>
    <r>
      <rPr>
        <sz val="9"/>
        <color theme="1"/>
        <rFont val="Arial"/>
        <family val="2"/>
      </rPr>
      <t xml:space="preserve">Cu </t>
    </r>
    <r>
      <rPr>
        <vertAlign val="superscript"/>
        <sz val="9"/>
        <color theme="1"/>
        <rFont val="Arial"/>
        <family val="2"/>
      </rPr>
      <t xml:space="preserve">  </t>
    </r>
    <r>
      <rPr>
        <sz val="9"/>
        <color theme="1"/>
        <rFont val="Arial"/>
        <family val="2"/>
      </rPr>
      <t xml:space="preserve"> </t>
    </r>
  </si>
  <si>
    <r>
      <t>300 mm</t>
    </r>
    <r>
      <rPr>
        <vertAlign val="superscript"/>
        <sz val="9"/>
        <color theme="1"/>
        <rFont val="Arial"/>
        <family val="2"/>
      </rPr>
      <t xml:space="preserve">2 </t>
    </r>
    <r>
      <rPr>
        <sz val="9"/>
        <color theme="1"/>
        <rFont val="Arial"/>
        <family val="2"/>
      </rPr>
      <t>Cu</t>
    </r>
  </si>
  <si>
    <r>
      <t>Removal of MV Cables</t>
    </r>
    <r>
      <rPr>
        <sz val="9"/>
        <color theme="1"/>
        <rFont val="Arial"/>
        <family val="2"/>
      </rPr>
      <t xml:space="preserve"> (Small cable runs up to 100 meters, including warning tape. Excludes excavation but includes cable identification, removal of termination, coiling cable on a drum, backfilling, re-instatement and disposal of surplus material and/or rubble. Includes transportation of cable to Stores or as directed) </t>
    </r>
  </si>
  <si>
    <r>
      <t>120mm</t>
    </r>
    <r>
      <rPr>
        <vertAlign val="superscript"/>
        <sz val="9"/>
        <color theme="1"/>
        <rFont val="Arial"/>
        <family val="2"/>
      </rPr>
      <t>2</t>
    </r>
    <r>
      <rPr>
        <sz val="9"/>
        <color theme="1"/>
        <rFont val="Arial"/>
        <family val="2"/>
      </rPr>
      <t xml:space="preserve"> Al, 70/95 mm</t>
    </r>
    <r>
      <rPr>
        <vertAlign val="superscript"/>
        <sz val="9"/>
        <color theme="1"/>
        <rFont val="Arial"/>
        <family val="2"/>
      </rPr>
      <t xml:space="preserve">2  </t>
    </r>
    <r>
      <rPr>
        <sz val="9"/>
        <color theme="1"/>
        <rFont val="Arial"/>
        <family val="2"/>
      </rPr>
      <t>Cu</t>
    </r>
  </si>
  <si>
    <r>
      <t>300 mm</t>
    </r>
    <r>
      <rPr>
        <vertAlign val="superscript"/>
        <sz val="9"/>
        <color theme="1"/>
        <rFont val="Arial"/>
        <family val="2"/>
      </rPr>
      <t xml:space="preserve">2  </t>
    </r>
    <r>
      <rPr>
        <sz val="9"/>
        <color theme="1"/>
        <rFont val="Arial"/>
        <family val="2"/>
      </rPr>
      <t xml:space="preserve">Cu </t>
    </r>
    <r>
      <rPr>
        <vertAlign val="superscript"/>
        <sz val="9"/>
        <color theme="1"/>
        <rFont val="Arial"/>
        <family val="2"/>
      </rPr>
      <t xml:space="preserve">  </t>
    </r>
    <r>
      <rPr>
        <sz val="9"/>
        <color theme="1"/>
        <rFont val="Arial"/>
        <family val="2"/>
      </rPr>
      <t xml:space="preserve"> </t>
    </r>
  </si>
  <si>
    <t xml:space="preserve">Installation of Pilot and Telecommunication Cables </t>
  </si>
  <si>
    <t xml:space="preserve">7/10/12 Pair pilot cable </t>
  </si>
  <si>
    <t xml:space="preserve">10 Pair Telecommunication cable </t>
  </si>
  <si>
    <t xml:space="preserve">Removal of Pilot and Telecommuncation Cables </t>
  </si>
  <si>
    <t xml:space="preserve">Unspecified Work (Work required to be done but not detailed elsewhere in this price schedule.)  Pre-approval from the relevant City of Cape Town Representative and breakdown of work is mandatory </t>
  </si>
  <si>
    <r>
      <t>Electrician (Artisan)</t>
    </r>
    <r>
      <rPr>
        <b/>
        <sz val="9"/>
        <color theme="1"/>
        <rFont val="Arial"/>
        <family val="2"/>
      </rPr>
      <t xml:space="preserve"> </t>
    </r>
  </si>
  <si>
    <t>hr</t>
  </si>
  <si>
    <r>
      <t>Semi-skilled Worker</t>
    </r>
    <r>
      <rPr>
        <b/>
        <sz val="9"/>
        <color theme="1"/>
        <rFont val="Arial"/>
        <family val="2"/>
      </rPr>
      <t xml:space="preserve"> </t>
    </r>
  </si>
  <si>
    <r>
      <t>Cable Jointer</t>
    </r>
    <r>
      <rPr>
        <b/>
        <sz val="9"/>
        <color theme="1"/>
        <rFont val="Arial"/>
        <family val="2"/>
      </rPr>
      <t xml:space="preserve"> </t>
    </r>
  </si>
  <si>
    <t>Construction Supervisor</t>
  </si>
  <si>
    <r>
      <t>General Worker</t>
    </r>
    <r>
      <rPr>
        <b/>
        <sz val="9"/>
        <color theme="1"/>
        <rFont val="Arial"/>
        <family val="2"/>
      </rPr>
      <t xml:space="preserve"> </t>
    </r>
  </si>
  <si>
    <t>Installation Electrician</t>
  </si>
  <si>
    <t>Welder</t>
  </si>
  <si>
    <r>
      <t xml:space="preserve">Security : Contractor’s Security Personnel 
</t>
    </r>
    <r>
      <rPr>
        <sz val="9"/>
        <color theme="1"/>
        <rFont val="Arial"/>
        <family val="2"/>
      </rPr>
      <t>(Inclusive rates for use of a security guard per hour including all applicable costs such as labour, transport, security aids, occupational health and safety compliance, management and supervision, statutory fees, profit etc. Rates to be in line with the contract pricing guidelines and gazetted collective agreements applicable in the private security industry. Security grade to be approved by the City of Cape Town representative)</t>
    </r>
  </si>
  <si>
    <t>Unarmed Security – Grade B</t>
  </si>
  <si>
    <t>Unarmed Security – Grade D</t>
  </si>
  <si>
    <t>Armed Security –Grade B</t>
  </si>
  <si>
    <t>Armed Security – Grade D</t>
  </si>
  <si>
    <t xml:space="preserve">General </t>
  </si>
  <si>
    <t xml:space="preserve">Heavy duty water drainage pump including generator equipment </t>
  </si>
  <si>
    <t>Maintenance cancellation fee (%)</t>
  </si>
  <si>
    <t>Factor % of PO</t>
  </si>
  <si>
    <t>Sealing of cables</t>
  </si>
  <si>
    <r>
      <t xml:space="preserve">Vehicle and Plant Cost (Rates to be in line with SARS or AA rates) 
</t>
    </r>
    <r>
      <rPr>
        <sz val="9"/>
        <color theme="1"/>
        <rFont val="Arial"/>
        <family val="2"/>
      </rPr>
      <t>Vehicle and plant costs are subject to prior approval from City of Cape Town Representative, no claims payable if prior approval in writing is not obtained from City of Cape Town  Representative)</t>
    </r>
  </si>
  <si>
    <t xml:space="preserve">Jackhammers and Compressor equipment 
(only to be used for the purposes of this tender, for exceptional circumstances not envisaged in the scope of this tender and after prior approval from the Project Manager, no claims payable if prior approval in writing is not obtained from Project Manager) </t>
  </si>
  <si>
    <t>Excavator with bucket/digger loader</t>
  </si>
  <si>
    <t>Excavator with hydraulic breaker</t>
  </si>
  <si>
    <t>1 Light load vehicle – GVM 3500kg or less</t>
  </si>
  <si>
    <t>km</t>
  </si>
  <si>
    <r>
      <t>1 Heavy load vehicle - GVM greater than 3500kg with a crane</t>
    </r>
    <r>
      <rPr>
        <b/>
        <sz val="9"/>
        <color theme="1"/>
        <rFont val="Arial"/>
        <family val="2"/>
      </rPr>
      <t xml:space="preserve"> </t>
    </r>
  </si>
  <si>
    <r>
      <t>Aerial platform</t>
    </r>
    <r>
      <rPr>
        <b/>
        <sz val="9"/>
        <color theme="1"/>
        <rFont val="Arial"/>
        <family val="2"/>
      </rPr>
      <t xml:space="preserve"> </t>
    </r>
  </si>
  <si>
    <t>Armed Response Vehicle 
(equipped with the necessary security, communication and surveillance tools to ensure effective protection of assets and personnel)</t>
  </si>
  <si>
    <t>Testing and Fault Finding</t>
  </si>
  <si>
    <t>Pressure tests – per joint/termination/insulation + report</t>
  </si>
  <si>
    <t xml:space="preserve">Issuing of COC for electrical installation with only Ready Board </t>
  </si>
  <si>
    <t>Issuing of COC for electrical reticulation installation</t>
  </si>
  <si>
    <t>Cable Fault location/Pin pointing (refer to Clause 32 of the specifications).</t>
  </si>
  <si>
    <t>Spiking of cables (refer to Clause 32 of the specifications)</t>
  </si>
  <si>
    <t>Scanning of existing services  (includes scanning of services underneath roadways and/or driveways or similar surfaces. Rate includes site establishment, necessary excavation and all necessary costs to be incurred for complete scanning of the services)</t>
  </si>
  <si>
    <r>
      <t xml:space="preserve">Trenchless installation of pipes 
</t>
    </r>
    <r>
      <rPr>
        <sz val="9"/>
        <color theme="1"/>
        <rFont val="Arial"/>
        <family val="2"/>
      </rPr>
      <t>(for PVC sleeves underneath road crossings, entrance driveways or similar. Rate includes all costs including but not limited to site establishment, specialised equipment, labour, drilling plan and incidental costs. Excludes excavation costs for launching and receiving pits.</t>
    </r>
    <r>
      <rPr>
        <b/>
        <sz val="9"/>
        <color theme="1"/>
        <rFont val="Arial"/>
        <family val="2"/>
      </rPr>
      <t xml:space="preserve"> Pipes to be supplied by the City) 
</t>
    </r>
  </si>
  <si>
    <t>Horizontal Directional driling</t>
  </si>
  <si>
    <t>32.1.1</t>
  </si>
  <si>
    <t>110mm Ø</t>
  </si>
  <si>
    <t>32.1.2</t>
  </si>
  <si>
    <t>160mm Ø</t>
  </si>
  <si>
    <t>Thrust boring</t>
  </si>
  <si>
    <t>32.2.1</t>
  </si>
  <si>
    <t>32.2.2</t>
  </si>
  <si>
    <r>
      <t xml:space="preserve">Trenchless installation of pipes 
</t>
    </r>
    <r>
      <rPr>
        <sz val="9"/>
        <color theme="1"/>
        <rFont val="Arial"/>
        <family val="2"/>
      </rPr>
      <t xml:space="preserve">(for PVC sleeves underneath road crossings, entrance driveways or similar. Rate includes all costs including but not limited to site establishment, specialised equipment, labour, drilling plan and incidental costs. Excludes excavation costs for launching and receiving pits. </t>
    </r>
    <r>
      <rPr>
        <b/>
        <sz val="9"/>
        <color theme="1"/>
        <rFont val="Arial"/>
        <family val="2"/>
      </rPr>
      <t xml:space="preserve">Pipes to be supplied by the Contractor) 
</t>
    </r>
  </si>
  <si>
    <t>33.1.1</t>
  </si>
  <si>
    <t>33.1.2</t>
  </si>
  <si>
    <t>33.2.1</t>
  </si>
  <si>
    <t>75mm Ø</t>
  </si>
  <si>
    <t>33.2.2</t>
  </si>
  <si>
    <t xml:space="preserve">Accommodation of traffic (Includes adequate lighting as may be necessary for work after dark)  </t>
  </si>
  <si>
    <t xml:space="preserve">Traffic control for temporary road works – minimum of 6 warning cones, signage  and 2 flagman </t>
  </si>
  <si>
    <t>Partial road closure (refer to clause 21 in Specification )</t>
  </si>
  <si>
    <t>Full road closure (refer to clause 21 in Specification)</t>
  </si>
  <si>
    <t>Install prefabricated manhole (complete with locable lid, material to be supplied by the City of Cape Town)</t>
  </si>
  <si>
    <r>
      <t>Rates for work to be done further than 5 km from the City of Cape Town’s Municipal boundaries, e.g. Hermon, Franschoek, Grabouw, Paarl.</t>
    </r>
    <r>
      <rPr>
        <sz val="9"/>
        <color theme="1"/>
        <rFont val="Arial"/>
        <family val="2"/>
      </rPr>
      <t xml:space="preserve">
Labour Rates limited to the crews as defined in clause 5.5 of the Specification.</t>
    </r>
  </si>
  <si>
    <t>Construction Supervisor (normal time)</t>
  </si>
  <si>
    <t>Jointer (normal time)</t>
  </si>
  <si>
    <t>Electrician (normal time)</t>
  </si>
  <si>
    <t>Semi-skilled (normal time)</t>
  </si>
  <si>
    <t>General Worker (normal time )</t>
  </si>
  <si>
    <t>Bidder</t>
  </si>
  <si>
    <t>Work Category</t>
  </si>
  <si>
    <t xml:space="preserve">CIDB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</si>
</sst>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R&quot;* #,##0.00_-;\-&quot;R&quot;* #,##0.00_-;_-&quot;R&quot;* &quot;-&quot;??_-;_-@_-"/>
    <numFmt numFmtId="164" formatCode="[$R-1C09]\ #,##0.00"/>
  </numFmts>
  <fonts count="12" x14ac:knownFonts="1">
    <font>
      <sz val="11"/>
      <color theme="1"/>
      <name val="Calibri"/>
      <family val="2"/>
      <scheme val="minor"/>
    </font>
    <font>
      <b/>
      <sz val="11"/>
      <color theme="1"/>
      <name val="Calibri"/>
      <family val="2"/>
      <scheme val="minor"/>
    </font>
    <font>
      <sz val="10"/>
      <color theme="1"/>
      <name val="Arial"/>
      <family val="2"/>
    </font>
    <font>
      <b/>
      <sz val="12"/>
      <color theme="1"/>
      <name val="Arial"/>
      <family val="2"/>
    </font>
    <font>
      <b/>
      <sz val="9"/>
      <color theme="1"/>
      <name val="Arial"/>
      <family val="2"/>
    </font>
    <font>
      <b/>
      <sz val="3"/>
      <color theme="1"/>
      <name val="Arial"/>
      <family val="2"/>
    </font>
    <font>
      <b/>
      <sz val="3"/>
      <name val="Arial"/>
      <family val="2"/>
    </font>
    <font>
      <sz val="9"/>
      <color theme="1"/>
      <name val="Arial"/>
      <family val="2"/>
    </font>
    <font>
      <vertAlign val="superscript"/>
      <sz val="9"/>
      <color theme="1"/>
      <name val="Arial"/>
      <family val="2"/>
    </font>
    <font>
      <sz val="9"/>
      <name val="Arial"/>
      <family val="2"/>
    </font>
    <font>
      <b/>
      <sz val="9"/>
      <name val="Arial"/>
      <family val="2"/>
    </font>
    <font>
      <sz val="9"/>
      <color rgb="FF000000"/>
      <name val="Arial"/>
      <family val="2"/>
    </font>
  </fonts>
  <fills count="5">
    <fill>
      <patternFill patternType="none"/>
    </fill>
    <fill>
      <patternFill patternType="gray125"/>
    </fill>
    <fill>
      <patternFill patternType="solid">
        <fgColor theme="3" tint="0.79998168889431442"/>
        <bgColor indexed="64"/>
      </patternFill>
    </fill>
    <fill>
      <patternFill patternType="solid">
        <fgColor theme="0"/>
        <bgColor indexed="64"/>
      </patternFill>
    </fill>
    <fill>
      <patternFill patternType="solid">
        <fgColor theme="9" tint="0.59999389629810485"/>
        <bgColor indexed="64"/>
      </patternFill>
    </fill>
  </fills>
  <borders count="23">
    <border>
      <left/>
      <right/>
      <top/>
      <bottom/>
      <diagonal/>
    </border>
    <border>
      <left style="double">
        <color auto="1"/>
      </left>
      <right style="thin">
        <color indexed="64"/>
      </right>
      <top style="double">
        <color auto="1"/>
      </top>
      <bottom/>
      <diagonal/>
    </border>
    <border>
      <left style="thin">
        <color indexed="64"/>
      </left>
      <right style="thin">
        <color indexed="64"/>
      </right>
      <top style="double">
        <color indexed="64"/>
      </top>
      <bottom/>
      <diagonal/>
    </border>
    <border>
      <left style="double">
        <color indexed="64"/>
      </left>
      <right style="thin">
        <color indexed="64"/>
      </right>
      <top/>
      <bottom style="double">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top style="thin">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diagonal/>
    </border>
    <border>
      <left style="thin">
        <color indexed="64"/>
      </left>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double">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2" fillId="0" borderId="0"/>
    <xf numFmtId="44" fontId="2" fillId="0" borderId="0" applyFont="0" applyFill="0" applyBorder="0" applyAlignment="0" applyProtection="0"/>
  </cellStyleXfs>
  <cellXfs count="150">
    <xf numFmtId="0" fontId="0" fillId="0" borderId="0" xfId="0"/>
    <xf numFmtId="0" fontId="3" fillId="0" borderId="1" xfId="1" applyFont="1" applyBorder="1" applyAlignment="1">
      <alignment horizontal="center" vertical="center"/>
    </xf>
    <xf numFmtId="0" fontId="3" fillId="0" borderId="2" xfId="1" applyFont="1" applyBorder="1" applyAlignment="1">
      <alignment horizontal="center" vertical="center" wrapText="1"/>
    </xf>
    <xf numFmtId="0" fontId="3" fillId="0" borderId="2" xfId="1" applyFont="1" applyBorder="1" applyAlignment="1">
      <alignment horizontal="center" vertical="center"/>
    </xf>
    <xf numFmtId="164" fontId="3" fillId="0" borderId="2" xfId="1" applyNumberFormat="1" applyFont="1" applyBorder="1" applyAlignment="1">
      <alignment horizontal="center" vertical="center" wrapText="1"/>
    </xf>
    <xf numFmtId="0" fontId="3" fillId="0" borderId="3" xfId="1" applyFont="1" applyBorder="1" applyAlignment="1">
      <alignment horizontal="center" vertical="center"/>
    </xf>
    <xf numFmtId="0" fontId="3" fillId="0" borderId="4" xfId="1" applyFont="1" applyBorder="1" applyAlignment="1">
      <alignment horizontal="center" vertical="center" wrapText="1"/>
    </xf>
    <xf numFmtId="0" fontId="3" fillId="0" borderId="4" xfId="1" applyFont="1" applyBorder="1" applyAlignment="1">
      <alignment horizontal="center" vertical="center"/>
    </xf>
    <xf numFmtId="164" fontId="3" fillId="0" borderId="4" xfId="1" quotePrefix="1" applyNumberFormat="1" applyFont="1" applyBorder="1" applyAlignment="1">
      <alignment horizontal="center" vertical="center"/>
    </xf>
    <xf numFmtId="0" fontId="4" fillId="2" borderId="5" xfId="1" applyFont="1" applyFill="1" applyBorder="1" applyAlignment="1">
      <alignment horizontal="center" vertical="center" wrapText="1"/>
    </xf>
    <xf numFmtId="0" fontId="4" fillId="2" borderId="5" xfId="1" applyFont="1" applyFill="1" applyBorder="1" applyAlignment="1">
      <alignment horizontal="left" vertical="center" wrapText="1"/>
    </xf>
    <xf numFmtId="0" fontId="7" fillId="0" borderId="6" xfId="1" applyFont="1" applyBorder="1" applyAlignment="1">
      <alignment horizontal="center" vertical="center" wrapText="1"/>
    </xf>
    <xf numFmtId="0" fontId="7" fillId="0" borderId="5" xfId="0" applyFont="1" applyBorder="1" applyAlignment="1">
      <alignment vertical="center" wrapText="1"/>
    </xf>
    <xf numFmtId="0" fontId="7" fillId="0" borderId="5" xfId="0" applyFont="1" applyBorder="1" applyAlignment="1">
      <alignment horizontal="center" vertical="center"/>
    </xf>
    <xf numFmtId="0" fontId="7" fillId="0" borderId="7" xfId="1" applyFont="1" applyBorder="1" applyAlignment="1">
      <alignment horizontal="center" vertical="center" wrapText="1"/>
    </xf>
    <xf numFmtId="0" fontId="9" fillId="0" borderId="5" xfId="1" applyFont="1" applyBorder="1" applyAlignment="1">
      <alignment vertical="center" wrapText="1"/>
    </xf>
    <xf numFmtId="0" fontId="7" fillId="0" borderId="5" xfId="0" applyFont="1" applyBorder="1" applyAlignment="1">
      <alignment wrapText="1"/>
    </xf>
    <xf numFmtId="0" fontId="7" fillId="0" borderId="5" xfId="1" applyFont="1" applyBorder="1" applyAlignment="1">
      <alignment horizontal="center" vertical="center" wrapText="1"/>
    </xf>
    <xf numFmtId="0" fontId="7" fillId="0" borderId="0" xfId="0" applyFont="1"/>
    <xf numFmtId="0" fontId="7" fillId="2" borderId="7" xfId="1" applyFont="1" applyFill="1" applyBorder="1" applyAlignment="1">
      <alignment horizontal="center" vertical="center" wrapText="1"/>
    </xf>
    <xf numFmtId="0" fontId="7" fillId="2" borderId="5" xfId="1" applyFont="1" applyFill="1" applyBorder="1" applyAlignment="1">
      <alignment horizontal="center" vertical="center" wrapText="1"/>
    </xf>
    <xf numFmtId="0" fontId="7" fillId="0" borderId="11" xfId="1" applyFont="1" applyBorder="1" applyAlignment="1">
      <alignment horizontal="center" vertical="center" wrapText="1"/>
    </xf>
    <xf numFmtId="0" fontId="7" fillId="0" borderId="8" xfId="0" applyFont="1" applyBorder="1" applyAlignment="1">
      <alignment vertical="center" wrapText="1"/>
    </xf>
    <xf numFmtId="0" fontId="7" fillId="2" borderId="5" xfId="1" applyFont="1" applyFill="1" applyBorder="1" applyAlignment="1">
      <alignment horizontal="left" vertical="center" wrapText="1"/>
    </xf>
    <xf numFmtId="0" fontId="7" fillId="0" borderId="12" xfId="1" applyFont="1" applyBorder="1" applyAlignment="1">
      <alignment horizontal="center" vertical="center" wrapText="1"/>
    </xf>
    <xf numFmtId="0" fontId="7" fillId="0" borderId="5" xfId="0" applyFont="1" applyBorder="1" applyAlignment="1">
      <alignment horizontal="center"/>
    </xf>
    <xf numFmtId="0" fontId="7" fillId="0" borderId="8" xfId="0" applyFont="1" applyBorder="1" applyAlignment="1">
      <alignment horizontal="center"/>
    </xf>
    <xf numFmtId="0" fontId="7" fillId="0" borderId="5" xfId="0" applyFont="1" applyBorder="1" applyAlignment="1">
      <alignment horizontal="center" vertical="center" wrapText="1"/>
    </xf>
    <xf numFmtId="0" fontId="7" fillId="0" borderId="6" xfId="1" quotePrefix="1" applyFont="1" applyBorder="1" applyAlignment="1">
      <alignment horizontal="center" vertical="center" wrapText="1"/>
    </xf>
    <xf numFmtId="0" fontId="7" fillId="0" borderId="5" xfId="0" applyFont="1" applyBorder="1"/>
    <xf numFmtId="0" fontId="7" fillId="0" borderId="9" xfId="1" applyFont="1" applyBorder="1" applyAlignment="1">
      <alignment horizontal="center" vertical="center" wrapText="1"/>
    </xf>
    <xf numFmtId="0" fontId="7" fillId="3" borderId="5" xfId="1" applyFont="1" applyFill="1" applyBorder="1" applyAlignment="1">
      <alignment horizontal="center" vertical="center" wrapText="1"/>
    </xf>
    <xf numFmtId="0" fontId="7" fillId="0" borderId="18" xfId="1" applyFont="1" applyBorder="1" applyAlignment="1">
      <alignment horizontal="center" vertical="center" wrapText="1"/>
    </xf>
    <xf numFmtId="0" fontId="7" fillId="0" borderId="9" xfId="0" applyFont="1" applyBorder="1" applyAlignment="1">
      <alignment vertical="center" wrapText="1"/>
    </xf>
    <xf numFmtId="0" fontId="7" fillId="0" borderId="4" xfId="1" applyFont="1" applyBorder="1" applyAlignment="1">
      <alignment horizontal="center" vertical="center" wrapText="1"/>
    </xf>
    <xf numFmtId="0" fontId="4" fillId="2" borderId="5" xfId="1" applyFont="1" applyFill="1" applyBorder="1" applyAlignment="1">
      <alignment horizontal="left" wrapText="1"/>
    </xf>
    <xf numFmtId="0" fontId="7" fillId="0" borderId="4" xfId="0" applyFont="1" applyBorder="1" applyAlignment="1">
      <alignment vertical="center" wrapText="1"/>
    </xf>
    <xf numFmtId="0" fontId="7" fillId="0" borderId="16" xfId="0" applyFont="1" applyBorder="1" applyAlignment="1">
      <alignment horizontal="center"/>
    </xf>
    <xf numFmtId="0" fontId="4" fillId="2" borderId="7" xfId="1" applyFont="1" applyFill="1" applyBorder="1" applyAlignment="1">
      <alignment horizontal="center" vertical="center" wrapText="1"/>
    </xf>
    <xf numFmtId="0" fontId="7" fillId="2" borderId="16" xfId="1" applyFont="1" applyFill="1" applyBorder="1" applyAlignment="1">
      <alignment horizontal="center" vertical="center" wrapText="1"/>
    </xf>
    <xf numFmtId="0" fontId="7" fillId="0" borderId="8" xfId="0" applyFont="1" applyBorder="1" applyAlignment="1">
      <alignment horizontal="center" vertical="center" wrapText="1"/>
    </xf>
    <xf numFmtId="0" fontId="9" fillId="0" borderId="9" xfId="1" applyFont="1" applyBorder="1" applyAlignment="1">
      <alignment vertical="center" wrapText="1"/>
    </xf>
    <xf numFmtId="0" fontId="7" fillId="0" borderId="0" xfId="0" applyFont="1" applyAlignment="1">
      <alignment wrapText="1"/>
    </xf>
    <xf numFmtId="0" fontId="7" fillId="0" borderId="7" xfId="1" quotePrefix="1" applyFont="1" applyBorder="1" applyAlignment="1">
      <alignment horizontal="center" vertical="center" wrapText="1"/>
    </xf>
    <xf numFmtId="2" fontId="7" fillId="0" borderId="6" xfId="1" applyNumberFormat="1" applyFont="1" applyBorder="1" applyAlignment="1">
      <alignment horizontal="center" vertical="center" wrapText="1"/>
    </xf>
    <xf numFmtId="0" fontId="4" fillId="2" borderId="13" xfId="1" applyFont="1" applyFill="1" applyBorder="1" applyAlignment="1">
      <alignment horizontal="center" vertical="center" wrapText="1"/>
    </xf>
    <xf numFmtId="0" fontId="10" fillId="2" borderId="5" xfId="1" applyFont="1" applyFill="1" applyBorder="1" applyAlignment="1">
      <alignment vertical="center" wrapText="1"/>
    </xf>
    <xf numFmtId="0" fontId="7" fillId="0" borderId="5" xfId="0" applyFont="1" applyBorder="1" applyAlignment="1">
      <alignment horizontal="left" vertical="center"/>
    </xf>
    <xf numFmtId="0" fontId="7" fillId="0" borderId="8" xfId="1" applyFont="1" applyBorder="1" applyAlignment="1">
      <alignment horizontal="center" vertical="center" wrapText="1"/>
    </xf>
    <xf numFmtId="0" fontId="9" fillId="0" borderId="5" xfId="1" applyFont="1" applyBorder="1" applyAlignment="1">
      <alignment horizontal="left" vertical="center" wrapText="1"/>
    </xf>
    <xf numFmtId="0" fontId="7" fillId="0" borderId="5" xfId="0" applyFont="1" applyBorder="1" applyAlignment="1">
      <alignment horizontal="left" vertical="center" wrapText="1"/>
    </xf>
    <xf numFmtId="0" fontId="4" fillId="2" borderId="16" xfId="1" applyFont="1" applyFill="1" applyBorder="1" applyAlignment="1">
      <alignment horizontal="center" vertical="center" wrapText="1"/>
    </xf>
    <xf numFmtId="0" fontId="4" fillId="2" borderId="8" xfId="1" applyFont="1" applyFill="1" applyBorder="1" applyAlignment="1">
      <alignment horizontal="center" vertical="center" wrapText="1"/>
    </xf>
    <xf numFmtId="2" fontId="7" fillId="0" borderId="5" xfId="1" applyNumberFormat="1" applyFont="1" applyBorder="1" applyAlignment="1">
      <alignment horizontal="center" vertical="center" wrapText="1"/>
    </xf>
    <xf numFmtId="0" fontId="7" fillId="0" borderId="5" xfId="1" applyFont="1" applyBorder="1" applyAlignment="1">
      <alignment horizontal="center" wrapText="1"/>
    </xf>
    <xf numFmtId="0" fontId="7" fillId="0" borderId="0" xfId="0" applyFont="1" applyAlignment="1">
      <alignment horizontal="center"/>
    </xf>
    <xf numFmtId="0" fontId="7" fillId="0" borderId="5" xfId="0" applyFont="1" applyBorder="1" applyAlignment="1">
      <alignment horizontal="center" wrapText="1"/>
    </xf>
    <xf numFmtId="2" fontId="7" fillId="0" borderId="5" xfId="1" quotePrefix="1" applyNumberFormat="1" applyFont="1" applyBorder="1" applyAlignment="1">
      <alignment horizontal="center" vertical="center" wrapText="1"/>
    </xf>
    <xf numFmtId="0" fontId="4" fillId="2" borderId="16" xfId="1" applyFont="1" applyFill="1" applyBorder="1" applyAlignment="1">
      <alignment horizontal="center" wrapText="1"/>
    </xf>
    <xf numFmtId="0" fontId="7" fillId="0" borderId="16" xfId="1" applyFont="1" applyBorder="1" applyAlignment="1">
      <alignment horizontal="center" vertical="center" wrapText="1"/>
    </xf>
    <xf numFmtId="2" fontId="7" fillId="0" borderId="16" xfId="1" quotePrefix="1" applyNumberFormat="1" applyFont="1" applyBorder="1" applyAlignment="1">
      <alignment horizontal="center" vertical="center" wrapText="1"/>
    </xf>
    <xf numFmtId="0" fontId="7" fillId="0" borderId="16" xfId="0" applyFont="1" applyBorder="1" applyAlignment="1">
      <alignment horizontal="center" vertical="center" wrapText="1"/>
    </xf>
    <xf numFmtId="0" fontId="11" fillId="0" borderId="5" xfId="0" applyFont="1" applyBorder="1" applyAlignment="1">
      <alignment vertical="center" wrapText="1"/>
    </xf>
    <xf numFmtId="0" fontId="4" fillId="0" borderId="5" xfId="1" applyFont="1" applyBorder="1" applyAlignment="1">
      <alignment horizontal="center" vertical="center" wrapText="1"/>
    </xf>
    <xf numFmtId="0" fontId="4" fillId="0" borderId="5" xfId="0" applyFont="1" applyBorder="1" applyAlignment="1">
      <alignment vertical="center" wrapText="1"/>
    </xf>
    <xf numFmtId="0" fontId="5" fillId="2" borderId="16" xfId="1" applyFont="1" applyFill="1" applyBorder="1" applyAlignment="1">
      <alignment horizontal="center" vertical="center" wrapText="1"/>
    </xf>
    <xf numFmtId="0" fontId="4" fillId="2" borderId="16" xfId="1" applyFont="1" applyFill="1" applyBorder="1" applyAlignment="1">
      <alignment horizontal="left" vertical="center" wrapText="1"/>
    </xf>
    <xf numFmtId="0" fontId="7" fillId="0" borderId="9" xfId="0" applyFont="1" applyBorder="1" applyAlignment="1">
      <alignment horizontal="center" vertical="center"/>
    </xf>
    <xf numFmtId="0" fontId="7" fillId="2" borderId="16" xfId="1" applyFont="1" applyFill="1" applyBorder="1" applyAlignment="1">
      <alignment horizontal="left" vertical="center" wrapText="1"/>
    </xf>
    <xf numFmtId="0" fontId="7" fillId="0" borderId="8" xfId="0" applyFont="1" applyBorder="1" applyAlignment="1">
      <alignment horizontal="center" vertical="center"/>
    </xf>
    <xf numFmtId="0" fontId="7" fillId="2" borderId="11" xfId="1" applyFont="1" applyFill="1" applyBorder="1" applyAlignment="1" applyProtection="1">
      <alignment horizontal="left" vertical="center" wrapText="1"/>
    </xf>
    <xf numFmtId="0" fontId="7" fillId="0" borderId="4" xfId="0" applyFont="1" applyBorder="1" applyAlignment="1">
      <alignment horizontal="center" vertical="center"/>
    </xf>
    <xf numFmtId="0" fontId="7" fillId="0" borderId="9" xfId="0" applyFont="1" applyBorder="1" applyAlignment="1">
      <alignment horizontal="center"/>
    </xf>
    <xf numFmtId="0" fontId="4" fillId="2" borderId="11" xfId="1" applyFont="1" applyFill="1" applyBorder="1" applyAlignment="1">
      <alignment horizontal="left" vertical="center" wrapText="1"/>
    </xf>
    <xf numFmtId="0" fontId="7" fillId="0" borderId="9" xfId="0" applyFont="1" applyBorder="1" applyAlignment="1">
      <alignment horizontal="center" vertical="center" wrapText="1"/>
    </xf>
    <xf numFmtId="0" fontId="10" fillId="2" borderId="14" xfId="1" applyFont="1" applyFill="1" applyBorder="1" applyAlignment="1">
      <alignment vertical="center" wrapText="1"/>
    </xf>
    <xf numFmtId="0" fontId="9" fillId="2" borderId="14" xfId="1" applyFont="1" applyFill="1" applyBorder="1" applyAlignment="1">
      <alignment vertical="center" wrapText="1"/>
    </xf>
    <xf numFmtId="0" fontId="7" fillId="2" borderId="6" xfId="1" applyFont="1" applyFill="1" applyBorder="1" applyAlignment="1">
      <alignment horizontal="left" vertical="center" wrapText="1"/>
    </xf>
    <xf numFmtId="0" fontId="4" fillId="2" borderId="22" xfId="1" applyFont="1" applyFill="1" applyBorder="1" applyAlignment="1">
      <alignment horizontal="left" vertical="center" wrapText="1"/>
    </xf>
    <xf numFmtId="0" fontId="10" fillId="2" borderId="16" xfId="1" applyFont="1" applyFill="1" applyBorder="1" applyAlignment="1">
      <alignment vertical="center" wrapText="1"/>
    </xf>
    <xf numFmtId="0" fontId="10" fillId="2" borderId="10" xfId="1" applyFont="1" applyFill="1" applyBorder="1" applyAlignment="1">
      <alignment vertical="center" wrapText="1"/>
    </xf>
    <xf numFmtId="0" fontId="7" fillId="0" borderId="15" xfId="0" applyFont="1" applyBorder="1" applyAlignment="1">
      <alignment horizontal="center"/>
    </xf>
    <xf numFmtId="0" fontId="7" fillId="3" borderId="14" xfId="1" applyFont="1" applyFill="1" applyBorder="1" applyAlignment="1">
      <alignment horizontal="center" vertical="center" wrapText="1"/>
    </xf>
    <xf numFmtId="0" fontId="7" fillId="3" borderId="10" xfId="1" applyFont="1" applyFill="1" applyBorder="1" applyAlignment="1">
      <alignment horizontal="center" vertical="center" wrapText="1"/>
    </xf>
    <xf numFmtId="0" fontId="4" fillId="2" borderId="16" xfId="1" applyFont="1" applyFill="1" applyBorder="1" applyAlignment="1" applyProtection="1">
      <alignment horizontal="center" vertical="center" wrapText="1"/>
    </xf>
    <xf numFmtId="0" fontId="4" fillId="2" borderId="16" xfId="1" applyFont="1" applyFill="1" applyBorder="1" applyAlignment="1" applyProtection="1">
      <alignment horizontal="left" vertical="center" wrapText="1"/>
    </xf>
    <xf numFmtId="0" fontId="9" fillId="2" borderId="15" xfId="1" applyFont="1" applyFill="1" applyBorder="1" applyAlignment="1">
      <alignment vertical="center" wrapText="1"/>
    </xf>
    <xf numFmtId="0" fontId="4" fillId="2" borderId="15" xfId="1" applyFont="1" applyFill="1" applyBorder="1" applyAlignment="1">
      <alignment horizontal="left" vertical="center" wrapText="1"/>
    </xf>
    <xf numFmtId="0" fontId="7" fillId="0" borderId="21" xfId="1" applyFont="1" applyBorder="1" applyAlignment="1">
      <alignment horizontal="center" vertical="center" wrapText="1"/>
    </xf>
    <xf numFmtId="0" fontId="7" fillId="0" borderId="8" xfId="0" applyFont="1" applyBorder="1" applyAlignment="1">
      <alignment horizontal="center" wrapText="1"/>
    </xf>
    <xf numFmtId="0" fontId="7" fillId="0" borderId="9" xfId="0" applyFont="1" applyBorder="1" applyAlignment="1">
      <alignment horizontal="center" wrapText="1"/>
    </xf>
    <xf numFmtId="0" fontId="7" fillId="2" borderId="0" xfId="1" applyFont="1" applyFill="1" applyBorder="1" applyAlignment="1">
      <alignment horizontal="center" wrapText="1"/>
    </xf>
    <xf numFmtId="0" fontId="7" fillId="0" borderId="21" xfId="0" applyFont="1" applyBorder="1" applyAlignment="1">
      <alignment horizontal="center"/>
    </xf>
    <xf numFmtId="0" fontId="11" fillId="0" borderId="9" xfId="0" applyFont="1" applyBorder="1" applyAlignment="1">
      <alignment vertical="center" wrapText="1"/>
    </xf>
    <xf numFmtId="0" fontId="4" fillId="2" borderId="0" xfId="1" applyFont="1" applyFill="1" applyBorder="1" applyAlignment="1">
      <alignment horizontal="left" vertical="center" wrapText="1"/>
    </xf>
    <xf numFmtId="0" fontId="7" fillId="2" borderId="16" xfId="1" applyFont="1" applyFill="1" applyBorder="1" applyAlignment="1">
      <alignment horizontal="center" wrapText="1"/>
    </xf>
    <xf numFmtId="0" fontId="7" fillId="0" borderId="19" xfId="0" applyFont="1" applyBorder="1" applyAlignment="1">
      <alignment horizontal="center" wrapText="1"/>
    </xf>
    <xf numFmtId="0" fontId="4" fillId="2" borderId="14" xfId="1" applyFont="1" applyFill="1" applyBorder="1" applyAlignment="1">
      <alignment horizontal="left" vertical="center" wrapText="1"/>
    </xf>
    <xf numFmtId="0" fontId="7" fillId="0" borderId="21" xfId="0" applyFont="1" applyBorder="1" applyAlignment="1">
      <alignment horizontal="center" wrapText="1"/>
    </xf>
    <xf numFmtId="0" fontId="4" fillId="2" borderId="15" xfId="1" applyFont="1" applyFill="1" applyBorder="1" applyAlignment="1">
      <alignment horizontal="center" vertical="center" wrapText="1"/>
    </xf>
    <xf numFmtId="0" fontId="4" fillId="2" borderId="17" xfId="1" applyFont="1" applyFill="1" applyBorder="1" applyAlignment="1">
      <alignment horizontal="center" vertical="center" wrapText="1"/>
    </xf>
    <xf numFmtId="0" fontId="7" fillId="0" borderId="20" xfId="1" applyFont="1" applyBorder="1" applyAlignment="1">
      <alignment horizontal="center" vertical="center" wrapText="1"/>
    </xf>
    <xf numFmtId="0" fontId="9" fillId="0" borderId="8" xfId="1" applyFont="1" applyBorder="1" applyAlignment="1">
      <alignment vertical="center" wrapText="1"/>
    </xf>
    <xf numFmtId="0" fontId="7" fillId="0" borderId="21" xfId="0" applyFont="1" applyBorder="1" applyAlignment="1">
      <alignment horizontal="center" vertical="center"/>
    </xf>
    <xf numFmtId="0" fontId="0" fillId="2" borderId="17" xfId="0" applyFill="1" applyBorder="1" applyAlignment="1">
      <alignment horizontal="center" vertical="center"/>
    </xf>
    <xf numFmtId="0" fontId="7" fillId="0" borderId="20" xfId="0" applyFont="1" applyBorder="1"/>
    <xf numFmtId="0" fontId="7" fillId="2" borderId="17" xfId="1" applyFont="1" applyFill="1" applyBorder="1" applyAlignment="1">
      <alignment horizontal="center" vertical="center" wrapText="1"/>
    </xf>
    <xf numFmtId="0" fontId="9" fillId="3" borderId="8" xfId="1" applyFont="1" applyFill="1" applyBorder="1" applyAlignment="1">
      <alignment vertical="center"/>
    </xf>
    <xf numFmtId="0" fontId="7" fillId="0" borderId="19" xfId="0" applyFont="1" applyBorder="1" applyAlignment="1">
      <alignment horizontal="center" vertical="center" wrapText="1"/>
    </xf>
    <xf numFmtId="0" fontId="7" fillId="2" borderId="10" xfId="1" applyFont="1" applyFill="1" applyBorder="1" applyAlignment="1">
      <alignment horizontal="left" vertical="center" wrapText="1"/>
    </xf>
    <xf numFmtId="0" fontId="1" fillId="0" borderId="0" xfId="0" applyFont="1"/>
    <xf numFmtId="0" fontId="6" fillId="2" borderId="17" xfId="1" applyFont="1" applyFill="1" applyBorder="1" applyAlignment="1" applyProtection="1">
      <alignment horizontal="center" vertical="center" wrapText="1"/>
      <protection locked="0"/>
    </xf>
    <xf numFmtId="0" fontId="5" fillId="2" borderId="17" xfId="1" applyFont="1" applyFill="1" applyBorder="1" applyAlignment="1" applyProtection="1">
      <alignment horizontal="center" vertical="center" wrapText="1"/>
      <protection locked="0"/>
    </xf>
    <xf numFmtId="0" fontId="6" fillId="2" borderId="21" xfId="1" applyFont="1" applyFill="1" applyBorder="1" applyAlignment="1" applyProtection="1">
      <alignment horizontal="center" vertical="center" wrapText="1"/>
      <protection locked="0"/>
    </xf>
    <xf numFmtId="164" fontId="9" fillId="0" borderId="9" xfId="1" applyNumberFormat="1" applyFont="1" applyBorder="1" applyAlignment="1" applyProtection="1">
      <alignment horizontal="center" vertical="center"/>
      <protection locked="0"/>
    </xf>
    <xf numFmtId="164" fontId="7" fillId="0" borderId="9" xfId="2" applyNumberFormat="1" applyFont="1" applyBorder="1" applyAlignment="1" applyProtection="1">
      <alignment horizontal="center"/>
      <protection locked="0"/>
    </xf>
    <xf numFmtId="164" fontId="9" fillId="0" borderId="5" xfId="1" applyNumberFormat="1" applyFont="1" applyBorder="1" applyAlignment="1" applyProtection="1">
      <alignment horizontal="center" vertical="center"/>
      <protection locked="0"/>
    </xf>
    <xf numFmtId="164" fontId="7" fillId="0" borderId="5" xfId="2" applyNumberFormat="1" applyFont="1" applyBorder="1" applyAlignment="1" applyProtection="1">
      <alignment horizontal="center"/>
      <protection locked="0"/>
    </xf>
    <xf numFmtId="164" fontId="9" fillId="0" borderId="8" xfId="1" applyNumberFormat="1" applyFont="1" applyBorder="1" applyAlignment="1" applyProtection="1">
      <alignment horizontal="center" vertical="center"/>
      <protection locked="0"/>
    </xf>
    <xf numFmtId="164" fontId="7" fillId="0" borderId="8" xfId="2" applyNumberFormat="1" applyFont="1" applyBorder="1" applyAlignment="1" applyProtection="1">
      <alignment horizontal="center"/>
      <protection locked="0"/>
    </xf>
    <xf numFmtId="164" fontId="9" fillId="2" borderId="17" xfId="1" applyNumberFormat="1" applyFont="1" applyFill="1" applyBorder="1" applyAlignment="1" applyProtection="1">
      <alignment horizontal="center" vertical="center" wrapText="1"/>
      <protection locked="0"/>
    </xf>
    <xf numFmtId="164" fontId="7" fillId="2" borderId="17" xfId="2" applyNumberFormat="1" applyFont="1" applyFill="1" applyBorder="1" applyAlignment="1" applyProtection="1">
      <alignment horizontal="center"/>
      <protection locked="0"/>
    </xf>
    <xf numFmtId="164" fontId="9" fillId="2" borderId="21" xfId="1" applyNumberFormat="1" applyFont="1" applyFill="1" applyBorder="1" applyAlignment="1" applyProtection="1">
      <alignment horizontal="center" vertical="center" wrapText="1"/>
      <protection locked="0"/>
    </xf>
    <xf numFmtId="164" fontId="9" fillId="0" borderId="9" xfId="1" applyNumberFormat="1" applyFont="1" applyBorder="1" applyAlignment="1" applyProtection="1">
      <alignment horizontal="center" vertical="center" wrapText="1"/>
      <protection locked="0"/>
    </xf>
    <xf numFmtId="164" fontId="7" fillId="3" borderId="9" xfId="2" applyNumberFormat="1" applyFont="1" applyFill="1" applyBorder="1" applyAlignment="1" applyProtection="1">
      <alignment horizontal="center"/>
      <protection locked="0"/>
    </xf>
    <xf numFmtId="164" fontId="7" fillId="3" borderId="5" xfId="2" applyNumberFormat="1" applyFont="1" applyFill="1" applyBorder="1" applyAlignment="1" applyProtection="1">
      <alignment horizontal="center"/>
      <protection locked="0"/>
    </xf>
    <xf numFmtId="164" fontId="9" fillId="0" borderId="10" xfId="1" applyNumberFormat="1" applyFont="1" applyBorder="1" applyAlignment="1" applyProtection="1">
      <alignment horizontal="center" vertical="center" wrapText="1"/>
      <protection locked="0"/>
    </xf>
    <xf numFmtId="164" fontId="9" fillId="0" borderId="4" xfId="1" applyNumberFormat="1" applyFont="1" applyBorder="1" applyAlignment="1" applyProtection="1">
      <alignment horizontal="center" vertical="center" wrapText="1"/>
      <protection locked="0"/>
    </xf>
    <xf numFmtId="164" fontId="7" fillId="3" borderId="8" xfId="2" applyNumberFormat="1" applyFont="1" applyFill="1" applyBorder="1" applyAlignment="1" applyProtection="1">
      <alignment horizontal="center"/>
      <protection locked="0"/>
    </xf>
    <xf numFmtId="164" fontId="9" fillId="0" borderId="14" xfId="1" applyNumberFormat="1" applyFont="1" applyBorder="1" applyAlignment="1" applyProtection="1">
      <alignment horizontal="center" vertical="center" wrapText="1"/>
      <protection locked="0"/>
    </xf>
    <xf numFmtId="164" fontId="7" fillId="3" borderId="4" xfId="2" applyNumberFormat="1" applyFont="1" applyFill="1" applyBorder="1" applyAlignment="1" applyProtection="1">
      <alignment horizontal="center" vertical="center"/>
      <protection locked="0"/>
    </xf>
    <xf numFmtId="164" fontId="9" fillId="0" borderId="4" xfId="1" applyNumberFormat="1" applyFont="1" applyBorder="1" applyAlignment="1" applyProtection="1">
      <alignment horizontal="center" vertical="center"/>
      <protection locked="0"/>
    </xf>
    <xf numFmtId="164" fontId="9" fillId="0" borderId="8" xfId="1" applyNumberFormat="1" applyFont="1" applyBorder="1" applyAlignment="1" applyProtection="1">
      <alignment horizontal="center" vertical="center" wrapText="1"/>
      <protection locked="0"/>
    </xf>
    <xf numFmtId="164" fontId="7" fillId="3" borderId="4" xfId="2" applyNumberFormat="1" applyFont="1" applyFill="1" applyBorder="1" applyAlignment="1" applyProtection="1">
      <alignment horizontal="center"/>
      <protection locked="0"/>
    </xf>
    <xf numFmtId="164" fontId="9" fillId="3" borderId="4" xfId="1" applyNumberFormat="1" applyFont="1" applyFill="1" applyBorder="1" applyAlignment="1" applyProtection="1">
      <alignment horizontal="center" vertical="center" wrapText="1"/>
      <protection locked="0"/>
    </xf>
    <xf numFmtId="164" fontId="9" fillId="0" borderId="5" xfId="1" applyNumberFormat="1" applyFont="1" applyBorder="1" applyAlignment="1" applyProtection="1">
      <alignment horizontal="center" vertical="center" wrapText="1"/>
      <protection locked="0"/>
    </xf>
    <xf numFmtId="164" fontId="10" fillId="2" borderId="17" xfId="1" applyNumberFormat="1" applyFont="1" applyFill="1" applyBorder="1" applyAlignment="1" applyProtection="1">
      <alignment horizontal="center" vertical="center" wrapText="1"/>
      <protection locked="0"/>
    </xf>
    <xf numFmtId="164" fontId="4" fillId="2" borderId="17" xfId="2" applyNumberFormat="1" applyFont="1" applyFill="1" applyBorder="1" applyAlignment="1" applyProtection="1">
      <alignment horizontal="center"/>
      <protection locked="0"/>
    </xf>
    <xf numFmtId="164" fontId="10" fillId="2" borderId="21" xfId="1" applyNumberFormat="1" applyFont="1" applyFill="1" applyBorder="1" applyAlignment="1" applyProtection="1">
      <alignment horizontal="center" vertical="center" wrapText="1"/>
      <protection locked="0"/>
    </xf>
    <xf numFmtId="0" fontId="4" fillId="2" borderId="17" xfId="1" applyFont="1" applyFill="1" applyBorder="1" applyAlignment="1" applyProtection="1">
      <alignment horizontal="center" vertical="center" wrapText="1"/>
      <protection locked="0"/>
    </xf>
    <xf numFmtId="0" fontId="4" fillId="2" borderId="21" xfId="1" applyFont="1" applyFill="1" applyBorder="1" applyAlignment="1" applyProtection="1">
      <alignment horizontal="center" vertical="center" wrapText="1"/>
      <protection locked="0"/>
    </xf>
    <xf numFmtId="164" fontId="7" fillId="3" borderId="20" xfId="2" applyNumberFormat="1" applyFont="1" applyFill="1" applyBorder="1" applyAlignment="1" applyProtection="1">
      <alignment horizontal="center"/>
      <protection locked="0"/>
    </xf>
    <xf numFmtId="164" fontId="7" fillId="3" borderId="21" xfId="2" applyNumberFormat="1" applyFont="1" applyFill="1" applyBorder="1" applyAlignment="1" applyProtection="1">
      <alignment horizontal="center"/>
      <protection locked="0"/>
    </xf>
    <xf numFmtId="164" fontId="7" fillId="3" borderId="19" xfId="2" applyNumberFormat="1" applyFont="1" applyFill="1" applyBorder="1" applyAlignment="1" applyProtection="1">
      <alignment horizontal="center"/>
      <protection locked="0"/>
    </xf>
    <xf numFmtId="0" fontId="7" fillId="2" borderId="17" xfId="1" applyFont="1" applyFill="1" applyBorder="1" applyAlignment="1" applyProtection="1">
      <alignment horizontal="center" vertical="center" wrapText="1"/>
      <protection locked="0"/>
    </xf>
    <xf numFmtId="0" fontId="7" fillId="2" borderId="21" xfId="1" applyFont="1" applyFill="1" applyBorder="1" applyAlignment="1" applyProtection="1">
      <alignment horizontal="center" vertical="center" wrapText="1"/>
      <protection locked="0"/>
    </xf>
    <xf numFmtId="164" fontId="9" fillId="0" borderId="16" xfId="1" applyNumberFormat="1" applyFont="1" applyBorder="1" applyAlignment="1" applyProtection="1">
      <alignment horizontal="center" vertical="center" wrapText="1"/>
      <protection locked="0"/>
    </xf>
    <xf numFmtId="164" fontId="9" fillId="0" borderId="20" xfId="1" applyNumberFormat="1" applyFont="1" applyBorder="1" applyAlignment="1" applyProtection="1">
      <alignment horizontal="center" vertical="center" wrapText="1"/>
      <protection locked="0"/>
    </xf>
    <xf numFmtId="0" fontId="7" fillId="2" borderId="0" xfId="1" applyFont="1" applyFill="1" applyBorder="1" applyAlignment="1" applyProtection="1">
      <alignment horizontal="center" vertical="center" wrapText="1"/>
      <protection locked="0"/>
    </xf>
    <xf numFmtId="0" fontId="0" fillId="4" borderId="5" xfId="0" applyFill="1" applyBorder="1" applyProtection="1">
      <protection locked="0"/>
    </xf>
  </cellXfs>
  <cellStyles count="3">
    <cellStyle name="Currency 2" xfId="2"/>
    <cellStyle name="Normal" xfId="0" builtinId="0"/>
    <cellStyle name="Normal 2" xfId="1"/>
  </cellStyles>
  <dxfs count="37">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421"/>
  <sheetViews>
    <sheetView tabSelected="1" topLeftCell="A385" zoomScale="85" zoomScaleNormal="85" workbookViewId="0">
      <selection activeCell="N397" sqref="N397"/>
    </sheetView>
  </sheetViews>
  <sheetFormatPr defaultRowHeight="14.4" x14ac:dyDescent="0.3"/>
  <cols>
    <col min="1" max="1" width="14.44140625" bestFit="1" customWidth="1"/>
    <col min="2" max="2" width="62" bestFit="1" customWidth="1"/>
    <col min="3" max="3" width="20" bestFit="1" customWidth="1"/>
    <col min="4" max="4" width="15.33203125" customWidth="1"/>
    <col min="5" max="5" width="15.5546875" customWidth="1"/>
    <col min="6" max="6" width="16" customWidth="1"/>
  </cols>
  <sheetData>
    <row r="2" spans="1:6" x14ac:dyDescent="0.3">
      <c r="A2" s="110" t="s">
        <v>487</v>
      </c>
      <c r="B2" s="149"/>
    </row>
    <row r="3" spans="1:6" x14ac:dyDescent="0.3">
      <c r="A3" s="110" t="s">
        <v>488</v>
      </c>
      <c r="B3" s="149"/>
    </row>
    <row r="4" spans="1:6" x14ac:dyDescent="0.3">
      <c r="A4" s="110" t="s">
        <v>489</v>
      </c>
      <c r="B4" s="149"/>
    </row>
    <row r="5" spans="1:6" ht="15" thickBot="1" x14ac:dyDescent="0.35"/>
    <row r="6" spans="1:6" ht="47.4" thickTop="1" x14ac:dyDescent="0.3">
      <c r="A6" s="1" t="s">
        <v>0</v>
      </c>
      <c r="B6" s="2" t="s">
        <v>1</v>
      </c>
      <c r="C6" s="3" t="s">
        <v>2</v>
      </c>
      <c r="D6" s="4" t="s">
        <v>3</v>
      </c>
      <c r="E6" s="4" t="s">
        <v>4</v>
      </c>
      <c r="F6" s="4" t="s">
        <v>5</v>
      </c>
    </row>
    <row r="7" spans="1:6" ht="16.2" thickBot="1" x14ac:dyDescent="0.35">
      <c r="A7" s="5" t="s">
        <v>6</v>
      </c>
      <c r="B7" s="6"/>
      <c r="C7" s="7"/>
      <c r="D7" s="8" t="s">
        <v>7</v>
      </c>
      <c r="E7" s="8" t="s">
        <v>7</v>
      </c>
      <c r="F7" s="8" t="s">
        <v>7</v>
      </c>
    </row>
    <row r="8" spans="1:6" ht="15" thickTop="1" x14ac:dyDescent="0.3">
      <c r="A8" s="9"/>
      <c r="B8" s="66"/>
      <c r="C8" s="65"/>
      <c r="D8" s="111"/>
      <c r="E8" s="112"/>
      <c r="F8" s="113"/>
    </row>
    <row r="9" spans="1:6" ht="57.6" x14ac:dyDescent="0.3">
      <c r="A9" s="9">
        <v>1</v>
      </c>
      <c r="B9" s="66" t="s">
        <v>8</v>
      </c>
      <c r="C9" s="65" t="s">
        <v>9</v>
      </c>
      <c r="D9" s="111"/>
      <c r="E9" s="112"/>
      <c r="F9" s="113"/>
    </row>
    <row r="10" spans="1:6" x14ac:dyDescent="0.3">
      <c r="A10" s="11">
        <v>1.1000000000000001</v>
      </c>
      <c r="B10" s="12" t="s">
        <v>10</v>
      </c>
      <c r="C10" s="67" t="s">
        <v>11</v>
      </c>
      <c r="D10" s="114"/>
      <c r="E10" s="115"/>
      <c r="F10" s="114"/>
    </row>
    <row r="11" spans="1:6" ht="22.8" x14ac:dyDescent="0.3">
      <c r="A11" s="14">
        <v>1.2</v>
      </c>
      <c r="B11" s="15" t="s">
        <v>12</v>
      </c>
      <c r="C11" s="13" t="s">
        <v>11</v>
      </c>
      <c r="D11" s="116"/>
      <c r="E11" s="117"/>
      <c r="F11" s="116"/>
    </row>
    <row r="12" spans="1:6" ht="24" x14ac:dyDescent="0.3">
      <c r="A12" s="14">
        <v>1.3</v>
      </c>
      <c r="B12" s="16" t="s">
        <v>13</v>
      </c>
      <c r="C12" s="13" t="s">
        <v>11</v>
      </c>
      <c r="D12" s="116"/>
      <c r="E12" s="117"/>
      <c r="F12" s="116"/>
    </row>
    <row r="13" spans="1:6" ht="35.4" x14ac:dyDescent="0.3">
      <c r="A13" s="14">
        <v>1.4</v>
      </c>
      <c r="B13" s="16" t="s">
        <v>14</v>
      </c>
      <c r="C13" s="17" t="s">
        <v>15</v>
      </c>
      <c r="D13" s="116"/>
      <c r="E13" s="117"/>
      <c r="F13" s="116"/>
    </row>
    <row r="14" spans="1:6" x14ac:dyDescent="0.3">
      <c r="A14" s="14">
        <v>2</v>
      </c>
      <c r="B14" s="18" t="s">
        <v>16</v>
      </c>
      <c r="C14" s="48" t="s">
        <v>15</v>
      </c>
      <c r="D14" s="118"/>
      <c r="E14" s="119"/>
      <c r="F14" s="118"/>
    </row>
    <row r="15" spans="1:6" ht="46.8" x14ac:dyDescent="0.3">
      <c r="A15" s="19">
        <v>3</v>
      </c>
      <c r="B15" s="86" t="s">
        <v>17</v>
      </c>
      <c r="C15" s="39"/>
      <c r="D15" s="120"/>
      <c r="E15" s="121"/>
      <c r="F15" s="122"/>
    </row>
    <row r="16" spans="1:6" x14ac:dyDescent="0.3">
      <c r="A16" s="11">
        <v>3.1</v>
      </c>
      <c r="B16" s="12" t="s">
        <v>18</v>
      </c>
      <c r="C16" s="67" t="s">
        <v>11</v>
      </c>
      <c r="D16" s="123"/>
      <c r="E16" s="124"/>
      <c r="F16" s="114"/>
    </row>
    <row r="17" spans="1:6" x14ac:dyDescent="0.3">
      <c r="A17" s="11">
        <v>3.2</v>
      </c>
      <c r="B17" s="12" t="s">
        <v>19</v>
      </c>
      <c r="C17" s="13" t="s">
        <v>11</v>
      </c>
      <c r="D17" s="116"/>
      <c r="E17" s="125"/>
      <c r="F17" s="126"/>
    </row>
    <row r="18" spans="1:6" x14ac:dyDescent="0.3">
      <c r="A18" s="11">
        <v>3.3</v>
      </c>
      <c r="B18" s="22" t="s">
        <v>20</v>
      </c>
      <c r="C18" s="13" t="s">
        <v>11</v>
      </c>
      <c r="D18" s="114"/>
      <c r="E18" s="125"/>
      <c r="F18" s="126"/>
    </row>
    <row r="19" spans="1:6" x14ac:dyDescent="0.3">
      <c r="A19" s="11">
        <v>3.4</v>
      </c>
      <c r="B19" s="12" t="s">
        <v>21</v>
      </c>
      <c r="C19" s="103" t="s">
        <v>11</v>
      </c>
      <c r="D19" s="114"/>
      <c r="E19" s="125"/>
      <c r="F19" s="126"/>
    </row>
    <row r="20" spans="1:6" x14ac:dyDescent="0.3">
      <c r="A20" s="11">
        <v>3.5</v>
      </c>
      <c r="B20" s="33" t="s">
        <v>22</v>
      </c>
      <c r="C20" s="13" t="s">
        <v>11</v>
      </c>
      <c r="D20" s="123"/>
      <c r="E20" s="125"/>
      <c r="F20" s="126"/>
    </row>
    <row r="21" spans="1:6" x14ac:dyDescent="0.3">
      <c r="A21" s="11">
        <v>3.6</v>
      </c>
      <c r="B21" s="12" t="s">
        <v>23</v>
      </c>
      <c r="C21" s="13" t="s">
        <v>11</v>
      </c>
      <c r="D21" s="123"/>
      <c r="E21" s="125"/>
      <c r="F21" s="126"/>
    </row>
    <row r="22" spans="1:6" x14ac:dyDescent="0.3">
      <c r="A22" s="21">
        <v>3.7</v>
      </c>
      <c r="B22" s="22" t="s">
        <v>24</v>
      </c>
      <c r="C22" s="69" t="s">
        <v>11</v>
      </c>
      <c r="D22" s="127"/>
      <c r="E22" s="128"/>
      <c r="F22" s="129"/>
    </row>
    <row r="23" spans="1:6" ht="45.6" x14ac:dyDescent="0.3">
      <c r="A23" s="20">
        <v>4</v>
      </c>
      <c r="B23" s="68" t="s">
        <v>25</v>
      </c>
      <c r="C23" s="39"/>
      <c r="D23" s="120"/>
      <c r="E23" s="121"/>
      <c r="F23" s="122"/>
    </row>
    <row r="24" spans="1:6" x14ac:dyDescent="0.3">
      <c r="A24" s="24">
        <v>4.0999999999999996</v>
      </c>
      <c r="B24" s="18" t="s">
        <v>26</v>
      </c>
      <c r="C24" s="71" t="s">
        <v>11</v>
      </c>
      <c r="D24" s="127"/>
      <c r="E24" s="130"/>
      <c r="F24" s="131"/>
    </row>
    <row r="25" spans="1:6" ht="57.6" x14ac:dyDescent="0.3">
      <c r="A25" s="19">
        <v>5</v>
      </c>
      <c r="B25" s="70" t="s">
        <v>27</v>
      </c>
      <c r="C25" s="39"/>
      <c r="D25" s="120"/>
      <c r="E25" s="121"/>
      <c r="F25" s="122"/>
    </row>
    <row r="26" spans="1:6" x14ac:dyDescent="0.3">
      <c r="A26" s="11">
        <v>5.0999999999999996</v>
      </c>
      <c r="B26" s="12" t="s">
        <v>28</v>
      </c>
      <c r="C26" s="72" t="s">
        <v>29</v>
      </c>
      <c r="D26" s="123"/>
      <c r="E26" s="124"/>
      <c r="F26" s="114"/>
    </row>
    <row r="27" spans="1:6" x14ac:dyDescent="0.3">
      <c r="A27" s="11">
        <v>5.2</v>
      </c>
      <c r="B27" s="12" t="s">
        <v>30</v>
      </c>
      <c r="C27" s="25" t="s">
        <v>29</v>
      </c>
      <c r="D27" s="123"/>
      <c r="E27" s="125"/>
      <c r="F27" s="116"/>
    </row>
    <row r="28" spans="1:6" x14ac:dyDescent="0.3">
      <c r="A28" s="11">
        <v>5.3</v>
      </c>
      <c r="B28" s="22" t="s">
        <v>31</v>
      </c>
      <c r="C28" s="26" t="s">
        <v>29</v>
      </c>
      <c r="D28" s="123"/>
      <c r="E28" s="125"/>
      <c r="F28" s="116"/>
    </row>
    <row r="29" spans="1:6" x14ac:dyDescent="0.3">
      <c r="A29" s="11">
        <v>5.4</v>
      </c>
      <c r="B29" s="12" t="s">
        <v>32</v>
      </c>
      <c r="C29" s="27" t="s">
        <v>33</v>
      </c>
      <c r="D29" s="123"/>
      <c r="E29" s="125"/>
      <c r="F29" s="116"/>
    </row>
    <row r="30" spans="1:6" x14ac:dyDescent="0.3">
      <c r="A30" s="11">
        <v>5.5</v>
      </c>
      <c r="B30" s="12" t="s">
        <v>34</v>
      </c>
      <c r="C30" s="27" t="s">
        <v>33</v>
      </c>
      <c r="D30" s="123"/>
      <c r="E30" s="125"/>
      <c r="F30" s="116"/>
    </row>
    <row r="31" spans="1:6" x14ac:dyDescent="0.3">
      <c r="A31" s="11">
        <v>5.6</v>
      </c>
      <c r="B31" s="12" t="s">
        <v>35</v>
      </c>
      <c r="C31" s="27" t="s">
        <v>33</v>
      </c>
      <c r="D31" s="123"/>
      <c r="E31" s="125"/>
      <c r="F31" s="116"/>
    </row>
    <row r="32" spans="1:6" x14ac:dyDescent="0.3">
      <c r="A32" s="11">
        <v>5.7</v>
      </c>
      <c r="B32" s="12" t="s">
        <v>36</v>
      </c>
      <c r="C32" s="27" t="s">
        <v>37</v>
      </c>
      <c r="D32" s="123"/>
      <c r="E32" s="125"/>
      <c r="F32" s="116"/>
    </row>
    <row r="33" spans="1:6" x14ac:dyDescent="0.3">
      <c r="A33" s="11">
        <v>5.8</v>
      </c>
      <c r="B33" s="12" t="s">
        <v>38</v>
      </c>
      <c r="C33" s="27" t="s">
        <v>37</v>
      </c>
      <c r="D33" s="123"/>
      <c r="E33" s="125"/>
      <c r="F33" s="116"/>
    </row>
    <row r="34" spans="1:6" x14ac:dyDescent="0.3">
      <c r="A34" s="11">
        <v>5.9</v>
      </c>
      <c r="B34" s="12" t="s">
        <v>39</v>
      </c>
      <c r="C34" s="27" t="s">
        <v>37</v>
      </c>
      <c r="D34" s="123"/>
      <c r="E34" s="125"/>
      <c r="F34" s="116"/>
    </row>
    <row r="35" spans="1:6" x14ac:dyDescent="0.3">
      <c r="A35" s="28" t="s">
        <v>40</v>
      </c>
      <c r="B35" s="12" t="s">
        <v>41</v>
      </c>
      <c r="C35" s="27" t="s">
        <v>37</v>
      </c>
      <c r="D35" s="123"/>
      <c r="E35" s="125"/>
      <c r="F35" s="116"/>
    </row>
    <row r="36" spans="1:6" x14ac:dyDescent="0.3">
      <c r="A36" s="11">
        <v>5.1100000000000003</v>
      </c>
      <c r="B36" s="12" t="s">
        <v>42</v>
      </c>
      <c r="C36" s="27" t="s">
        <v>37</v>
      </c>
      <c r="D36" s="123"/>
      <c r="E36" s="125"/>
      <c r="F36" s="116"/>
    </row>
    <row r="37" spans="1:6" x14ac:dyDescent="0.3">
      <c r="A37" s="11">
        <v>5.12</v>
      </c>
      <c r="B37" s="12" t="s">
        <v>43</v>
      </c>
      <c r="C37" s="27" t="s">
        <v>33</v>
      </c>
      <c r="D37" s="123"/>
      <c r="E37" s="125"/>
      <c r="F37" s="116"/>
    </row>
    <row r="38" spans="1:6" x14ac:dyDescent="0.3">
      <c r="A38" s="11">
        <v>5.13</v>
      </c>
      <c r="B38" s="12" t="s">
        <v>44</v>
      </c>
      <c r="C38" s="27" t="s">
        <v>33</v>
      </c>
      <c r="D38" s="123"/>
      <c r="E38" s="125"/>
      <c r="F38" s="116"/>
    </row>
    <row r="39" spans="1:6" x14ac:dyDescent="0.3">
      <c r="A39" s="11">
        <v>5.14</v>
      </c>
      <c r="B39" s="12" t="s">
        <v>45</v>
      </c>
      <c r="C39" s="27" t="s">
        <v>46</v>
      </c>
      <c r="D39" s="123"/>
      <c r="E39" s="125"/>
      <c r="F39" s="116"/>
    </row>
    <row r="40" spans="1:6" x14ac:dyDescent="0.3">
      <c r="A40" s="11">
        <v>5.15</v>
      </c>
      <c r="B40" s="12" t="s">
        <v>47</v>
      </c>
      <c r="C40" s="27" t="s">
        <v>37</v>
      </c>
      <c r="D40" s="123"/>
      <c r="E40" s="125"/>
      <c r="F40" s="116"/>
    </row>
    <row r="41" spans="1:6" x14ac:dyDescent="0.3">
      <c r="A41" s="11">
        <v>5.16</v>
      </c>
      <c r="B41" s="12" t="s">
        <v>48</v>
      </c>
      <c r="C41" s="27" t="s">
        <v>15</v>
      </c>
      <c r="D41" s="123"/>
      <c r="E41" s="125"/>
      <c r="F41" s="116"/>
    </row>
    <row r="42" spans="1:6" x14ac:dyDescent="0.3">
      <c r="A42" s="11">
        <v>5.17</v>
      </c>
      <c r="B42" s="12" t="s">
        <v>49</v>
      </c>
      <c r="C42" s="27" t="s">
        <v>15</v>
      </c>
      <c r="D42" s="123"/>
      <c r="E42" s="125"/>
      <c r="F42" s="116"/>
    </row>
    <row r="43" spans="1:6" x14ac:dyDescent="0.3">
      <c r="A43" s="11">
        <v>5.18</v>
      </c>
      <c r="B43" s="12" t="s">
        <v>50</v>
      </c>
      <c r="C43" s="27" t="s">
        <v>15</v>
      </c>
      <c r="D43" s="123"/>
      <c r="E43" s="125"/>
      <c r="F43" s="116"/>
    </row>
    <row r="44" spans="1:6" x14ac:dyDescent="0.3">
      <c r="A44" s="11">
        <v>5.19</v>
      </c>
      <c r="B44" s="12" t="s">
        <v>51</v>
      </c>
      <c r="C44" s="27" t="s">
        <v>15</v>
      </c>
      <c r="D44" s="123"/>
      <c r="E44" s="125"/>
      <c r="F44" s="116"/>
    </row>
    <row r="45" spans="1:6" x14ac:dyDescent="0.3">
      <c r="A45" s="11">
        <v>5.2</v>
      </c>
      <c r="B45" s="12" t="s">
        <v>52</v>
      </c>
      <c r="C45" s="27" t="s">
        <v>46</v>
      </c>
      <c r="D45" s="123"/>
      <c r="E45" s="125"/>
      <c r="F45" s="116"/>
    </row>
    <row r="46" spans="1:6" x14ac:dyDescent="0.3">
      <c r="A46" s="11">
        <v>5.21</v>
      </c>
      <c r="B46" s="22" t="s">
        <v>53</v>
      </c>
      <c r="C46" s="27" t="s">
        <v>15</v>
      </c>
      <c r="D46" s="123"/>
      <c r="E46" s="125"/>
      <c r="F46" s="116"/>
    </row>
    <row r="47" spans="1:6" x14ac:dyDescent="0.3">
      <c r="A47" s="11">
        <v>5.22</v>
      </c>
      <c r="B47" s="12" t="s">
        <v>54</v>
      </c>
      <c r="C47" s="27" t="s">
        <v>15</v>
      </c>
      <c r="D47" s="123"/>
      <c r="E47" s="125"/>
      <c r="F47" s="116"/>
    </row>
    <row r="48" spans="1:6" x14ac:dyDescent="0.3">
      <c r="A48" s="11">
        <v>5.23</v>
      </c>
      <c r="B48" s="12" t="s">
        <v>55</v>
      </c>
      <c r="C48" s="27" t="s">
        <v>56</v>
      </c>
      <c r="D48" s="123"/>
      <c r="E48" s="125"/>
      <c r="F48" s="116"/>
    </row>
    <row r="49" spans="1:6" x14ac:dyDescent="0.3">
      <c r="A49" s="11">
        <v>5.24</v>
      </c>
      <c r="B49" s="12" t="s">
        <v>57</v>
      </c>
      <c r="C49" s="27" t="s">
        <v>56</v>
      </c>
      <c r="D49" s="123"/>
      <c r="E49" s="125"/>
      <c r="F49" s="116"/>
    </row>
    <row r="50" spans="1:6" x14ac:dyDescent="0.3">
      <c r="A50" s="11">
        <v>5.25</v>
      </c>
      <c r="B50" s="12" t="s">
        <v>58</v>
      </c>
      <c r="C50" s="27" t="s">
        <v>56</v>
      </c>
      <c r="D50" s="123"/>
      <c r="E50" s="125"/>
      <c r="F50" s="116"/>
    </row>
    <row r="51" spans="1:6" x14ac:dyDescent="0.3">
      <c r="A51" s="11">
        <v>5.26</v>
      </c>
      <c r="B51" s="12" t="s">
        <v>59</v>
      </c>
      <c r="C51" s="40" t="s">
        <v>56</v>
      </c>
      <c r="D51" s="127"/>
      <c r="E51" s="128"/>
      <c r="F51" s="118"/>
    </row>
    <row r="52" spans="1:6" x14ac:dyDescent="0.3">
      <c r="A52" s="19">
        <v>5.27</v>
      </c>
      <c r="B52" s="73" t="s">
        <v>60</v>
      </c>
      <c r="C52" s="39"/>
      <c r="D52" s="120"/>
      <c r="E52" s="121"/>
      <c r="F52" s="122"/>
    </row>
    <row r="53" spans="1:6" x14ac:dyDescent="0.3">
      <c r="A53" s="11" t="s">
        <v>61</v>
      </c>
      <c r="B53" s="12" t="s">
        <v>62</v>
      </c>
      <c r="C53" s="74" t="s">
        <v>15</v>
      </c>
      <c r="D53" s="123"/>
      <c r="E53" s="124"/>
      <c r="F53" s="114"/>
    </row>
    <row r="54" spans="1:6" x14ac:dyDescent="0.3">
      <c r="A54" s="11" t="s">
        <v>63</v>
      </c>
      <c r="B54" s="22" t="s">
        <v>64</v>
      </c>
      <c r="C54" s="27" t="s">
        <v>33</v>
      </c>
      <c r="D54" s="123"/>
      <c r="E54" s="125"/>
      <c r="F54" s="116"/>
    </row>
    <row r="55" spans="1:6" x14ac:dyDescent="0.3">
      <c r="A55" s="21" t="s">
        <v>65</v>
      </c>
      <c r="B55" s="12" t="s">
        <v>66</v>
      </c>
      <c r="C55" s="108" t="s">
        <v>33</v>
      </c>
      <c r="D55" s="127"/>
      <c r="E55" s="128"/>
      <c r="F55" s="132"/>
    </row>
    <row r="56" spans="1:6" ht="46.8" x14ac:dyDescent="0.3">
      <c r="A56" s="20"/>
      <c r="B56" s="109" t="s">
        <v>67</v>
      </c>
      <c r="C56" s="39"/>
      <c r="D56" s="120"/>
      <c r="E56" s="121"/>
      <c r="F56" s="122"/>
    </row>
    <row r="57" spans="1:6" ht="24" x14ac:dyDescent="0.3">
      <c r="A57" s="20">
        <v>6</v>
      </c>
      <c r="B57" s="68" t="s">
        <v>68</v>
      </c>
      <c r="C57" s="39"/>
      <c r="D57" s="120"/>
      <c r="E57" s="121"/>
      <c r="F57" s="122"/>
    </row>
    <row r="58" spans="1:6" x14ac:dyDescent="0.3">
      <c r="A58" s="17">
        <v>6.1</v>
      </c>
      <c r="B58" s="29" t="s">
        <v>69</v>
      </c>
      <c r="C58" s="34" t="s">
        <v>56</v>
      </c>
      <c r="D58" s="127"/>
      <c r="E58" s="133"/>
      <c r="F58" s="131"/>
    </row>
    <row r="59" spans="1:6" ht="57.6" x14ac:dyDescent="0.3">
      <c r="A59" s="20">
        <v>7</v>
      </c>
      <c r="B59" s="68" t="s">
        <v>70</v>
      </c>
      <c r="C59" s="39"/>
      <c r="D59" s="120"/>
      <c r="E59" s="121"/>
      <c r="F59" s="122"/>
    </row>
    <row r="60" spans="1:6" x14ac:dyDescent="0.3">
      <c r="A60" s="31">
        <v>7.1</v>
      </c>
      <c r="B60" s="107" t="s">
        <v>71</v>
      </c>
      <c r="C60" s="82" t="s">
        <v>72</v>
      </c>
      <c r="D60" s="134"/>
      <c r="E60" s="133"/>
      <c r="F60" s="134"/>
    </row>
    <row r="61" spans="1:6" ht="92.4" customHeight="1" x14ac:dyDescent="0.3">
      <c r="A61" s="39">
        <v>8</v>
      </c>
      <c r="B61" s="23" t="s">
        <v>73</v>
      </c>
      <c r="C61" s="106"/>
      <c r="D61" s="120"/>
      <c r="E61" s="121"/>
      <c r="F61" s="122"/>
    </row>
    <row r="62" spans="1:6" x14ac:dyDescent="0.3">
      <c r="A62" s="31">
        <v>8.1</v>
      </c>
      <c r="B62" s="33" t="s">
        <v>74</v>
      </c>
      <c r="C62" s="83" t="s">
        <v>56</v>
      </c>
      <c r="D62" s="123"/>
      <c r="E62" s="124"/>
      <c r="F62" s="123"/>
    </row>
    <row r="63" spans="1:6" x14ac:dyDescent="0.3">
      <c r="A63" s="17">
        <v>8.1999999999999993</v>
      </c>
      <c r="B63" s="12" t="s">
        <v>75</v>
      </c>
      <c r="C63" s="34" t="s">
        <v>56</v>
      </c>
      <c r="D63" s="127"/>
      <c r="E63" s="128"/>
      <c r="F63" s="132"/>
    </row>
    <row r="64" spans="1:6" ht="57.6" x14ac:dyDescent="0.3">
      <c r="A64" s="20">
        <v>9</v>
      </c>
      <c r="B64" s="68" t="s">
        <v>76</v>
      </c>
      <c r="C64" s="39"/>
      <c r="D64" s="120"/>
      <c r="E64" s="121"/>
      <c r="F64" s="122"/>
    </row>
    <row r="65" spans="1:6" x14ac:dyDescent="0.3">
      <c r="A65" s="32">
        <v>9.1</v>
      </c>
      <c r="B65" s="33" t="s">
        <v>77</v>
      </c>
      <c r="C65" s="30" t="s">
        <v>56</v>
      </c>
      <c r="D65" s="123"/>
      <c r="E65" s="124"/>
      <c r="F65" s="123"/>
    </row>
    <row r="66" spans="1:6" x14ac:dyDescent="0.3">
      <c r="A66" s="11">
        <v>9.1999999999999993</v>
      </c>
      <c r="B66" s="12" t="s">
        <v>78</v>
      </c>
      <c r="C66" s="30" t="s">
        <v>56</v>
      </c>
      <c r="D66" s="123"/>
      <c r="E66" s="125"/>
      <c r="F66" s="135"/>
    </row>
    <row r="67" spans="1:6" x14ac:dyDescent="0.3">
      <c r="A67" s="11">
        <v>9.3000000000000007</v>
      </c>
      <c r="B67" s="12" t="s">
        <v>79</v>
      </c>
      <c r="C67" s="30" t="s">
        <v>56</v>
      </c>
      <c r="D67" s="123"/>
      <c r="E67" s="125"/>
      <c r="F67" s="135"/>
    </row>
    <row r="68" spans="1:6" x14ac:dyDescent="0.3">
      <c r="A68" s="11">
        <v>9.4</v>
      </c>
      <c r="B68" s="12" t="s">
        <v>80</v>
      </c>
      <c r="C68" s="30" t="s">
        <v>56</v>
      </c>
      <c r="D68" s="123"/>
      <c r="E68" s="125"/>
      <c r="F68" s="135"/>
    </row>
    <row r="69" spans="1:6" x14ac:dyDescent="0.3">
      <c r="A69" s="11">
        <v>9.5</v>
      </c>
      <c r="B69" s="12" t="s">
        <v>81</v>
      </c>
      <c r="C69" s="30" t="s">
        <v>56</v>
      </c>
      <c r="D69" s="123"/>
      <c r="E69" s="125"/>
      <c r="F69" s="135"/>
    </row>
    <row r="70" spans="1:6" x14ac:dyDescent="0.3">
      <c r="A70" s="11">
        <v>9.6</v>
      </c>
      <c r="B70" s="12" t="s">
        <v>82</v>
      </c>
      <c r="C70" s="30" t="s">
        <v>56</v>
      </c>
      <c r="D70" s="123"/>
      <c r="E70" s="125"/>
      <c r="F70" s="135"/>
    </row>
    <row r="71" spans="1:6" x14ac:dyDescent="0.3">
      <c r="A71" s="11">
        <v>9.6999999999999993</v>
      </c>
      <c r="B71" s="12" t="s">
        <v>83</v>
      </c>
      <c r="C71" s="30" t="s">
        <v>56</v>
      </c>
      <c r="D71" s="123"/>
      <c r="E71" s="125"/>
      <c r="F71" s="135"/>
    </row>
    <row r="72" spans="1:6" x14ac:dyDescent="0.3">
      <c r="A72" s="11">
        <v>9.8000000000000007</v>
      </c>
      <c r="B72" s="22" t="s">
        <v>84</v>
      </c>
      <c r="C72" s="30" t="s">
        <v>56</v>
      </c>
      <c r="D72" s="123"/>
      <c r="E72" s="125"/>
      <c r="F72" s="135"/>
    </row>
    <row r="73" spans="1:6" x14ac:dyDescent="0.3">
      <c r="A73" s="11">
        <v>9.9</v>
      </c>
      <c r="B73" s="12" t="s">
        <v>85</v>
      </c>
      <c r="C73" s="30" t="s">
        <v>56</v>
      </c>
      <c r="D73" s="123"/>
      <c r="E73" s="125"/>
      <c r="F73" s="135"/>
    </row>
    <row r="74" spans="1:6" ht="22.8" x14ac:dyDescent="0.3">
      <c r="A74" s="28" t="s">
        <v>86</v>
      </c>
      <c r="B74" s="12" t="s">
        <v>87</v>
      </c>
      <c r="C74" s="30" t="s">
        <v>56</v>
      </c>
      <c r="D74" s="123"/>
      <c r="E74" s="125"/>
      <c r="F74" s="135"/>
    </row>
    <row r="75" spans="1:6" x14ac:dyDescent="0.3">
      <c r="A75" s="11">
        <v>9.11</v>
      </c>
      <c r="B75" s="12" t="s">
        <v>88</v>
      </c>
      <c r="C75" s="30" t="s">
        <v>56</v>
      </c>
      <c r="D75" s="123"/>
      <c r="E75" s="125"/>
      <c r="F75" s="135"/>
    </row>
    <row r="76" spans="1:6" x14ac:dyDescent="0.3">
      <c r="A76" s="11">
        <v>9.1199999999999992</v>
      </c>
      <c r="B76" s="12" t="s">
        <v>89</v>
      </c>
      <c r="C76" s="30" t="s">
        <v>56</v>
      </c>
      <c r="D76" s="123"/>
      <c r="E76" s="125"/>
      <c r="F76" s="135"/>
    </row>
    <row r="77" spans="1:6" x14ac:dyDescent="0.3">
      <c r="A77" s="11">
        <v>9.1300000000000008</v>
      </c>
      <c r="B77" s="12" t="s">
        <v>90</v>
      </c>
      <c r="C77" s="30" t="s">
        <v>56</v>
      </c>
      <c r="D77" s="123"/>
      <c r="E77" s="125"/>
      <c r="F77" s="135"/>
    </row>
    <row r="78" spans="1:6" x14ac:dyDescent="0.3">
      <c r="A78" s="11">
        <v>9.14</v>
      </c>
      <c r="B78" s="12" t="s">
        <v>91</v>
      </c>
      <c r="C78" s="30" t="s">
        <v>56</v>
      </c>
      <c r="D78" s="123"/>
      <c r="E78" s="125"/>
      <c r="F78" s="135"/>
    </row>
    <row r="79" spans="1:6" x14ac:dyDescent="0.3">
      <c r="A79" s="11">
        <v>9.15</v>
      </c>
      <c r="B79" s="12" t="s">
        <v>92</v>
      </c>
      <c r="C79" s="30" t="s">
        <v>56</v>
      </c>
      <c r="D79" s="123"/>
      <c r="E79" s="125"/>
      <c r="F79" s="135"/>
    </row>
    <row r="80" spans="1:6" x14ac:dyDescent="0.3">
      <c r="A80" s="11">
        <v>9.16</v>
      </c>
      <c r="B80" s="12" t="s">
        <v>93</v>
      </c>
      <c r="C80" s="30" t="s">
        <v>56</v>
      </c>
      <c r="D80" s="123"/>
      <c r="E80" s="125"/>
      <c r="F80" s="135"/>
    </row>
    <row r="81" spans="1:6" x14ac:dyDescent="0.3">
      <c r="A81" s="11">
        <v>9.17</v>
      </c>
      <c r="B81" s="12" t="s">
        <v>94</v>
      </c>
      <c r="C81" s="30" t="s">
        <v>56</v>
      </c>
      <c r="D81" s="123"/>
      <c r="E81" s="125"/>
      <c r="F81" s="135"/>
    </row>
    <row r="82" spans="1:6" x14ac:dyDescent="0.3">
      <c r="A82" s="11">
        <v>9.18</v>
      </c>
      <c r="B82" s="12" t="s">
        <v>95</v>
      </c>
      <c r="C82" s="30" t="s">
        <v>56</v>
      </c>
      <c r="D82" s="123"/>
      <c r="E82" s="125"/>
      <c r="F82" s="135"/>
    </row>
    <row r="83" spans="1:6" ht="22.8" x14ac:dyDescent="0.3">
      <c r="A83" s="11">
        <v>9.19</v>
      </c>
      <c r="B83" s="12" t="s">
        <v>96</v>
      </c>
      <c r="C83" s="30" t="s">
        <v>56</v>
      </c>
      <c r="D83" s="123"/>
      <c r="E83" s="125"/>
      <c r="F83" s="135"/>
    </row>
    <row r="84" spans="1:6" x14ac:dyDescent="0.3">
      <c r="A84" s="28" t="s">
        <v>97</v>
      </c>
      <c r="B84" s="12" t="s">
        <v>98</v>
      </c>
      <c r="C84" s="30" t="s">
        <v>56</v>
      </c>
      <c r="D84" s="123"/>
      <c r="E84" s="125"/>
      <c r="F84" s="135"/>
    </row>
    <row r="85" spans="1:6" x14ac:dyDescent="0.3">
      <c r="A85" s="11">
        <v>9.2100000000000009</v>
      </c>
      <c r="B85" s="12" t="s">
        <v>99</v>
      </c>
      <c r="C85" s="30" t="s">
        <v>56</v>
      </c>
      <c r="D85" s="123"/>
      <c r="E85" s="125"/>
      <c r="F85" s="135"/>
    </row>
    <row r="86" spans="1:6" ht="22.8" x14ac:dyDescent="0.3">
      <c r="A86" s="11">
        <v>9.2200000000000006</v>
      </c>
      <c r="B86" s="12" t="s">
        <v>100</v>
      </c>
      <c r="C86" s="30" t="s">
        <v>56</v>
      </c>
      <c r="D86" s="123"/>
      <c r="E86" s="125"/>
      <c r="F86" s="135"/>
    </row>
    <row r="87" spans="1:6" x14ac:dyDescent="0.3">
      <c r="A87" s="11">
        <v>9.23</v>
      </c>
      <c r="B87" s="12" t="s">
        <v>101</v>
      </c>
      <c r="C87" s="30" t="s">
        <v>56</v>
      </c>
      <c r="D87" s="123"/>
      <c r="E87" s="125"/>
      <c r="F87" s="135"/>
    </row>
    <row r="88" spans="1:6" x14ac:dyDescent="0.3">
      <c r="A88" s="11">
        <v>9.24</v>
      </c>
      <c r="B88" s="12" t="s">
        <v>102</v>
      </c>
      <c r="C88" s="30" t="s">
        <v>56</v>
      </c>
      <c r="D88" s="123"/>
      <c r="E88" s="125"/>
      <c r="F88" s="135"/>
    </row>
    <row r="89" spans="1:6" x14ac:dyDescent="0.3">
      <c r="A89" s="11">
        <v>9.25</v>
      </c>
      <c r="B89" s="12" t="s">
        <v>103</v>
      </c>
      <c r="C89" s="30" t="s">
        <v>56</v>
      </c>
      <c r="D89" s="123"/>
      <c r="E89" s="125"/>
      <c r="F89" s="135"/>
    </row>
    <row r="90" spans="1:6" x14ac:dyDescent="0.3">
      <c r="A90" s="14">
        <v>9.26</v>
      </c>
      <c r="B90" s="22" t="s">
        <v>104</v>
      </c>
      <c r="C90" s="34" t="s">
        <v>56</v>
      </c>
      <c r="D90" s="127"/>
      <c r="E90" s="128"/>
      <c r="F90" s="132"/>
    </row>
    <row r="91" spans="1:6" ht="36" x14ac:dyDescent="0.3">
      <c r="A91" s="58">
        <v>10</v>
      </c>
      <c r="B91" s="35" t="s">
        <v>105</v>
      </c>
      <c r="C91" s="104"/>
      <c r="D91" s="120"/>
      <c r="E91" s="121"/>
      <c r="F91" s="122"/>
    </row>
    <row r="92" spans="1:6" x14ac:dyDescent="0.3">
      <c r="A92" s="32">
        <v>10.1</v>
      </c>
      <c r="B92" s="33" t="s">
        <v>106</v>
      </c>
      <c r="C92" s="105" t="s">
        <v>107</v>
      </c>
      <c r="D92" s="114"/>
      <c r="E92" s="124"/>
      <c r="F92" s="114"/>
    </row>
    <row r="93" spans="1:6" x14ac:dyDescent="0.3">
      <c r="A93" s="11">
        <v>10.199999999999999</v>
      </c>
      <c r="B93" s="33" t="s">
        <v>108</v>
      </c>
      <c r="C93" s="29" t="s">
        <v>107</v>
      </c>
      <c r="D93" s="116"/>
      <c r="E93" s="125"/>
      <c r="F93" s="116"/>
    </row>
    <row r="94" spans="1:6" x14ac:dyDescent="0.3">
      <c r="A94" s="11">
        <v>10.3</v>
      </c>
      <c r="B94" s="12" t="s">
        <v>109</v>
      </c>
      <c r="C94" s="29" t="s">
        <v>107</v>
      </c>
      <c r="D94" s="116"/>
      <c r="E94" s="125"/>
      <c r="F94" s="116"/>
    </row>
    <row r="95" spans="1:6" x14ac:dyDescent="0.3">
      <c r="A95" s="11">
        <v>10.4</v>
      </c>
      <c r="B95" s="12" t="s">
        <v>110</v>
      </c>
      <c r="C95" s="29" t="s">
        <v>107</v>
      </c>
      <c r="D95" s="116"/>
      <c r="E95" s="125"/>
      <c r="F95" s="116"/>
    </row>
    <row r="96" spans="1:6" x14ac:dyDescent="0.3">
      <c r="A96" s="11">
        <v>10.5</v>
      </c>
      <c r="B96" s="12" t="s">
        <v>111</v>
      </c>
      <c r="C96" s="29" t="s">
        <v>107</v>
      </c>
      <c r="D96" s="116"/>
      <c r="E96" s="125"/>
      <c r="F96" s="116"/>
    </row>
    <row r="97" spans="1:6" x14ac:dyDescent="0.3">
      <c r="A97" s="11">
        <v>10.6</v>
      </c>
      <c r="B97" s="36" t="s">
        <v>112</v>
      </c>
      <c r="C97" s="37" t="s">
        <v>72</v>
      </c>
      <c r="D97" s="116"/>
      <c r="E97" s="125"/>
      <c r="F97" s="116"/>
    </row>
    <row r="98" spans="1:6" x14ac:dyDescent="0.3">
      <c r="A98" s="11">
        <v>10.7</v>
      </c>
      <c r="B98" s="12" t="s">
        <v>113</v>
      </c>
      <c r="C98" s="81" t="s">
        <v>72</v>
      </c>
      <c r="D98" s="118"/>
      <c r="E98" s="128"/>
      <c r="F98" s="118"/>
    </row>
    <row r="99" spans="1:6" x14ac:dyDescent="0.3">
      <c r="A99" s="38">
        <v>11</v>
      </c>
      <c r="B99" s="46" t="s">
        <v>114</v>
      </c>
      <c r="C99" s="39"/>
      <c r="D99" s="120"/>
      <c r="E99" s="121"/>
      <c r="F99" s="122"/>
    </row>
    <row r="100" spans="1:6" x14ac:dyDescent="0.3">
      <c r="A100" s="11">
        <v>11.1</v>
      </c>
      <c r="B100" s="12" t="s">
        <v>115</v>
      </c>
      <c r="C100" s="30" t="s">
        <v>56</v>
      </c>
      <c r="D100" s="123"/>
      <c r="E100" s="124"/>
      <c r="F100" s="114"/>
    </row>
    <row r="101" spans="1:6" x14ac:dyDescent="0.3">
      <c r="A101" s="11">
        <v>11.2</v>
      </c>
      <c r="B101" s="12" t="s">
        <v>116</v>
      </c>
      <c r="C101" s="30" t="s">
        <v>56</v>
      </c>
      <c r="D101" s="123"/>
      <c r="E101" s="125"/>
      <c r="F101" s="126"/>
    </row>
    <row r="102" spans="1:6" x14ac:dyDescent="0.3">
      <c r="A102" s="11">
        <v>11.3</v>
      </c>
      <c r="B102" s="12" t="s">
        <v>117</v>
      </c>
      <c r="C102" s="30" t="s">
        <v>56</v>
      </c>
      <c r="D102" s="123"/>
      <c r="E102" s="125"/>
      <c r="F102" s="126"/>
    </row>
    <row r="103" spans="1:6" x14ac:dyDescent="0.3">
      <c r="A103" s="11">
        <v>11.4</v>
      </c>
      <c r="B103" s="12" t="s">
        <v>118</v>
      </c>
      <c r="C103" s="34" t="s">
        <v>56</v>
      </c>
      <c r="D103" s="127"/>
      <c r="E103" s="128"/>
      <c r="F103" s="129"/>
    </row>
    <row r="104" spans="1:6" x14ac:dyDescent="0.3">
      <c r="A104" s="38">
        <v>12</v>
      </c>
      <c r="B104" s="76" t="s">
        <v>119</v>
      </c>
      <c r="C104" s="39"/>
      <c r="D104" s="120"/>
      <c r="E104" s="121"/>
      <c r="F104" s="122"/>
    </row>
    <row r="105" spans="1:6" x14ac:dyDescent="0.3">
      <c r="A105" s="11">
        <v>12.1</v>
      </c>
      <c r="B105" s="12" t="s">
        <v>120</v>
      </c>
      <c r="C105" s="74" t="s">
        <v>56</v>
      </c>
      <c r="D105" s="123"/>
      <c r="E105" s="124"/>
      <c r="F105" s="123"/>
    </row>
    <row r="106" spans="1:6" x14ac:dyDescent="0.3">
      <c r="A106" s="11">
        <f>A105+0.1</f>
        <v>12.2</v>
      </c>
      <c r="B106" s="12" t="s">
        <v>121</v>
      </c>
      <c r="C106" s="27" t="s">
        <v>56</v>
      </c>
      <c r="D106" s="123"/>
      <c r="E106" s="125"/>
      <c r="F106" s="135"/>
    </row>
    <row r="107" spans="1:6" x14ac:dyDescent="0.3">
      <c r="A107" s="11">
        <f t="shared" ref="A107:A113" si="0">A106+0.1</f>
        <v>12.299999999999999</v>
      </c>
      <c r="B107" s="12" t="s">
        <v>122</v>
      </c>
      <c r="C107" s="27" t="s">
        <v>56</v>
      </c>
      <c r="D107" s="123"/>
      <c r="E107" s="125"/>
      <c r="F107" s="135"/>
    </row>
    <row r="108" spans="1:6" x14ac:dyDescent="0.3">
      <c r="A108" s="11">
        <f t="shared" si="0"/>
        <v>12.399999999999999</v>
      </c>
      <c r="B108" s="12" t="s">
        <v>123</v>
      </c>
      <c r="C108" s="27" t="s">
        <v>56</v>
      </c>
      <c r="D108" s="123"/>
      <c r="E108" s="125"/>
      <c r="F108" s="135"/>
    </row>
    <row r="109" spans="1:6" x14ac:dyDescent="0.3">
      <c r="A109" s="11">
        <f t="shared" si="0"/>
        <v>12.499999999999998</v>
      </c>
      <c r="B109" s="12" t="s">
        <v>124</v>
      </c>
      <c r="C109" s="40" t="s">
        <v>56</v>
      </c>
      <c r="D109" s="123"/>
      <c r="E109" s="125"/>
      <c r="F109" s="135"/>
    </row>
    <row r="110" spans="1:6" x14ac:dyDescent="0.3">
      <c r="A110" s="14">
        <f t="shared" si="0"/>
        <v>12.599999999999998</v>
      </c>
      <c r="B110" s="41" t="s">
        <v>125</v>
      </c>
      <c r="C110" s="27" t="s">
        <v>126</v>
      </c>
      <c r="D110" s="123"/>
      <c r="E110" s="125"/>
      <c r="F110" s="135"/>
    </row>
    <row r="111" spans="1:6" x14ac:dyDescent="0.3">
      <c r="A111" s="14">
        <f t="shared" si="0"/>
        <v>12.699999999999998</v>
      </c>
      <c r="B111" s="15" t="s">
        <v>127</v>
      </c>
      <c r="C111" s="27" t="s">
        <v>56</v>
      </c>
      <c r="D111" s="123"/>
      <c r="E111" s="125"/>
      <c r="F111" s="135"/>
    </row>
    <row r="112" spans="1:6" x14ac:dyDescent="0.3">
      <c r="A112" s="14">
        <f t="shared" si="0"/>
        <v>12.799999999999997</v>
      </c>
      <c r="B112" s="15" t="s">
        <v>128</v>
      </c>
      <c r="C112" s="27" t="s">
        <v>129</v>
      </c>
      <c r="D112" s="123"/>
      <c r="E112" s="125"/>
      <c r="F112" s="135"/>
    </row>
    <row r="113" spans="1:6" ht="24" x14ac:dyDescent="0.3">
      <c r="A113" s="14">
        <f t="shared" si="0"/>
        <v>12.899999999999997</v>
      </c>
      <c r="B113" s="42" t="s">
        <v>130</v>
      </c>
      <c r="C113" s="27" t="s">
        <v>56</v>
      </c>
      <c r="D113" s="123"/>
      <c r="E113" s="125"/>
      <c r="F113" s="135"/>
    </row>
    <row r="114" spans="1:6" ht="22.8" x14ac:dyDescent="0.3">
      <c r="A114" s="43" t="s">
        <v>131</v>
      </c>
      <c r="B114" s="15" t="s">
        <v>132</v>
      </c>
      <c r="C114" s="27" t="s">
        <v>56</v>
      </c>
      <c r="D114" s="123"/>
      <c r="E114" s="125"/>
      <c r="F114" s="135"/>
    </row>
    <row r="115" spans="1:6" ht="24" x14ac:dyDescent="0.3">
      <c r="A115" s="14">
        <v>12.11</v>
      </c>
      <c r="B115" s="16" t="s">
        <v>133</v>
      </c>
      <c r="C115" s="27" t="s">
        <v>56</v>
      </c>
      <c r="D115" s="123"/>
      <c r="E115" s="125"/>
      <c r="F115" s="135"/>
    </row>
    <row r="116" spans="1:6" ht="22.8" x14ac:dyDescent="0.3">
      <c r="A116" s="14">
        <f>A115+0.01</f>
        <v>12.12</v>
      </c>
      <c r="B116" s="12" t="s">
        <v>134</v>
      </c>
      <c r="C116" s="27" t="s">
        <v>56</v>
      </c>
      <c r="D116" s="123"/>
      <c r="E116" s="125"/>
      <c r="F116" s="135"/>
    </row>
    <row r="117" spans="1:6" x14ac:dyDescent="0.3">
      <c r="A117" s="11">
        <f t="shared" ref="A117:A142" si="1">A116+0.01</f>
        <v>12.129999999999999</v>
      </c>
      <c r="B117" s="12" t="s">
        <v>135</v>
      </c>
      <c r="C117" s="27" t="s">
        <v>56</v>
      </c>
      <c r="D117" s="123"/>
      <c r="E117" s="125"/>
      <c r="F117" s="135"/>
    </row>
    <row r="118" spans="1:6" x14ac:dyDescent="0.3">
      <c r="A118" s="11">
        <f t="shared" si="1"/>
        <v>12.139999999999999</v>
      </c>
      <c r="B118" s="12" t="s">
        <v>136</v>
      </c>
      <c r="C118" s="27" t="s">
        <v>56</v>
      </c>
      <c r="D118" s="123"/>
      <c r="E118" s="125"/>
      <c r="F118" s="135"/>
    </row>
    <row r="119" spans="1:6" x14ac:dyDescent="0.3">
      <c r="A119" s="11">
        <f t="shared" si="1"/>
        <v>12.149999999999999</v>
      </c>
      <c r="B119" s="12" t="s">
        <v>137</v>
      </c>
      <c r="C119" s="27" t="s">
        <v>56</v>
      </c>
      <c r="D119" s="123"/>
      <c r="E119" s="125"/>
      <c r="F119" s="135"/>
    </row>
    <row r="120" spans="1:6" x14ac:dyDescent="0.3">
      <c r="A120" s="11">
        <f t="shared" si="1"/>
        <v>12.159999999999998</v>
      </c>
      <c r="B120" s="12" t="s">
        <v>138</v>
      </c>
      <c r="C120" s="27" t="s">
        <v>139</v>
      </c>
      <c r="D120" s="123"/>
      <c r="E120" s="125"/>
      <c r="F120" s="135"/>
    </row>
    <row r="121" spans="1:6" x14ac:dyDescent="0.3">
      <c r="A121" s="11">
        <f t="shared" si="1"/>
        <v>12.169999999999998</v>
      </c>
      <c r="B121" s="12" t="s">
        <v>140</v>
      </c>
      <c r="C121" s="27" t="s">
        <v>56</v>
      </c>
      <c r="D121" s="123"/>
      <c r="E121" s="125"/>
      <c r="F121" s="135"/>
    </row>
    <row r="122" spans="1:6" x14ac:dyDescent="0.3">
      <c r="A122" s="11">
        <f t="shared" si="1"/>
        <v>12.179999999999998</v>
      </c>
      <c r="B122" s="12" t="s">
        <v>141</v>
      </c>
      <c r="C122" s="27" t="s">
        <v>56</v>
      </c>
      <c r="D122" s="123"/>
      <c r="E122" s="125"/>
      <c r="F122" s="135"/>
    </row>
    <row r="123" spans="1:6" x14ac:dyDescent="0.3">
      <c r="A123" s="11">
        <f t="shared" si="1"/>
        <v>12.189999999999998</v>
      </c>
      <c r="B123" s="12" t="s">
        <v>142</v>
      </c>
      <c r="C123" s="27" t="s">
        <v>56</v>
      </c>
      <c r="D123" s="123"/>
      <c r="E123" s="125"/>
      <c r="F123" s="135"/>
    </row>
    <row r="124" spans="1:6" x14ac:dyDescent="0.3">
      <c r="A124" s="44">
        <f t="shared" si="1"/>
        <v>12.199999999999998</v>
      </c>
      <c r="B124" s="12" t="s">
        <v>143</v>
      </c>
      <c r="C124" s="27" t="s">
        <v>56</v>
      </c>
      <c r="D124" s="123"/>
      <c r="E124" s="125"/>
      <c r="F124" s="135"/>
    </row>
    <row r="125" spans="1:6" x14ac:dyDescent="0.3">
      <c r="A125" s="11">
        <f t="shared" si="1"/>
        <v>12.209999999999997</v>
      </c>
      <c r="B125" s="12" t="s">
        <v>144</v>
      </c>
      <c r="C125" s="27" t="s">
        <v>56</v>
      </c>
      <c r="D125" s="123"/>
      <c r="E125" s="125"/>
      <c r="F125" s="135"/>
    </row>
    <row r="126" spans="1:6" x14ac:dyDescent="0.3">
      <c r="A126" s="11">
        <f t="shared" si="1"/>
        <v>12.219999999999997</v>
      </c>
      <c r="B126" s="12" t="s">
        <v>145</v>
      </c>
      <c r="C126" s="27" t="s">
        <v>56</v>
      </c>
      <c r="D126" s="123"/>
      <c r="E126" s="125"/>
      <c r="F126" s="135"/>
    </row>
    <row r="127" spans="1:6" x14ac:dyDescent="0.3">
      <c r="A127" s="11">
        <f t="shared" si="1"/>
        <v>12.229999999999997</v>
      </c>
      <c r="B127" s="12" t="s">
        <v>146</v>
      </c>
      <c r="C127" s="27" t="s">
        <v>56</v>
      </c>
      <c r="D127" s="123"/>
      <c r="E127" s="125"/>
      <c r="F127" s="135"/>
    </row>
    <row r="128" spans="1:6" x14ac:dyDescent="0.3">
      <c r="A128" s="11">
        <f t="shared" si="1"/>
        <v>12.239999999999997</v>
      </c>
      <c r="B128" s="12" t="s">
        <v>147</v>
      </c>
      <c r="C128" s="27" t="s">
        <v>56</v>
      </c>
      <c r="D128" s="123"/>
      <c r="E128" s="125"/>
      <c r="F128" s="135"/>
    </row>
    <row r="129" spans="1:6" x14ac:dyDescent="0.3">
      <c r="A129" s="11">
        <f t="shared" si="1"/>
        <v>12.249999999999996</v>
      </c>
      <c r="B129" s="12" t="s">
        <v>148</v>
      </c>
      <c r="C129" s="27" t="s">
        <v>56</v>
      </c>
      <c r="D129" s="123"/>
      <c r="E129" s="125"/>
      <c r="F129" s="135"/>
    </row>
    <row r="130" spans="1:6" x14ac:dyDescent="0.3">
      <c r="A130" s="11">
        <f t="shared" si="1"/>
        <v>12.259999999999996</v>
      </c>
      <c r="B130" s="12" t="s">
        <v>149</v>
      </c>
      <c r="C130" s="40" t="s">
        <v>56</v>
      </c>
      <c r="D130" s="123"/>
      <c r="E130" s="125"/>
      <c r="F130" s="135"/>
    </row>
    <row r="131" spans="1:6" x14ac:dyDescent="0.3">
      <c r="A131" s="11">
        <f t="shared" si="1"/>
        <v>12.269999999999996</v>
      </c>
      <c r="B131" s="15" t="s">
        <v>150</v>
      </c>
      <c r="C131" s="27" t="s">
        <v>56</v>
      </c>
      <c r="D131" s="123"/>
      <c r="E131" s="125"/>
      <c r="F131" s="135"/>
    </row>
    <row r="132" spans="1:6" x14ac:dyDescent="0.3">
      <c r="A132" s="11">
        <f t="shared" si="1"/>
        <v>12.279999999999996</v>
      </c>
      <c r="B132" s="12" t="s">
        <v>151</v>
      </c>
      <c r="C132" s="27" t="s">
        <v>56</v>
      </c>
      <c r="D132" s="123"/>
      <c r="E132" s="125"/>
      <c r="F132" s="135"/>
    </row>
    <row r="133" spans="1:6" x14ac:dyDescent="0.3">
      <c r="A133" s="11">
        <f t="shared" si="1"/>
        <v>12.289999999999996</v>
      </c>
      <c r="B133" s="12" t="s">
        <v>152</v>
      </c>
      <c r="C133" s="27" t="s">
        <v>153</v>
      </c>
      <c r="D133" s="123"/>
      <c r="E133" s="125"/>
      <c r="F133" s="135"/>
    </row>
    <row r="134" spans="1:6" ht="40.799999999999997" customHeight="1" x14ac:dyDescent="0.3">
      <c r="A134" s="44">
        <f t="shared" si="1"/>
        <v>12.299999999999995</v>
      </c>
      <c r="B134" s="16" t="s">
        <v>154</v>
      </c>
      <c r="C134" s="27" t="s">
        <v>56</v>
      </c>
      <c r="D134" s="123"/>
      <c r="E134" s="125"/>
      <c r="F134" s="135"/>
    </row>
    <row r="135" spans="1:6" x14ac:dyDescent="0.3">
      <c r="A135" s="11">
        <f t="shared" si="1"/>
        <v>12.309999999999995</v>
      </c>
      <c r="B135" s="16" t="s">
        <v>155</v>
      </c>
      <c r="C135" s="27" t="s">
        <v>56</v>
      </c>
      <c r="D135" s="123"/>
      <c r="E135" s="125"/>
      <c r="F135" s="135"/>
    </row>
    <row r="136" spans="1:6" ht="22.8" x14ac:dyDescent="0.3">
      <c r="A136" s="11">
        <f t="shared" si="1"/>
        <v>12.319999999999995</v>
      </c>
      <c r="B136" s="12" t="s">
        <v>156</v>
      </c>
      <c r="C136" s="27" t="s">
        <v>56</v>
      </c>
      <c r="D136" s="123"/>
      <c r="E136" s="125"/>
      <c r="F136" s="135"/>
    </row>
    <row r="137" spans="1:6" ht="22.8" x14ac:dyDescent="0.3">
      <c r="A137" s="11">
        <f t="shared" si="1"/>
        <v>12.329999999999995</v>
      </c>
      <c r="B137" s="12" t="s">
        <v>157</v>
      </c>
      <c r="C137" s="27" t="s">
        <v>56</v>
      </c>
      <c r="D137" s="123"/>
      <c r="E137" s="125"/>
      <c r="F137" s="135"/>
    </row>
    <row r="138" spans="1:6" ht="22.8" x14ac:dyDescent="0.3">
      <c r="A138" s="11">
        <f t="shared" si="1"/>
        <v>12.339999999999995</v>
      </c>
      <c r="B138" s="12" t="s">
        <v>158</v>
      </c>
      <c r="C138" s="27" t="s">
        <v>56</v>
      </c>
      <c r="D138" s="123"/>
      <c r="E138" s="125"/>
      <c r="F138" s="135"/>
    </row>
    <row r="139" spans="1:6" x14ac:dyDescent="0.3">
      <c r="A139" s="11">
        <f t="shared" si="1"/>
        <v>12.349999999999994</v>
      </c>
      <c r="B139" s="12" t="s">
        <v>159</v>
      </c>
      <c r="C139" s="27" t="s">
        <v>56</v>
      </c>
      <c r="D139" s="123"/>
      <c r="E139" s="125"/>
      <c r="F139" s="135"/>
    </row>
    <row r="140" spans="1:6" x14ac:dyDescent="0.3">
      <c r="A140" s="11">
        <f t="shared" si="1"/>
        <v>12.359999999999994</v>
      </c>
      <c r="B140" s="12" t="s">
        <v>160</v>
      </c>
      <c r="C140" s="27" t="s">
        <v>56</v>
      </c>
      <c r="D140" s="123"/>
      <c r="E140" s="125"/>
      <c r="F140" s="135"/>
    </row>
    <row r="141" spans="1:6" x14ac:dyDescent="0.3">
      <c r="A141" s="11">
        <f t="shared" si="1"/>
        <v>12.369999999999994</v>
      </c>
      <c r="B141" s="12" t="s">
        <v>161</v>
      </c>
      <c r="C141" s="27" t="s">
        <v>56</v>
      </c>
      <c r="D141" s="123"/>
      <c r="E141" s="125"/>
      <c r="F141" s="135"/>
    </row>
    <row r="142" spans="1:6" x14ac:dyDescent="0.3">
      <c r="A142" s="11">
        <f t="shared" si="1"/>
        <v>12.379999999999994</v>
      </c>
      <c r="B142" s="12" t="s">
        <v>162</v>
      </c>
      <c r="C142" s="40" t="s">
        <v>56</v>
      </c>
      <c r="D142" s="127"/>
      <c r="E142" s="128"/>
      <c r="F142" s="132"/>
    </row>
    <row r="143" spans="1:6" ht="34.799999999999997" x14ac:dyDescent="0.3">
      <c r="A143" s="38">
        <v>13</v>
      </c>
      <c r="B143" s="77" t="s">
        <v>163</v>
      </c>
      <c r="C143" s="39"/>
      <c r="D143" s="120"/>
      <c r="E143" s="121"/>
      <c r="F143" s="122"/>
    </row>
    <row r="144" spans="1:6" x14ac:dyDescent="0.3">
      <c r="A144" s="38">
        <v>13.1</v>
      </c>
      <c r="B144" s="78" t="s">
        <v>164</v>
      </c>
      <c r="C144" s="39"/>
      <c r="D144" s="120"/>
      <c r="E144" s="121"/>
      <c r="F144" s="122"/>
    </row>
    <row r="145" spans="1:6" x14ac:dyDescent="0.3">
      <c r="A145" s="11" t="s">
        <v>165</v>
      </c>
      <c r="B145" s="12" t="s">
        <v>166</v>
      </c>
      <c r="C145" s="67" t="s">
        <v>167</v>
      </c>
      <c r="D145" s="123"/>
      <c r="E145" s="124"/>
      <c r="F145" s="123"/>
    </row>
    <row r="146" spans="1:6" ht="22.8" x14ac:dyDescent="0.3">
      <c r="A146" s="11" t="s">
        <v>168</v>
      </c>
      <c r="B146" s="102" t="s">
        <v>169</v>
      </c>
      <c r="C146" s="13" t="s">
        <v>167</v>
      </c>
      <c r="D146" s="123"/>
      <c r="E146" s="125"/>
      <c r="F146" s="135"/>
    </row>
    <row r="147" spans="1:6" ht="34.200000000000003" x14ac:dyDescent="0.3">
      <c r="A147" s="11" t="s">
        <v>170</v>
      </c>
      <c r="B147" s="15" t="s">
        <v>171</v>
      </c>
      <c r="C147" s="103" t="s">
        <v>167</v>
      </c>
      <c r="D147" s="123"/>
      <c r="E147" s="125"/>
      <c r="F147" s="135"/>
    </row>
    <row r="148" spans="1:6" ht="22.8" x14ac:dyDescent="0.3">
      <c r="A148" s="11" t="s">
        <v>172</v>
      </c>
      <c r="B148" s="41" t="s">
        <v>173</v>
      </c>
      <c r="C148" s="13" t="s">
        <v>167</v>
      </c>
      <c r="D148" s="123"/>
      <c r="E148" s="125"/>
      <c r="F148" s="135"/>
    </row>
    <row r="149" spans="1:6" x14ac:dyDescent="0.3">
      <c r="A149" s="11" t="s">
        <v>174</v>
      </c>
      <c r="B149" s="12" t="s">
        <v>175</v>
      </c>
      <c r="C149" s="13" t="s">
        <v>167</v>
      </c>
      <c r="D149" s="123"/>
      <c r="E149" s="125"/>
      <c r="F149" s="135"/>
    </row>
    <row r="150" spans="1:6" x14ac:dyDescent="0.3">
      <c r="A150" s="11" t="s">
        <v>176</v>
      </c>
      <c r="B150" s="12" t="s">
        <v>177</v>
      </c>
      <c r="C150" s="13" t="s">
        <v>167</v>
      </c>
      <c r="D150" s="123"/>
      <c r="E150" s="125"/>
      <c r="F150" s="135"/>
    </row>
    <row r="151" spans="1:6" ht="22.8" x14ac:dyDescent="0.3">
      <c r="A151" s="11" t="s">
        <v>178</v>
      </c>
      <c r="B151" s="15" t="s">
        <v>179</v>
      </c>
      <c r="C151" s="13" t="s">
        <v>167</v>
      </c>
      <c r="D151" s="123"/>
      <c r="E151" s="125"/>
      <c r="F151" s="135"/>
    </row>
    <row r="152" spans="1:6" ht="22.8" x14ac:dyDescent="0.3">
      <c r="A152" s="14" t="s">
        <v>180</v>
      </c>
      <c r="B152" s="12" t="s">
        <v>181</v>
      </c>
      <c r="C152" s="13" t="s">
        <v>167</v>
      </c>
      <c r="D152" s="123"/>
      <c r="E152" s="125"/>
      <c r="F152" s="135"/>
    </row>
    <row r="153" spans="1:6" ht="22.8" x14ac:dyDescent="0.3">
      <c r="A153" s="14" t="s">
        <v>182</v>
      </c>
      <c r="B153" s="12" t="s">
        <v>183</v>
      </c>
      <c r="C153" s="13" t="s">
        <v>167</v>
      </c>
      <c r="D153" s="123"/>
      <c r="E153" s="125"/>
      <c r="F153" s="135"/>
    </row>
    <row r="154" spans="1:6" x14ac:dyDescent="0.3">
      <c r="A154" s="14" t="s">
        <v>184</v>
      </c>
      <c r="B154" s="29" t="s">
        <v>185</v>
      </c>
      <c r="C154" s="69" t="s">
        <v>167</v>
      </c>
      <c r="D154" s="127"/>
      <c r="E154" s="128"/>
      <c r="F154" s="132"/>
    </row>
    <row r="155" spans="1:6" x14ac:dyDescent="0.3">
      <c r="A155" s="45">
        <v>13.2</v>
      </c>
      <c r="B155" s="79" t="s">
        <v>186</v>
      </c>
      <c r="C155" s="39"/>
      <c r="D155" s="120"/>
      <c r="E155" s="121"/>
      <c r="F155" s="122"/>
    </row>
    <row r="156" spans="1:6" x14ac:dyDescent="0.3">
      <c r="A156" s="27" t="s">
        <v>187</v>
      </c>
      <c r="B156" s="15" t="s">
        <v>188</v>
      </c>
      <c r="C156" s="30" t="s">
        <v>189</v>
      </c>
      <c r="D156" s="123"/>
      <c r="E156" s="124"/>
      <c r="F156" s="135"/>
    </row>
    <row r="157" spans="1:6" ht="34.200000000000003" x14ac:dyDescent="0.3">
      <c r="A157" s="27" t="s">
        <v>190</v>
      </c>
      <c r="B157" s="12" t="s">
        <v>191</v>
      </c>
      <c r="C157" s="30" t="s">
        <v>189</v>
      </c>
      <c r="D157" s="123"/>
      <c r="E157" s="125"/>
      <c r="F157" s="123"/>
    </row>
    <row r="158" spans="1:6" ht="34.200000000000003" x14ac:dyDescent="0.3">
      <c r="A158" s="27" t="s">
        <v>192</v>
      </c>
      <c r="B158" s="12" t="s">
        <v>193</v>
      </c>
      <c r="C158" s="30" t="s">
        <v>189</v>
      </c>
      <c r="D158" s="123"/>
      <c r="E158" s="125"/>
      <c r="F158" s="123"/>
    </row>
    <row r="159" spans="1:6" ht="35.4" x14ac:dyDescent="0.3">
      <c r="A159" s="27" t="s">
        <v>194</v>
      </c>
      <c r="B159" s="16" t="s">
        <v>195</v>
      </c>
      <c r="C159" s="30" t="s">
        <v>189</v>
      </c>
      <c r="D159" s="123"/>
      <c r="E159" s="125"/>
      <c r="F159" s="123"/>
    </row>
    <row r="160" spans="1:6" x14ac:dyDescent="0.3">
      <c r="A160" s="27" t="s">
        <v>196</v>
      </c>
      <c r="B160" s="12" t="s">
        <v>197</v>
      </c>
      <c r="C160" s="30" t="s">
        <v>189</v>
      </c>
      <c r="D160" s="123"/>
      <c r="E160" s="125"/>
      <c r="F160" s="123"/>
    </row>
    <row r="161" spans="1:6" x14ac:dyDescent="0.3">
      <c r="A161" s="27" t="s">
        <v>198</v>
      </c>
      <c r="B161" s="12" t="s">
        <v>199</v>
      </c>
      <c r="C161" s="30" t="s">
        <v>189</v>
      </c>
      <c r="D161" s="123"/>
      <c r="E161" s="125"/>
      <c r="F161" s="123"/>
    </row>
    <row r="162" spans="1:6" ht="34.200000000000003" x14ac:dyDescent="0.3">
      <c r="A162" s="27" t="s">
        <v>200</v>
      </c>
      <c r="B162" s="15" t="s">
        <v>201</v>
      </c>
      <c r="C162" s="30" t="s">
        <v>189</v>
      </c>
      <c r="D162" s="123"/>
      <c r="E162" s="125"/>
      <c r="F162" s="123"/>
    </row>
    <row r="163" spans="1:6" ht="34.200000000000003" x14ac:dyDescent="0.3">
      <c r="A163" s="27" t="s">
        <v>202</v>
      </c>
      <c r="B163" s="102" t="s">
        <v>203</v>
      </c>
      <c r="C163" s="30" t="s">
        <v>189</v>
      </c>
      <c r="D163" s="123"/>
      <c r="E163" s="125"/>
      <c r="F163" s="123"/>
    </row>
    <row r="164" spans="1:6" ht="34.200000000000003" x14ac:dyDescent="0.3">
      <c r="A164" s="61" t="s">
        <v>204</v>
      </c>
      <c r="B164" s="15" t="s">
        <v>205</v>
      </c>
      <c r="C164" s="101" t="s">
        <v>189</v>
      </c>
      <c r="D164" s="123"/>
      <c r="E164" s="125"/>
      <c r="F164" s="123"/>
    </row>
    <row r="165" spans="1:6" x14ac:dyDescent="0.3">
      <c r="A165" s="17" t="s">
        <v>206</v>
      </c>
      <c r="B165" s="41" t="s">
        <v>207</v>
      </c>
      <c r="C165" s="48" t="s">
        <v>189</v>
      </c>
      <c r="D165" s="132"/>
      <c r="E165" s="128"/>
      <c r="F165" s="135"/>
    </row>
    <row r="166" spans="1:6" ht="24" x14ac:dyDescent="0.3">
      <c r="A166" s="38">
        <v>14</v>
      </c>
      <c r="B166" s="79" t="s">
        <v>208</v>
      </c>
      <c r="C166" s="39"/>
      <c r="D166" s="120"/>
      <c r="E166" s="121"/>
      <c r="F166" s="122"/>
    </row>
    <row r="167" spans="1:6" x14ac:dyDescent="0.3">
      <c r="A167" s="11">
        <v>14.1</v>
      </c>
      <c r="B167" s="47" t="s">
        <v>209</v>
      </c>
      <c r="C167" s="34" t="s">
        <v>15</v>
      </c>
      <c r="D167" s="123"/>
      <c r="E167" s="124"/>
      <c r="F167" s="135"/>
    </row>
    <row r="168" spans="1:6" ht="22.8" x14ac:dyDescent="0.3">
      <c r="A168" s="11">
        <f>A167+0.1</f>
        <v>14.2</v>
      </c>
      <c r="B168" s="49" t="s">
        <v>210</v>
      </c>
      <c r="C168" s="48" t="s">
        <v>15</v>
      </c>
      <c r="D168" s="123"/>
      <c r="E168" s="125"/>
      <c r="F168" s="123"/>
    </row>
    <row r="169" spans="1:6" ht="22.8" x14ac:dyDescent="0.3">
      <c r="A169" s="11">
        <f>A168+0.1</f>
        <v>14.299999999999999</v>
      </c>
      <c r="B169" s="49" t="s">
        <v>211</v>
      </c>
      <c r="C169" s="48" t="s">
        <v>15</v>
      </c>
      <c r="D169" s="123"/>
      <c r="E169" s="125"/>
      <c r="F169" s="123"/>
    </row>
    <row r="170" spans="1:6" ht="22.8" x14ac:dyDescent="0.3">
      <c r="A170" s="11">
        <f>A169+0.1</f>
        <v>14.399999999999999</v>
      </c>
      <c r="B170" s="49" t="s">
        <v>212</v>
      </c>
      <c r="C170" s="48" t="s">
        <v>15</v>
      </c>
      <c r="D170" s="123"/>
      <c r="E170" s="125"/>
      <c r="F170" s="123"/>
    </row>
    <row r="171" spans="1:6" x14ac:dyDescent="0.3">
      <c r="A171" s="11">
        <f>A170+0.1</f>
        <v>14.499999999999998</v>
      </c>
      <c r="B171" s="50" t="s">
        <v>213</v>
      </c>
      <c r="C171" s="48" t="s">
        <v>15</v>
      </c>
      <c r="D171" s="123"/>
      <c r="E171" s="125"/>
      <c r="F171" s="123"/>
    </row>
    <row r="172" spans="1:6" x14ac:dyDescent="0.3">
      <c r="A172" s="11">
        <f>A171+0.1</f>
        <v>14.599999999999998</v>
      </c>
      <c r="B172" s="50" t="s">
        <v>214</v>
      </c>
      <c r="C172" s="48" t="s">
        <v>15</v>
      </c>
      <c r="D172" s="127"/>
      <c r="E172" s="128"/>
      <c r="F172" s="123"/>
    </row>
    <row r="173" spans="1:6" ht="60" x14ac:dyDescent="0.3">
      <c r="A173" s="38">
        <v>15</v>
      </c>
      <c r="B173" s="75" t="s">
        <v>215</v>
      </c>
      <c r="C173" s="51"/>
      <c r="D173" s="136"/>
      <c r="E173" s="137"/>
      <c r="F173" s="138"/>
    </row>
    <row r="174" spans="1:6" x14ac:dyDescent="0.3">
      <c r="A174" s="11">
        <v>15.1</v>
      </c>
      <c r="B174" s="29" t="s">
        <v>209</v>
      </c>
      <c r="C174" s="101" t="s">
        <v>15</v>
      </c>
      <c r="D174" s="123"/>
      <c r="E174" s="124"/>
      <c r="F174" s="123"/>
    </row>
    <row r="175" spans="1:6" ht="22.8" x14ac:dyDescent="0.3">
      <c r="A175" s="11">
        <v>15.2</v>
      </c>
      <c r="B175" s="41" t="s">
        <v>210</v>
      </c>
      <c r="C175" s="17" t="s">
        <v>15</v>
      </c>
      <c r="D175" s="123"/>
      <c r="E175" s="125"/>
      <c r="F175" s="123"/>
    </row>
    <row r="176" spans="1:6" ht="22.8" x14ac:dyDescent="0.3">
      <c r="A176" s="11">
        <v>15.3</v>
      </c>
      <c r="B176" s="15" t="s">
        <v>211</v>
      </c>
      <c r="C176" s="17" t="s">
        <v>15</v>
      </c>
      <c r="D176" s="123"/>
      <c r="E176" s="125"/>
      <c r="F176" s="123"/>
    </row>
    <row r="177" spans="1:6" ht="22.8" x14ac:dyDescent="0.3">
      <c r="A177" s="11">
        <v>15.4</v>
      </c>
      <c r="B177" s="15" t="s">
        <v>212</v>
      </c>
      <c r="C177" s="17" t="s">
        <v>15</v>
      </c>
      <c r="D177" s="123"/>
      <c r="E177" s="125"/>
      <c r="F177" s="123"/>
    </row>
    <row r="178" spans="1:6" x14ac:dyDescent="0.3">
      <c r="A178" s="11">
        <v>15.5</v>
      </c>
      <c r="B178" s="12" t="s">
        <v>216</v>
      </c>
      <c r="C178" s="17" t="s">
        <v>15</v>
      </c>
      <c r="D178" s="123"/>
      <c r="E178" s="125"/>
      <c r="F178" s="123"/>
    </row>
    <row r="179" spans="1:6" x14ac:dyDescent="0.3">
      <c r="A179" s="11">
        <v>15.6</v>
      </c>
      <c r="B179" s="12" t="s">
        <v>217</v>
      </c>
      <c r="C179" s="48" t="s">
        <v>15</v>
      </c>
      <c r="D179" s="127"/>
      <c r="E179" s="128"/>
      <c r="F179" s="127"/>
    </row>
    <row r="180" spans="1:6" ht="60" x14ac:dyDescent="0.3">
      <c r="A180" s="38"/>
      <c r="B180" s="80" t="s">
        <v>218</v>
      </c>
      <c r="C180" s="51"/>
      <c r="D180" s="136"/>
      <c r="E180" s="137"/>
      <c r="F180" s="138"/>
    </row>
    <row r="181" spans="1:6" ht="69" x14ac:dyDescent="0.3">
      <c r="A181" s="38">
        <v>16</v>
      </c>
      <c r="B181" s="80" t="s">
        <v>219</v>
      </c>
      <c r="C181" s="51"/>
      <c r="D181" s="136"/>
      <c r="E181" s="137"/>
      <c r="F181" s="138"/>
    </row>
    <row r="182" spans="1:6" ht="23.4" x14ac:dyDescent="0.3">
      <c r="A182" s="9">
        <v>16.100000000000001</v>
      </c>
      <c r="B182" s="79" t="s">
        <v>220</v>
      </c>
      <c r="C182" s="51"/>
      <c r="D182" s="136"/>
      <c r="E182" s="137"/>
      <c r="F182" s="138"/>
    </row>
    <row r="183" spans="1:6" x14ac:dyDescent="0.3">
      <c r="A183" s="17" t="s">
        <v>221</v>
      </c>
      <c r="B183" s="12" t="s">
        <v>222</v>
      </c>
      <c r="C183" s="30" t="s">
        <v>72</v>
      </c>
      <c r="D183" s="123"/>
      <c r="E183" s="124"/>
      <c r="F183" s="123"/>
    </row>
    <row r="184" spans="1:6" x14ac:dyDescent="0.3">
      <c r="A184" s="17" t="s">
        <v>223</v>
      </c>
      <c r="B184" s="12" t="s">
        <v>224</v>
      </c>
      <c r="C184" s="48" t="s">
        <v>72</v>
      </c>
      <c r="D184" s="127"/>
      <c r="E184" s="128"/>
      <c r="F184" s="127"/>
    </row>
    <row r="185" spans="1:6" ht="24" x14ac:dyDescent="0.3">
      <c r="A185" s="9">
        <v>16.2</v>
      </c>
      <c r="B185" s="79" t="s">
        <v>225</v>
      </c>
      <c r="C185" s="51"/>
      <c r="D185" s="136"/>
      <c r="E185" s="137"/>
      <c r="F185" s="138"/>
    </row>
    <row r="186" spans="1:6" x14ac:dyDescent="0.3">
      <c r="A186" s="17" t="s">
        <v>226</v>
      </c>
      <c r="B186" s="12" t="s">
        <v>222</v>
      </c>
      <c r="C186" s="30" t="s">
        <v>72</v>
      </c>
      <c r="D186" s="123"/>
      <c r="E186" s="124"/>
      <c r="F186" s="123"/>
    </row>
    <row r="187" spans="1:6" x14ac:dyDescent="0.3">
      <c r="A187" s="17" t="s">
        <v>227</v>
      </c>
      <c r="B187" s="12" t="s">
        <v>224</v>
      </c>
      <c r="C187" s="48" t="s">
        <v>72</v>
      </c>
      <c r="D187" s="127"/>
      <c r="E187" s="128"/>
      <c r="F187" s="127"/>
    </row>
    <row r="188" spans="1:6" ht="24" x14ac:dyDescent="0.3">
      <c r="A188" s="9">
        <v>16.2</v>
      </c>
      <c r="B188" s="79" t="s">
        <v>225</v>
      </c>
      <c r="C188" s="51"/>
      <c r="D188" s="136"/>
      <c r="E188" s="137"/>
      <c r="F188" s="138"/>
    </row>
    <row r="189" spans="1:6" x14ac:dyDescent="0.3">
      <c r="A189" s="17" t="s">
        <v>226</v>
      </c>
      <c r="B189" s="12" t="s">
        <v>222</v>
      </c>
      <c r="C189" s="30" t="s">
        <v>72</v>
      </c>
      <c r="D189" s="123"/>
      <c r="E189" s="124"/>
      <c r="F189" s="123"/>
    </row>
    <row r="190" spans="1:6" x14ac:dyDescent="0.3">
      <c r="A190" s="17" t="s">
        <v>227</v>
      </c>
      <c r="B190" s="22" t="s">
        <v>224</v>
      </c>
      <c r="C190" s="48" t="s">
        <v>72</v>
      </c>
      <c r="D190" s="127"/>
      <c r="E190" s="128"/>
      <c r="F190" s="127"/>
    </row>
    <row r="191" spans="1:6" ht="60" x14ac:dyDescent="0.3">
      <c r="A191" s="51">
        <v>16.3</v>
      </c>
      <c r="B191" s="46" t="s">
        <v>228</v>
      </c>
      <c r="C191" s="100"/>
      <c r="D191" s="136"/>
      <c r="E191" s="137"/>
      <c r="F191" s="138"/>
    </row>
    <row r="192" spans="1:6" x14ac:dyDescent="0.3">
      <c r="A192" s="17" t="s">
        <v>229</v>
      </c>
      <c r="B192" s="33" t="s">
        <v>222</v>
      </c>
      <c r="C192" s="30" t="s">
        <v>72</v>
      </c>
      <c r="D192" s="123"/>
      <c r="E192" s="124"/>
      <c r="F192" s="123"/>
    </row>
    <row r="193" spans="1:6" x14ac:dyDescent="0.3">
      <c r="A193" s="17" t="s">
        <v>230</v>
      </c>
      <c r="B193" s="12" t="s">
        <v>224</v>
      </c>
      <c r="C193" s="48" t="s">
        <v>72</v>
      </c>
      <c r="D193" s="127"/>
      <c r="E193" s="128"/>
      <c r="F193" s="127"/>
    </row>
    <row r="194" spans="1:6" ht="69" x14ac:dyDescent="0.3">
      <c r="A194" s="9">
        <v>17</v>
      </c>
      <c r="B194" s="79" t="s">
        <v>231</v>
      </c>
      <c r="C194" s="51"/>
      <c r="D194" s="136"/>
      <c r="E194" s="137"/>
      <c r="F194" s="138"/>
    </row>
    <row r="195" spans="1:6" x14ac:dyDescent="0.3">
      <c r="A195" s="17">
        <v>17.100000000000001</v>
      </c>
      <c r="B195" s="12" t="s">
        <v>232</v>
      </c>
      <c r="C195" s="30" t="s">
        <v>72</v>
      </c>
      <c r="D195" s="123"/>
      <c r="E195" s="124"/>
      <c r="F195" s="123"/>
    </row>
    <row r="196" spans="1:6" x14ac:dyDescent="0.3">
      <c r="A196" s="17">
        <v>17.2</v>
      </c>
      <c r="B196" s="12" t="s">
        <v>233</v>
      </c>
      <c r="C196" s="17" t="s">
        <v>72</v>
      </c>
      <c r="D196" s="123"/>
      <c r="E196" s="125"/>
      <c r="F196" s="123"/>
    </row>
    <row r="197" spans="1:6" x14ac:dyDescent="0.3">
      <c r="A197" s="17">
        <v>17.3</v>
      </c>
      <c r="B197" s="22" t="s">
        <v>234</v>
      </c>
      <c r="C197" s="48" t="s">
        <v>72</v>
      </c>
      <c r="D197" s="127"/>
      <c r="E197" s="128"/>
      <c r="F197" s="127"/>
    </row>
    <row r="198" spans="1:6" ht="114.6" x14ac:dyDescent="0.3">
      <c r="A198" s="99">
        <v>18</v>
      </c>
      <c r="B198" s="46" t="s">
        <v>235</v>
      </c>
      <c r="C198" s="100"/>
      <c r="D198" s="136"/>
      <c r="E198" s="137"/>
      <c r="F198" s="138"/>
    </row>
    <row r="199" spans="1:6" x14ac:dyDescent="0.3">
      <c r="A199" s="17">
        <v>18.100000000000001</v>
      </c>
      <c r="B199" s="33" t="s">
        <v>236</v>
      </c>
      <c r="C199" s="30" t="s">
        <v>72</v>
      </c>
      <c r="D199" s="123"/>
      <c r="E199" s="124"/>
      <c r="F199" s="123"/>
    </row>
    <row r="200" spans="1:6" x14ac:dyDescent="0.3">
      <c r="A200" s="17">
        <v>18.2</v>
      </c>
      <c r="B200" s="12" t="s">
        <v>237</v>
      </c>
      <c r="C200" s="17" t="s">
        <v>72</v>
      </c>
      <c r="D200" s="123"/>
      <c r="E200" s="125"/>
      <c r="F200" s="123"/>
    </row>
    <row r="201" spans="1:6" x14ac:dyDescent="0.3">
      <c r="A201" s="48">
        <v>18.3</v>
      </c>
      <c r="B201" s="22" t="s">
        <v>238</v>
      </c>
      <c r="C201" s="48" t="s">
        <v>72</v>
      </c>
      <c r="D201" s="127"/>
      <c r="E201" s="128"/>
      <c r="F201" s="127"/>
    </row>
    <row r="202" spans="1:6" ht="46.2" x14ac:dyDescent="0.3">
      <c r="A202" s="9">
        <v>19</v>
      </c>
      <c r="B202" s="84" t="s">
        <v>239</v>
      </c>
      <c r="C202" s="84"/>
      <c r="D202" s="139"/>
      <c r="E202" s="139"/>
      <c r="F202" s="140"/>
    </row>
    <row r="203" spans="1:6" x14ac:dyDescent="0.3">
      <c r="A203" s="32">
        <v>19.100000000000001</v>
      </c>
      <c r="B203" s="33" t="s">
        <v>240</v>
      </c>
      <c r="C203" s="30" t="s">
        <v>72</v>
      </c>
      <c r="D203" s="123"/>
      <c r="E203" s="124"/>
      <c r="F203" s="123"/>
    </row>
    <row r="204" spans="1:6" x14ac:dyDescent="0.3">
      <c r="A204" s="11">
        <f t="shared" ref="A204:A211" si="2">A203+0.1</f>
        <v>19.200000000000003</v>
      </c>
      <c r="B204" s="12" t="s">
        <v>241</v>
      </c>
      <c r="C204" s="17" t="s">
        <v>72</v>
      </c>
      <c r="D204" s="123"/>
      <c r="E204" s="125"/>
      <c r="F204" s="123"/>
    </row>
    <row r="205" spans="1:6" x14ac:dyDescent="0.3">
      <c r="A205" s="11">
        <f t="shared" si="2"/>
        <v>19.300000000000004</v>
      </c>
      <c r="B205" s="12" t="s">
        <v>242</v>
      </c>
      <c r="C205" s="17" t="s">
        <v>72</v>
      </c>
      <c r="D205" s="123"/>
      <c r="E205" s="125"/>
      <c r="F205" s="123"/>
    </row>
    <row r="206" spans="1:6" x14ac:dyDescent="0.3">
      <c r="A206" s="11">
        <f t="shared" si="2"/>
        <v>19.400000000000006</v>
      </c>
      <c r="B206" s="12" t="s">
        <v>243</v>
      </c>
      <c r="C206" s="17" t="s">
        <v>72</v>
      </c>
      <c r="D206" s="123"/>
      <c r="E206" s="125"/>
      <c r="F206" s="123"/>
    </row>
    <row r="207" spans="1:6" x14ac:dyDescent="0.3">
      <c r="A207" s="11">
        <f t="shared" si="2"/>
        <v>19.500000000000007</v>
      </c>
      <c r="B207" s="12" t="s">
        <v>91</v>
      </c>
      <c r="C207" s="17" t="s">
        <v>72</v>
      </c>
      <c r="D207" s="123"/>
      <c r="E207" s="125"/>
      <c r="F207" s="123"/>
    </row>
    <row r="208" spans="1:6" x14ac:dyDescent="0.3">
      <c r="A208" s="11">
        <f t="shared" si="2"/>
        <v>19.600000000000009</v>
      </c>
      <c r="B208" s="22" t="s">
        <v>92</v>
      </c>
      <c r="C208" s="17" t="s">
        <v>72</v>
      </c>
      <c r="D208" s="123"/>
      <c r="E208" s="125"/>
      <c r="F208" s="123"/>
    </row>
    <row r="209" spans="1:6" ht="22.8" x14ac:dyDescent="0.3">
      <c r="A209" s="11">
        <f t="shared" si="2"/>
        <v>19.70000000000001</v>
      </c>
      <c r="B209" s="15" t="s">
        <v>244</v>
      </c>
      <c r="C209" s="88" t="s">
        <v>72</v>
      </c>
      <c r="D209" s="123"/>
      <c r="E209" s="125"/>
      <c r="F209" s="123"/>
    </row>
    <row r="210" spans="1:6" x14ac:dyDescent="0.3">
      <c r="A210" s="11">
        <f t="shared" si="2"/>
        <v>19.800000000000011</v>
      </c>
      <c r="B210" s="33" t="s">
        <v>94</v>
      </c>
      <c r="C210" s="17" t="s">
        <v>72</v>
      </c>
      <c r="D210" s="123"/>
      <c r="E210" s="125"/>
      <c r="F210" s="123"/>
    </row>
    <row r="211" spans="1:6" x14ac:dyDescent="0.3">
      <c r="A211" s="11">
        <f t="shared" si="2"/>
        <v>19.900000000000013</v>
      </c>
      <c r="B211" s="12" t="s">
        <v>95</v>
      </c>
      <c r="C211" s="17" t="s">
        <v>72</v>
      </c>
      <c r="D211" s="123"/>
      <c r="E211" s="125"/>
      <c r="F211" s="123"/>
    </row>
    <row r="212" spans="1:6" ht="22.8" x14ac:dyDescent="0.3">
      <c r="A212" s="44">
        <v>19.100000000000001</v>
      </c>
      <c r="B212" s="15" t="s">
        <v>245</v>
      </c>
      <c r="C212" s="17" t="s">
        <v>72</v>
      </c>
      <c r="D212" s="123"/>
      <c r="E212" s="125"/>
      <c r="F212" s="123"/>
    </row>
    <row r="213" spans="1:6" ht="24" x14ac:dyDescent="0.3">
      <c r="A213" s="44">
        <f>A212+0.01</f>
        <v>19.110000000000003</v>
      </c>
      <c r="B213" s="16" t="s">
        <v>246</v>
      </c>
      <c r="C213" s="17" t="s">
        <v>72</v>
      </c>
      <c r="D213" s="123"/>
      <c r="E213" s="125"/>
      <c r="F213" s="123"/>
    </row>
    <row r="214" spans="1:6" x14ac:dyDescent="0.3">
      <c r="A214" s="44">
        <f t="shared" ref="A214:A228" si="3">A213+0.01</f>
        <v>19.120000000000005</v>
      </c>
      <c r="B214" s="12" t="s">
        <v>247</v>
      </c>
      <c r="C214" s="17" t="s">
        <v>72</v>
      </c>
      <c r="D214" s="123"/>
      <c r="E214" s="125"/>
      <c r="F214" s="123"/>
    </row>
    <row r="215" spans="1:6" x14ac:dyDescent="0.3">
      <c r="A215" s="44">
        <f t="shared" si="3"/>
        <v>19.130000000000006</v>
      </c>
      <c r="B215" s="12" t="s">
        <v>248</v>
      </c>
      <c r="C215" s="17" t="s">
        <v>72</v>
      </c>
      <c r="D215" s="123"/>
      <c r="E215" s="125"/>
      <c r="F215" s="123"/>
    </row>
    <row r="216" spans="1:6" x14ac:dyDescent="0.3">
      <c r="A216" s="44">
        <f t="shared" si="3"/>
        <v>19.140000000000008</v>
      </c>
      <c r="B216" s="12" t="s">
        <v>249</v>
      </c>
      <c r="C216" s="17" t="s">
        <v>72</v>
      </c>
      <c r="D216" s="123"/>
      <c r="E216" s="125"/>
      <c r="F216" s="123"/>
    </row>
    <row r="217" spans="1:6" ht="22.8" x14ac:dyDescent="0.3">
      <c r="A217" s="44">
        <f t="shared" si="3"/>
        <v>19.150000000000009</v>
      </c>
      <c r="B217" s="12" t="s">
        <v>250</v>
      </c>
      <c r="C217" s="17" t="s">
        <v>72</v>
      </c>
      <c r="D217" s="123"/>
      <c r="E217" s="125"/>
      <c r="F217" s="123"/>
    </row>
    <row r="218" spans="1:6" x14ac:dyDescent="0.3">
      <c r="A218" s="44">
        <f t="shared" si="3"/>
        <v>19.160000000000011</v>
      </c>
      <c r="B218" s="12" t="s">
        <v>251</v>
      </c>
      <c r="C218" s="17" t="s">
        <v>72</v>
      </c>
      <c r="D218" s="123"/>
      <c r="E218" s="125"/>
      <c r="F218" s="123"/>
    </row>
    <row r="219" spans="1:6" x14ac:dyDescent="0.3">
      <c r="A219" s="44">
        <f t="shared" si="3"/>
        <v>19.170000000000012</v>
      </c>
      <c r="B219" s="12" t="s">
        <v>252</v>
      </c>
      <c r="C219" s="17" t="s">
        <v>72</v>
      </c>
      <c r="D219" s="123"/>
      <c r="E219" s="125"/>
      <c r="F219" s="123"/>
    </row>
    <row r="220" spans="1:6" x14ac:dyDescent="0.3">
      <c r="A220" s="44">
        <f t="shared" si="3"/>
        <v>19.180000000000014</v>
      </c>
      <c r="B220" s="12" t="s">
        <v>253</v>
      </c>
      <c r="C220" s="17" t="s">
        <v>72</v>
      </c>
      <c r="D220" s="123"/>
      <c r="E220" s="125"/>
      <c r="F220" s="123"/>
    </row>
    <row r="221" spans="1:6" x14ac:dyDescent="0.3">
      <c r="A221" s="44">
        <f t="shared" si="3"/>
        <v>19.190000000000015</v>
      </c>
      <c r="B221" s="12" t="s">
        <v>254</v>
      </c>
      <c r="C221" s="17" t="s">
        <v>72</v>
      </c>
      <c r="D221" s="123"/>
      <c r="E221" s="125"/>
      <c r="F221" s="123"/>
    </row>
    <row r="222" spans="1:6" x14ac:dyDescent="0.3">
      <c r="A222" s="44">
        <f t="shared" si="3"/>
        <v>19.200000000000017</v>
      </c>
      <c r="B222" s="12" t="s">
        <v>255</v>
      </c>
      <c r="C222" s="17" t="s">
        <v>72</v>
      </c>
      <c r="D222" s="123"/>
      <c r="E222" s="125"/>
      <c r="F222" s="123"/>
    </row>
    <row r="223" spans="1:6" x14ac:dyDescent="0.3">
      <c r="A223" s="44">
        <f t="shared" si="3"/>
        <v>19.210000000000019</v>
      </c>
      <c r="B223" s="12" t="s">
        <v>256</v>
      </c>
      <c r="C223" s="17" t="s">
        <v>72</v>
      </c>
      <c r="D223" s="123"/>
      <c r="E223" s="125"/>
      <c r="F223" s="123"/>
    </row>
    <row r="224" spans="1:6" x14ac:dyDescent="0.3">
      <c r="A224" s="44">
        <f t="shared" si="3"/>
        <v>19.22000000000002</v>
      </c>
      <c r="B224" s="12" t="s">
        <v>257</v>
      </c>
      <c r="C224" s="17" t="s">
        <v>72</v>
      </c>
      <c r="D224" s="123"/>
      <c r="E224" s="125"/>
      <c r="F224" s="123"/>
    </row>
    <row r="225" spans="1:6" x14ac:dyDescent="0.3">
      <c r="A225" s="44">
        <f t="shared" si="3"/>
        <v>19.230000000000022</v>
      </c>
      <c r="B225" s="12" t="s">
        <v>258</v>
      </c>
      <c r="C225" s="17" t="s">
        <v>72</v>
      </c>
      <c r="D225" s="123"/>
      <c r="E225" s="125"/>
      <c r="F225" s="123"/>
    </row>
    <row r="226" spans="1:6" x14ac:dyDescent="0.3">
      <c r="A226" s="44">
        <f t="shared" si="3"/>
        <v>19.240000000000023</v>
      </c>
      <c r="B226" s="12" t="s">
        <v>259</v>
      </c>
      <c r="C226" s="17" t="s">
        <v>72</v>
      </c>
      <c r="D226" s="123"/>
      <c r="E226" s="125"/>
      <c r="F226" s="123"/>
    </row>
    <row r="227" spans="1:6" x14ac:dyDescent="0.3">
      <c r="A227" s="44">
        <f t="shared" si="3"/>
        <v>19.250000000000025</v>
      </c>
      <c r="B227" s="12" t="s">
        <v>260</v>
      </c>
      <c r="C227" s="17" t="s">
        <v>72</v>
      </c>
      <c r="D227" s="123"/>
      <c r="E227" s="125"/>
      <c r="F227" s="123"/>
    </row>
    <row r="228" spans="1:6" x14ac:dyDescent="0.3">
      <c r="A228" s="44">
        <f t="shared" si="3"/>
        <v>19.260000000000026</v>
      </c>
      <c r="B228" s="12" t="s">
        <v>261</v>
      </c>
      <c r="C228" s="48" t="s">
        <v>72</v>
      </c>
      <c r="D228" s="127"/>
      <c r="E228" s="128"/>
      <c r="F228" s="127"/>
    </row>
    <row r="229" spans="1:6" ht="34.799999999999997" x14ac:dyDescent="0.3">
      <c r="A229" s="9">
        <v>20</v>
      </c>
      <c r="B229" s="85" t="s">
        <v>262</v>
      </c>
      <c r="C229" s="84"/>
      <c r="D229" s="139"/>
      <c r="E229" s="139"/>
      <c r="F229" s="140"/>
    </row>
    <row r="230" spans="1:6" x14ac:dyDescent="0.3">
      <c r="A230" s="17">
        <v>20.100000000000001</v>
      </c>
      <c r="B230" s="29" t="s">
        <v>263</v>
      </c>
      <c r="C230" s="18" t="s">
        <v>107</v>
      </c>
      <c r="D230" s="123"/>
      <c r="E230" s="141"/>
      <c r="F230" s="123"/>
    </row>
    <row r="231" spans="1:6" x14ac:dyDescent="0.3">
      <c r="A231" s="17">
        <v>20.2</v>
      </c>
      <c r="B231" s="29" t="s">
        <v>264</v>
      </c>
      <c r="C231" s="18" t="s">
        <v>107</v>
      </c>
      <c r="D231" s="135"/>
      <c r="E231" s="142"/>
      <c r="F231" s="123"/>
    </row>
    <row r="232" spans="1:6" x14ac:dyDescent="0.3">
      <c r="A232" s="17">
        <v>20.3</v>
      </c>
      <c r="B232" s="12" t="s">
        <v>265</v>
      </c>
      <c r="C232" s="18" t="s">
        <v>107</v>
      </c>
      <c r="D232" s="135"/>
      <c r="E232" s="142"/>
      <c r="F232" s="123"/>
    </row>
    <row r="233" spans="1:6" x14ac:dyDescent="0.3">
      <c r="A233" s="17">
        <v>20.399999999999999</v>
      </c>
      <c r="B233" s="12" t="s">
        <v>266</v>
      </c>
      <c r="C233" s="18" t="s">
        <v>107</v>
      </c>
      <c r="D233" s="135"/>
      <c r="E233" s="142"/>
      <c r="F233" s="123"/>
    </row>
    <row r="234" spans="1:6" x14ac:dyDescent="0.3">
      <c r="A234" s="17">
        <f>A233+0.1</f>
        <v>20.5</v>
      </c>
      <c r="B234" s="12" t="s">
        <v>267</v>
      </c>
      <c r="C234" s="18" t="s">
        <v>107</v>
      </c>
      <c r="D234" s="135"/>
      <c r="E234" s="142"/>
      <c r="F234" s="123"/>
    </row>
    <row r="235" spans="1:6" x14ac:dyDescent="0.3">
      <c r="A235" s="17">
        <f>A234+0.1</f>
        <v>20.6</v>
      </c>
      <c r="B235" s="12" t="s">
        <v>268</v>
      </c>
      <c r="C235" s="18" t="s">
        <v>107</v>
      </c>
      <c r="D235" s="135"/>
      <c r="E235" s="142"/>
      <c r="F235" s="123"/>
    </row>
    <row r="236" spans="1:6" x14ac:dyDescent="0.3">
      <c r="A236" s="17">
        <f>A235+0.1</f>
        <v>20.700000000000003</v>
      </c>
      <c r="B236" s="12" t="s">
        <v>269</v>
      </c>
      <c r="C236" s="18" t="s">
        <v>107</v>
      </c>
      <c r="D236" s="135"/>
      <c r="E236" s="142"/>
      <c r="F236" s="123"/>
    </row>
    <row r="237" spans="1:6" x14ac:dyDescent="0.3">
      <c r="A237" s="17">
        <f>A236+0.1</f>
        <v>20.800000000000004</v>
      </c>
      <c r="B237" s="12" t="s">
        <v>270</v>
      </c>
      <c r="C237" s="17" t="s">
        <v>72</v>
      </c>
      <c r="D237" s="135"/>
      <c r="E237" s="142"/>
      <c r="F237" s="123"/>
    </row>
    <row r="238" spans="1:6" x14ac:dyDescent="0.3">
      <c r="A238" s="17">
        <f>A237+0.1</f>
        <v>20.900000000000006</v>
      </c>
      <c r="B238" s="12" t="s">
        <v>271</v>
      </c>
      <c r="C238" s="17" t="s">
        <v>72</v>
      </c>
      <c r="D238" s="135"/>
      <c r="E238" s="142"/>
      <c r="F238" s="123"/>
    </row>
    <row r="239" spans="1:6" x14ac:dyDescent="0.3">
      <c r="A239" s="53">
        <v>20.100000000000001</v>
      </c>
      <c r="B239" s="12" t="s">
        <v>272</v>
      </c>
      <c r="C239" s="54" t="s">
        <v>72</v>
      </c>
      <c r="D239" s="135"/>
      <c r="E239" s="142"/>
      <c r="F239" s="123"/>
    </row>
    <row r="240" spans="1:6" x14ac:dyDescent="0.3">
      <c r="A240" s="53">
        <f>A239+0.01</f>
        <v>20.110000000000003</v>
      </c>
      <c r="B240" s="12" t="s">
        <v>273</v>
      </c>
      <c r="C240" s="55" t="s">
        <v>107</v>
      </c>
      <c r="D240" s="132"/>
      <c r="E240" s="143"/>
      <c r="F240" s="127"/>
    </row>
    <row r="241" spans="1:6" x14ac:dyDescent="0.3">
      <c r="A241" s="9">
        <v>21</v>
      </c>
      <c r="B241" s="86" t="s">
        <v>119</v>
      </c>
      <c r="C241" s="95"/>
      <c r="D241" s="144"/>
      <c r="E241" s="144"/>
      <c r="F241" s="145"/>
    </row>
    <row r="242" spans="1:6" x14ac:dyDescent="0.3">
      <c r="A242" s="17">
        <v>21.1</v>
      </c>
      <c r="B242" s="12" t="s">
        <v>274</v>
      </c>
      <c r="C242" s="90" t="s">
        <v>56</v>
      </c>
      <c r="D242" s="123"/>
      <c r="E242" s="141"/>
      <c r="F242" s="123"/>
    </row>
    <row r="243" spans="1:6" x14ac:dyDescent="0.3">
      <c r="A243" s="17">
        <f>A242+0.1</f>
        <v>21.200000000000003</v>
      </c>
      <c r="B243" s="12" t="s">
        <v>124</v>
      </c>
      <c r="C243" s="56" t="s">
        <v>56</v>
      </c>
      <c r="D243" s="135"/>
      <c r="E243" s="142"/>
      <c r="F243" s="123"/>
    </row>
    <row r="244" spans="1:6" x14ac:dyDescent="0.3">
      <c r="A244" s="17">
        <f t="shared" ref="A244:A250" si="4">A243+0.1</f>
        <v>21.300000000000004</v>
      </c>
      <c r="B244" s="12" t="s">
        <v>275</v>
      </c>
      <c r="C244" s="56" t="s">
        <v>15</v>
      </c>
      <c r="D244" s="135"/>
      <c r="E244" s="142"/>
      <c r="F244" s="123"/>
    </row>
    <row r="245" spans="1:6" x14ac:dyDescent="0.3">
      <c r="A245" s="17">
        <f t="shared" si="4"/>
        <v>21.400000000000006</v>
      </c>
      <c r="B245" s="12" t="s">
        <v>276</v>
      </c>
      <c r="C245" s="56" t="s">
        <v>56</v>
      </c>
      <c r="D245" s="135"/>
      <c r="E245" s="142"/>
      <c r="F245" s="123"/>
    </row>
    <row r="246" spans="1:6" x14ac:dyDescent="0.3">
      <c r="A246" s="17">
        <f t="shared" si="4"/>
        <v>21.500000000000007</v>
      </c>
      <c r="B246" s="12" t="s">
        <v>277</v>
      </c>
      <c r="C246" s="56" t="s">
        <v>278</v>
      </c>
      <c r="D246" s="135"/>
      <c r="E246" s="142"/>
      <c r="F246" s="123"/>
    </row>
    <row r="247" spans="1:6" ht="22.8" x14ac:dyDescent="0.3">
      <c r="A247" s="17">
        <f t="shared" si="4"/>
        <v>21.600000000000009</v>
      </c>
      <c r="B247" s="15" t="s">
        <v>279</v>
      </c>
      <c r="C247" s="56" t="s">
        <v>56</v>
      </c>
      <c r="D247" s="135"/>
      <c r="E247" s="142"/>
      <c r="F247" s="123"/>
    </row>
    <row r="248" spans="1:6" ht="22.8" x14ac:dyDescent="0.3">
      <c r="A248" s="17">
        <f t="shared" si="4"/>
        <v>21.70000000000001</v>
      </c>
      <c r="B248" s="15" t="s">
        <v>280</v>
      </c>
      <c r="C248" s="56" t="s">
        <v>56</v>
      </c>
      <c r="D248" s="135"/>
      <c r="E248" s="143"/>
      <c r="F248" s="123"/>
    </row>
    <row r="249" spans="1:6" ht="22.8" x14ac:dyDescent="0.3">
      <c r="A249" s="17">
        <f t="shared" si="4"/>
        <v>21.800000000000011</v>
      </c>
      <c r="B249" s="15" t="s">
        <v>281</v>
      </c>
      <c r="C249" s="56" t="s">
        <v>56</v>
      </c>
      <c r="D249" s="146"/>
      <c r="E249" s="125"/>
      <c r="F249" s="147"/>
    </row>
    <row r="250" spans="1:6" ht="24" x14ac:dyDescent="0.3">
      <c r="A250" s="17">
        <f t="shared" si="4"/>
        <v>21.900000000000013</v>
      </c>
      <c r="B250" s="16" t="s">
        <v>282</v>
      </c>
      <c r="C250" s="56" t="s">
        <v>56</v>
      </c>
      <c r="D250" s="135"/>
      <c r="E250" s="141"/>
      <c r="F250" s="123"/>
    </row>
    <row r="251" spans="1:6" ht="22.8" x14ac:dyDescent="0.3">
      <c r="A251" s="57">
        <v>21.1</v>
      </c>
      <c r="B251" s="15" t="s">
        <v>283</v>
      </c>
      <c r="C251" s="56" t="s">
        <v>56</v>
      </c>
      <c r="D251" s="135"/>
      <c r="E251" s="142"/>
      <c r="F251" s="123"/>
    </row>
    <row r="252" spans="1:6" ht="24" x14ac:dyDescent="0.3">
      <c r="A252" s="17">
        <v>21.11</v>
      </c>
      <c r="B252" s="16" t="s">
        <v>284</v>
      </c>
      <c r="C252" s="56" t="s">
        <v>56</v>
      </c>
      <c r="D252" s="135"/>
      <c r="E252" s="142"/>
      <c r="F252" s="123"/>
    </row>
    <row r="253" spans="1:6" ht="22.8" x14ac:dyDescent="0.3">
      <c r="A253" s="17">
        <f>A252+0.01</f>
        <v>21.12</v>
      </c>
      <c r="B253" s="12" t="s">
        <v>285</v>
      </c>
      <c r="C253" s="56" t="s">
        <v>56</v>
      </c>
      <c r="D253" s="135"/>
      <c r="E253" s="142"/>
      <c r="F253" s="123"/>
    </row>
    <row r="254" spans="1:6" x14ac:dyDescent="0.3">
      <c r="A254" s="17">
        <f t="shared" ref="A254:A274" si="5">A253+0.01</f>
        <v>21.130000000000003</v>
      </c>
      <c r="B254" s="12" t="s">
        <v>286</v>
      </c>
      <c r="C254" s="56" t="s">
        <v>153</v>
      </c>
      <c r="D254" s="135"/>
      <c r="E254" s="142"/>
      <c r="F254" s="123"/>
    </row>
    <row r="255" spans="1:6" x14ac:dyDescent="0.3">
      <c r="A255" s="17">
        <f t="shared" si="5"/>
        <v>21.140000000000004</v>
      </c>
      <c r="B255" s="12" t="s">
        <v>287</v>
      </c>
      <c r="C255" s="56" t="s">
        <v>153</v>
      </c>
      <c r="D255" s="135"/>
      <c r="E255" s="142"/>
      <c r="F255" s="123"/>
    </row>
    <row r="256" spans="1:6" x14ac:dyDescent="0.3">
      <c r="A256" s="17">
        <f t="shared" si="5"/>
        <v>21.150000000000006</v>
      </c>
      <c r="B256" s="12" t="s">
        <v>121</v>
      </c>
      <c r="C256" s="56" t="s">
        <v>153</v>
      </c>
      <c r="D256" s="135"/>
      <c r="E256" s="142"/>
      <c r="F256" s="123"/>
    </row>
    <row r="257" spans="1:6" x14ac:dyDescent="0.3">
      <c r="A257" s="17">
        <f t="shared" si="5"/>
        <v>21.160000000000007</v>
      </c>
      <c r="B257" s="12" t="s">
        <v>135</v>
      </c>
      <c r="C257" s="56" t="s">
        <v>56</v>
      </c>
      <c r="D257" s="135"/>
      <c r="E257" s="142"/>
      <c r="F257" s="123"/>
    </row>
    <row r="258" spans="1:6" x14ac:dyDescent="0.3">
      <c r="A258" s="17">
        <f t="shared" si="5"/>
        <v>21.170000000000009</v>
      </c>
      <c r="B258" s="12" t="s">
        <v>136</v>
      </c>
      <c r="C258" s="56" t="s">
        <v>56</v>
      </c>
      <c r="D258" s="135"/>
      <c r="E258" s="142"/>
      <c r="F258" s="123"/>
    </row>
    <row r="259" spans="1:6" x14ac:dyDescent="0.3">
      <c r="A259" s="17">
        <f t="shared" si="5"/>
        <v>21.18000000000001</v>
      </c>
      <c r="B259" s="12" t="s">
        <v>288</v>
      </c>
      <c r="C259" s="56" t="s">
        <v>56</v>
      </c>
      <c r="D259" s="135"/>
      <c r="E259" s="142"/>
      <c r="F259" s="123"/>
    </row>
    <row r="260" spans="1:6" x14ac:dyDescent="0.3">
      <c r="A260" s="17">
        <f t="shared" si="5"/>
        <v>21.190000000000012</v>
      </c>
      <c r="B260" s="12" t="s">
        <v>289</v>
      </c>
      <c r="C260" s="56" t="s">
        <v>278</v>
      </c>
      <c r="D260" s="135"/>
      <c r="E260" s="142"/>
      <c r="F260" s="123"/>
    </row>
    <row r="261" spans="1:6" x14ac:dyDescent="0.3">
      <c r="A261" s="53">
        <f t="shared" si="5"/>
        <v>21.200000000000014</v>
      </c>
      <c r="B261" s="12" t="s">
        <v>121</v>
      </c>
      <c r="C261" s="56" t="s">
        <v>56</v>
      </c>
      <c r="D261" s="135"/>
      <c r="E261" s="142"/>
      <c r="F261" s="123"/>
    </row>
    <row r="262" spans="1:6" x14ac:dyDescent="0.3">
      <c r="A262" s="17">
        <f t="shared" si="5"/>
        <v>21.210000000000015</v>
      </c>
      <c r="B262" s="12" t="s">
        <v>290</v>
      </c>
      <c r="C262" s="56" t="s">
        <v>56</v>
      </c>
      <c r="D262" s="135"/>
      <c r="E262" s="142"/>
      <c r="F262" s="123"/>
    </row>
    <row r="263" spans="1:6" x14ac:dyDescent="0.3">
      <c r="A263" s="17">
        <f t="shared" si="5"/>
        <v>21.220000000000017</v>
      </c>
      <c r="B263" s="12" t="s">
        <v>291</v>
      </c>
      <c r="C263" s="56" t="s">
        <v>56</v>
      </c>
      <c r="D263" s="135"/>
      <c r="E263" s="142"/>
      <c r="F263" s="123"/>
    </row>
    <row r="264" spans="1:6" x14ac:dyDescent="0.3">
      <c r="A264" s="17">
        <f t="shared" si="5"/>
        <v>21.230000000000018</v>
      </c>
      <c r="B264" s="12" t="s">
        <v>292</v>
      </c>
      <c r="C264" s="56" t="s">
        <v>56</v>
      </c>
      <c r="D264" s="135"/>
      <c r="E264" s="142"/>
      <c r="F264" s="123"/>
    </row>
    <row r="265" spans="1:6" x14ac:dyDescent="0.3">
      <c r="A265" s="17">
        <f t="shared" si="5"/>
        <v>21.24000000000002</v>
      </c>
      <c r="B265" s="12" t="s">
        <v>293</v>
      </c>
      <c r="C265" s="56" t="s">
        <v>56</v>
      </c>
      <c r="D265" s="135"/>
      <c r="E265" s="142"/>
      <c r="F265" s="123"/>
    </row>
    <row r="266" spans="1:6" x14ac:dyDescent="0.3">
      <c r="A266" s="17">
        <f t="shared" si="5"/>
        <v>21.250000000000021</v>
      </c>
      <c r="B266" s="12" t="s">
        <v>294</v>
      </c>
      <c r="C266" s="56" t="s">
        <v>56</v>
      </c>
      <c r="D266" s="135"/>
      <c r="E266" s="142"/>
      <c r="F266" s="123"/>
    </row>
    <row r="267" spans="1:6" x14ac:dyDescent="0.3">
      <c r="A267" s="17">
        <f t="shared" si="5"/>
        <v>21.260000000000023</v>
      </c>
      <c r="B267" s="12" t="s">
        <v>295</v>
      </c>
      <c r="C267" s="56" t="s">
        <v>56</v>
      </c>
      <c r="D267" s="135"/>
      <c r="E267" s="142"/>
      <c r="F267" s="123"/>
    </row>
    <row r="268" spans="1:6" x14ac:dyDescent="0.3">
      <c r="A268" s="17">
        <f t="shared" si="5"/>
        <v>21.270000000000024</v>
      </c>
      <c r="B268" s="12" t="s">
        <v>296</v>
      </c>
      <c r="C268" s="56" t="s">
        <v>56</v>
      </c>
      <c r="D268" s="135"/>
      <c r="E268" s="142"/>
      <c r="F268" s="123"/>
    </row>
    <row r="269" spans="1:6" x14ac:dyDescent="0.3">
      <c r="A269" s="17">
        <f t="shared" si="5"/>
        <v>21.280000000000026</v>
      </c>
      <c r="B269" s="12" t="s">
        <v>297</v>
      </c>
      <c r="C269" s="56" t="s">
        <v>56</v>
      </c>
      <c r="D269" s="135"/>
      <c r="E269" s="142"/>
      <c r="F269" s="123"/>
    </row>
    <row r="270" spans="1:6" x14ac:dyDescent="0.3">
      <c r="A270" s="17">
        <f t="shared" si="5"/>
        <v>21.290000000000028</v>
      </c>
      <c r="B270" s="12" t="s">
        <v>298</v>
      </c>
      <c r="C270" s="56" t="s">
        <v>56</v>
      </c>
      <c r="D270" s="135"/>
      <c r="E270" s="142"/>
      <c r="F270" s="123"/>
    </row>
    <row r="271" spans="1:6" x14ac:dyDescent="0.3">
      <c r="A271" s="53">
        <f t="shared" si="5"/>
        <v>21.300000000000029</v>
      </c>
      <c r="B271" s="12" t="s">
        <v>299</v>
      </c>
      <c r="C271" s="56" t="s">
        <v>56</v>
      </c>
      <c r="D271" s="135"/>
      <c r="E271" s="142"/>
      <c r="F271" s="123"/>
    </row>
    <row r="272" spans="1:6" x14ac:dyDescent="0.3">
      <c r="A272" s="53">
        <f t="shared" si="5"/>
        <v>21.310000000000031</v>
      </c>
      <c r="B272" s="12" t="s">
        <v>300</v>
      </c>
      <c r="C272" s="56" t="s">
        <v>56</v>
      </c>
      <c r="D272" s="135"/>
      <c r="E272" s="142"/>
      <c r="F272" s="123"/>
    </row>
    <row r="273" spans="1:6" x14ac:dyDescent="0.3">
      <c r="A273" s="53">
        <f t="shared" si="5"/>
        <v>21.320000000000032</v>
      </c>
      <c r="B273" s="12" t="s">
        <v>301</v>
      </c>
      <c r="C273" s="56" t="s">
        <v>56</v>
      </c>
      <c r="D273" s="135"/>
      <c r="E273" s="142"/>
      <c r="F273" s="123"/>
    </row>
    <row r="274" spans="1:6" x14ac:dyDescent="0.3">
      <c r="A274" s="53">
        <f t="shared" si="5"/>
        <v>21.330000000000034</v>
      </c>
      <c r="B274" s="12" t="s">
        <v>302</v>
      </c>
      <c r="C274" s="89" t="s">
        <v>56</v>
      </c>
      <c r="D274" s="132"/>
      <c r="E274" s="143"/>
      <c r="F274" s="127"/>
    </row>
    <row r="275" spans="1:6" ht="47.4" x14ac:dyDescent="0.3">
      <c r="A275" s="38">
        <v>22</v>
      </c>
      <c r="B275" s="80" t="s">
        <v>303</v>
      </c>
      <c r="C275" s="58"/>
      <c r="D275" s="136"/>
      <c r="E275" s="137"/>
      <c r="F275" s="138"/>
    </row>
    <row r="276" spans="1:6" x14ac:dyDescent="0.3">
      <c r="A276" s="9">
        <v>22.1</v>
      </c>
      <c r="B276" s="66" t="s">
        <v>304</v>
      </c>
      <c r="C276" s="95"/>
      <c r="D276" s="144"/>
      <c r="E276" s="144"/>
      <c r="F276" s="145"/>
    </row>
    <row r="277" spans="1:6" ht="22.8" x14ac:dyDescent="0.3">
      <c r="A277" s="17" t="s">
        <v>305</v>
      </c>
      <c r="B277" s="12" t="s">
        <v>306</v>
      </c>
      <c r="C277" s="55" t="s">
        <v>307</v>
      </c>
      <c r="D277" s="123"/>
      <c r="E277" s="141"/>
      <c r="F277" s="123"/>
    </row>
    <row r="278" spans="1:6" ht="22.8" x14ac:dyDescent="0.3">
      <c r="A278" s="17" t="s">
        <v>308</v>
      </c>
      <c r="B278" s="22" t="s">
        <v>309</v>
      </c>
      <c r="C278" s="25" t="s">
        <v>307</v>
      </c>
      <c r="D278" s="132"/>
      <c r="E278" s="142"/>
      <c r="F278" s="123"/>
    </row>
    <row r="279" spans="1:6" x14ac:dyDescent="0.3">
      <c r="A279" s="59" t="s">
        <v>310</v>
      </c>
      <c r="B279" s="12" t="s">
        <v>311</v>
      </c>
      <c r="C279" s="37" t="s">
        <v>307</v>
      </c>
      <c r="D279" s="135"/>
      <c r="E279" s="142"/>
      <c r="F279" s="123"/>
    </row>
    <row r="280" spans="1:6" x14ac:dyDescent="0.3">
      <c r="A280" s="59" t="s">
        <v>312</v>
      </c>
      <c r="B280" s="12" t="s">
        <v>313</v>
      </c>
      <c r="C280" s="25" t="s">
        <v>307</v>
      </c>
      <c r="D280" s="123"/>
      <c r="E280" s="142"/>
      <c r="F280" s="123"/>
    </row>
    <row r="281" spans="1:6" x14ac:dyDescent="0.3">
      <c r="A281" s="59" t="s">
        <v>314</v>
      </c>
      <c r="B281" s="12" t="s">
        <v>315</v>
      </c>
      <c r="C281" s="25" t="s">
        <v>307</v>
      </c>
      <c r="D281" s="135"/>
      <c r="E281" s="142"/>
      <c r="F281" s="123"/>
    </row>
    <row r="282" spans="1:6" x14ac:dyDescent="0.3">
      <c r="A282" s="59" t="s">
        <v>316</v>
      </c>
      <c r="B282" s="12" t="s">
        <v>317</v>
      </c>
      <c r="C282" s="25" t="s">
        <v>307</v>
      </c>
      <c r="D282" s="135"/>
      <c r="E282" s="142"/>
      <c r="F282" s="123"/>
    </row>
    <row r="283" spans="1:6" x14ac:dyDescent="0.3">
      <c r="A283" s="59" t="s">
        <v>318</v>
      </c>
      <c r="B283" s="12" t="s">
        <v>319</v>
      </c>
      <c r="C283" s="25" t="s">
        <v>307</v>
      </c>
      <c r="D283" s="135"/>
      <c r="E283" s="142"/>
      <c r="F283" s="123"/>
    </row>
    <row r="284" spans="1:6" x14ac:dyDescent="0.3">
      <c r="A284" s="59" t="s">
        <v>320</v>
      </c>
      <c r="B284" s="12" t="s">
        <v>321</v>
      </c>
      <c r="C284" s="25" t="s">
        <v>307</v>
      </c>
      <c r="D284" s="135"/>
      <c r="E284" s="142"/>
      <c r="F284" s="123"/>
    </row>
    <row r="285" spans="1:6" x14ac:dyDescent="0.3">
      <c r="A285" s="59" t="s">
        <v>322</v>
      </c>
      <c r="B285" s="12" t="s">
        <v>323</v>
      </c>
      <c r="C285" s="25" t="s">
        <v>307</v>
      </c>
      <c r="D285" s="135"/>
      <c r="E285" s="142"/>
      <c r="F285" s="123"/>
    </row>
    <row r="286" spans="1:6" x14ac:dyDescent="0.3">
      <c r="A286" s="60" t="s">
        <v>324</v>
      </c>
      <c r="B286" s="12" t="s">
        <v>325</v>
      </c>
      <c r="C286" s="26" t="s">
        <v>307</v>
      </c>
      <c r="D286" s="132"/>
      <c r="E286" s="143"/>
      <c r="F286" s="127"/>
    </row>
    <row r="287" spans="1:6" x14ac:dyDescent="0.3">
      <c r="A287" s="9">
        <v>22.2</v>
      </c>
      <c r="B287" s="66" t="s">
        <v>326</v>
      </c>
      <c r="C287" s="95"/>
      <c r="D287" s="144"/>
      <c r="E287" s="144"/>
      <c r="F287" s="145"/>
    </row>
    <row r="288" spans="1:6" ht="22.8" x14ac:dyDescent="0.3">
      <c r="A288" s="17" t="s">
        <v>327</v>
      </c>
      <c r="B288" s="12" t="s">
        <v>328</v>
      </c>
      <c r="C288" s="55" t="s">
        <v>307</v>
      </c>
      <c r="D288" s="123"/>
      <c r="E288" s="141"/>
      <c r="F288" s="123"/>
    </row>
    <row r="289" spans="1:6" ht="22.8" x14ac:dyDescent="0.3">
      <c r="A289" s="59" t="s">
        <v>329</v>
      </c>
      <c r="B289" s="12" t="s">
        <v>330</v>
      </c>
      <c r="C289" s="25" t="s">
        <v>307</v>
      </c>
      <c r="D289" s="135"/>
      <c r="E289" s="142"/>
      <c r="F289" s="123"/>
    </row>
    <row r="290" spans="1:6" x14ac:dyDescent="0.3">
      <c r="A290" s="59" t="s">
        <v>331</v>
      </c>
      <c r="B290" s="22" t="s">
        <v>311</v>
      </c>
      <c r="C290" s="25" t="s">
        <v>307</v>
      </c>
      <c r="D290" s="135"/>
      <c r="E290" s="142"/>
      <c r="F290" s="123"/>
    </row>
    <row r="291" spans="1:6" x14ac:dyDescent="0.3">
      <c r="A291" s="59" t="s">
        <v>332</v>
      </c>
      <c r="B291" s="12" t="s">
        <v>313</v>
      </c>
      <c r="C291" s="92" t="s">
        <v>307</v>
      </c>
      <c r="D291" s="135"/>
      <c r="E291" s="142"/>
      <c r="F291" s="123"/>
    </row>
    <row r="292" spans="1:6" x14ac:dyDescent="0.3">
      <c r="A292" s="59" t="s">
        <v>333</v>
      </c>
      <c r="B292" s="33" t="s">
        <v>334</v>
      </c>
      <c r="C292" s="25" t="s">
        <v>307</v>
      </c>
      <c r="D292" s="135"/>
      <c r="E292" s="142"/>
      <c r="F292" s="123"/>
    </row>
    <row r="293" spans="1:6" x14ac:dyDescent="0.3">
      <c r="A293" s="59" t="s">
        <v>335</v>
      </c>
      <c r="B293" s="12" t="s">
        <v>317</v>
      </c>
      <c r="C293" s="25" t="s">
        <v>307</v>
      </c>
      <c r="D293" s="135"/>
      <c r="E293" s="142"/>
      <c r="F293" s="123"/>
    </row>
    <row r="294" spans="1:6" x14ac:dyDescent="0.3">
      <c r="A294" s="59" t="s">
        <v>336</v>
      </c>
      <c r="B294" s="12" t="s">
        <v>319</v>
      </c>
      <c r="C294" s="25" t="s">
        <v>307</v>
      </c>
      <c r="D294" s="135"/>
      <c r="E294" s="142"/>
      <c r="F294" s="123"/>
    </row>
    <row r="295" spans="1:6" x14ac:dyDescent="0.3">
      <c r="A295" s="59" t="s">
        <v>337</v>
      </c>
      <c r="B295" s="12" t="s">
        <v>321</v>
      </c>
      <c r="C295" s="25" t="s">
        <v>307</v>
      </c>
      <c r="D295" s="135"/>
      <c r="E295" s="142"/>
      <c r="F295" s="123"/>
    </row>
    <row r="296" spans="1:6" x14ac:dyDescent="0.3">
      <c r="A296" s="59" t="s">
        <v>338</v>
      </c>
      <c r="B296" s="12" t="s">
        <v>323</v>
      </c>
      <c r="C296" s="25" t="s">
        <v>307</v>
      </c>
      <c r="D296" s="135"/>
      <c r="E296" s="142"/>
      <c r="F296" s="123"/>
    </row>
    <row r="297" spans="1:6" x14ac:dyDescent="0.3">
      <c r="A297" s="60" t="s">
        <v>339</v>
      </c>
      <c r="B297" s="12" t="s">
        <v>325</v>
      </c>
      <c r="C297" s="26" t="s">
        <v>307</v>
      </c>
      <c r="D297" s="132"/>
      <c r="E297" s="143"/>
      <c r="F297" s="127"/>
    </row>
    <row r="298" spans="1:6" x14ac:dyDescent="0.3">
      <c r="A298" s="9">
        <v>22.3</v>
      </c>
      <c r="B298" s="66" t="s">
        <v>340</v>
      </c>
      <c r="C298" s="95"/>
      <c r="D298" s="144"/>
      <c r="E298" s="144"/>
      <c r="F298" s="145"/>
    </row>
    <row r="299" spans="1:6" ht="22.8" x14ac:dyDescent="0.3">
      <c r="A299" s="17" t="s">
        <v>341</v>
      </c>
      <c r="B299" s="12" t="s">
        <v>328</v>
      </c>
      <c r="C299" s="72" t="s">
        <v>307</v>
      </c>
      <c r="D299" s="123"/>
      <c r="E299" s="141"/>
      <c r="F299" s="123"/>
    </row>
    <row r="300" spans="1:6" ht="22.8" x14ac:dyDescent="0.3">
      <c r="A300" s="17" t="s">
        <v>342</v>
      </c>
      <c r="B300" s="12" t="s">
        <v>330</v>
      </c>
      <c r="C300" s="25" t="s">
        <v>307</v>
      </c>
      <c r="D300" s="135"/>
      <c r="E300" s="142"/>
      <c r="F300" s="123"/>
    </row>
    <row r="301" spans="1:6" x14ac:dyDescent="0.3">
      <c r="A301" s="17" t="s">
        <v>343</v>
      </c>
      <c r="B301" s="12" t="s">
        <v>311</v>
      </c>
      <c r="C301" s="25" t="s">
        <v>307</v>
      </c>
      <c r="D301" s="135"/>
      <c r="E301" s="142"/>
      <c r="F301" s="123"/>
    </row>
    <row r="302" spans="1:6" x14ac:dyDescent="0.3">
      <c r="A302" s="17" t="s">
        <v>344</v>
      </c>
      <c r="B302" s="12" t="s">
        <v>313</v>
      </c>
      <c r="C302" s="25" t="s">
        <v>307</v>
      </c>
      <c r="D302" s="135"/>
      <c r="E302" s="142"/>
      <c r="F302" s="123"/>
    </row>
    <row r="303" spans="1:6" x14ac:dyDescent="0.3">
      <c r="A303" s="17" t="s">
        <v>345</v>
      </c>
      <c r="B303" s="12" t="s">
        <v>334</v>
      </c>
      <c r="C303" s="25" t="s">
        <v>307</v>
      </c>
      <c r="D303" s="135"/>
      <c r="E303" s="142"/>
      <c r="F303" s="123"/>
    </row>
    <row r="304" spans="1:6" x14ac:dyDescent="0.3">
      <c r="A304" s="17" t="s">
        <v>346</v>
      </c>
      <c r="B304" s="12" t="s">
        <v>317</v>
      </c>
      <c r="C304" s="25" t="s">
        <v>307</v>
      </c>
      <c r="D304" s="135"/>
      <c r="E304" s="142"/>
      <c r="F304" s="123"/>
    </row>
    <row r="305" spans="1:6" x14ac:dyDescent="0.3">
      <c r="A305" s="17" t="s">
        <v>347</v>
      </c>
      <c r="B305" s="12" t="s">
        <v>319</v>
      </c>
      <c r="C305" s="25" t="s">
        <v>307</v>
      </c>
      <c r="D305" s="135"/>
      <c r="E305" s="142"/>
      <c r="F305" s="123"/>
    </row>
    <row r="306" spans="1:6" x14ac:dyDescent="0.3">
      <c r="A306" s="17" t="s">
        <v>348</v>
      </c>
      <c r="B306" s="12" t="s">
        <v>321</v>
      </c>
      <c r="C306" s="25" t="s">
        <v>307</v>
      </c>
      <c r="D306" s="135"/>
      <c r="E306" s="142"/>
      <c r="F306" s="123"/>
    </row>
    <row r="307" spans="1:6" x14ac:dyDescent="0.3">
      <c r="A307" s="17" t="s">
        <v>349</v>
      </c>
      <c r="B307" s="12" t="s">
        <v>323</v>
      </c>
      <c r="C307" s="25" t="s">
        <v>307</v>
      </c>
      <c r="D307" s="135"/>
      <c r="E307" s="142"/>
      <c r="F307" s="123"/>
    </row>
    <row r="308" spans="1:6" x14ac:dyDescent="0.3">
      <c r="A308" s="57" t="s">
        <v>350</v>
      </c>
      <c r="B308" s="12" t="s">
        <v>325</v>
      </c>
      <c r="C308" s="25" t="s">
        <v>307</v>
      </c>
      <c r="D308" s="135"/>
      <c r="E308" s="142"/>
      <c r="F308" s="123"/>
    </row>
    <row r="309" spans="1:6" x14ac:dyDescent="0.3">
      <c r="A309" s="17" t="s">
        <v>351</v>
      </c>
      <c r="B309" s="12" t="s">
        <v>352</v>
      </c>
      <c r="C309" s="25" t="s">
        <v>307</v>
      </c>
      <c r="D309" s="135"/>
      <c r="E309" s="142"/>
      <c r="F309" s="123"/>
    </row>
    <row r="310" spans="1:6" x14ac:dyDescent="0.3">
      <c r="A310" s="17" t="s">
        <v>353</v>
      </c>
      <c r="B310" s="12" t="s">
        <v>354</v>
      </c>
      <c r="C310" s="26" t="s">
        <v>307</v>
      </c>
      <c r="D310" s="132"/>
      <c r="E310" s="143"/>
      <c r="F310" s="127"/>
    </row>
    <row r="311" spans="1:6" x14ac:dyDescent="0.3">
      <c r="A311" s="52">
        <v>22.4</v>
      </c>
      <c r="B311" s="87" t="s">
        <v>355</v>
      </c>
      <c r="C311" s="95"/>
      <c r="D311" s="144"/>
      <c r="E311" s="144"/>
      <c r="F311" s="145"/>
    </row>
    <row r="312" spans="1:6" x14ac:dyDescent="0.3">
      <c r="A312" s="61" t="s">
        <v>356</v>
      </c>
      <c r="B312" s="12" t="s">
        <v>357</v>
      </c>
      <c r="C312" s="90" t="s">
        <v>167</v>
      </c>
      <c r="D312" s="123"/>
      <c r="E312" s="141"/>
      <c r="F312" s="123"/>
    </row>
    <row r="313" spans="1:6" x14ac:dyDescent="0.3">
      <c r="A313" s="61" t="s">
        <v>358</v>
      </c>
      <c r="B313" s="12" t="s">
        <v>359</v>
      </c>
      <c r="C313" s="56" t="s">
        <v>307</v>
      </c>
      <c r="D313" s="135"/>
      <c r="E313" s="142"/>
      <c r="F313" s="123"/>
    </row>
    <row r="314" spans="1:6" x14ac:dyDescent="0.3">
      <c r="A314" s="61" t="s">
        <v>360</v>
      </c>
      <c r="B314" s="12" t="s">
        <v>361</v>
      </c>
      <c r="C314" s="56" t="s">
        <v>189</v>
      </c>
      <c r="D314" s="135"/>
      <c r="E314" s="142"/>
      <c r="F314" s="123"/>
    </row>
    <row r="315" spans="1:6" x14ac:dyDescent="0.3">
      <c r="A315" s="61" t="s">
        <v>362</v>
      </c>
      <c r="B315" s="12" t="s">
        <v>363</v>
      </c>
      <c r="C315" s="56" t="s">
        <v>364</v>
      </c>
      <c r="D315" s="135"/>
      <c r="E315" s="142"/>
      <c r="F315" s="123"/>
    </row>
    <row r="316" spans="1:6" x14ac:dyDescent="0.3">
      <c r="A316" s="61" t="s">
        <v>365</v>
      </c>
      <c r="B316" s="12" t="s">
        <v>366</v>
      </c>
      <c r="C316" s="56" t="s">
        <v>167</v>
      </c>
      <c r="D316" s="135"/>
      <c r="E316" s="142"/>
      <c r="F316" s="123"/>
    </row>
    <row r="317" spans="1:6" x14ac:dyDescent="0.3">
      <c r="A317" s="61" t="s">
        <v>367</v>
      </c>
      <c r="B317" s="12" t="s">
        <v>368</v>
      </c>
      <c r="C317" s="56" t="s">
        <v>167</v>
      </c>
      <c r="D317" s="135"/>
      <c r="E317" s="142"/>
      <c r="F317" s="123"/>
    </row>
    <row r="318" spans="1:6" x14ac:dyDescent="0.3">
      <c r="A318" s="61" t="s">
        <v>369</v>
      </c>
      <c r="B318" s="12" t="s">
        <v>370</v>
      </c>
      <c r="C318" s="56" t="s">
        <v>364</v>
      </c>
      <c r="D318" s="135"/>
      <c r="E318" s="142"/>
      <c r="F318" s="123"/>
    </row>
    <row r="319" spans="1:6" x14ac:dyDescent="0.3">
      <c r="A319" s="61" t="s">
        <v>371</v>
      </c>
      <c r="B319" s="12" t="s">
        <v>372</v>
      </c>
      <c r="C319" s="89" t="s">
        <v>364</v>
      </c>
      <c r="D319" s="132"/>
      <c r="E319" s="143"/>
      <c r="F319" s="127"/>
    </row>
    <row r="320" spans="1:6" x14ac:dyDescent="0.3">
      <c r="A320" s="52">
        <v>22.5</v>
      </c>
      <c r="B320" s="87" t="s">
        <v>373</v>
      </c>
      <c r="C320" s="95"/>
      <c r="D320" s="144"/>
      <c r="E320" s="144"/>
      <c r="F320" s="145"/>
    </row>
    <row r="321" spans="1:6" x14ac:dyDescent="0.3">
      <c r="A321" s="27" t="s">
        <v>374</v>
      </c>
      <c r="B321" s="12" t="s">
        <v>375</v>
      </c>
      <c r="C321" s="90" t="s">
        <v>189</v>
      </c>
      <c r="D321" s="123"/>
      <c r="E321" s="141"/>
      <c r="F321" s="123"/>
    </row>
    <row r="322" spans="1:6" x14ac:dyDescent="0.3">
      <c r="A322" s="27" t="s">
        <v>376</v>
      </c>
      <c r="B322" s="22" t="s">
        <v>377</v>
      </c>
      <c r="C322" s="56" t="s">
        <v>189</v>
      </c>
      <c r="D322" s="135"/>
      <c r="E322" s="142"/>
      <c r="F322" s="123"/>
    </row>
    <row r="323" spans="1:6" x14ac:dyDescent="0.3">
      <c r="A323" s="61" t="s">
        <v>378</v>
      </c>
      <c r="B323" s="12" t="s">
        <v>379</v>
      </c>
      <c r="C323" s="98" t="s">
        <v>189</v>
      </c>
      <c r="D323" s="135"/>
      <c r="E323" s="142"/>
      <c r="F323" s="123"/>
    </row>
    <row r="324" spans="1:6" x14ac:dyDescent="0.3">
      <c r="A324" s="27" t="s">
        <v>380</v>
      </c>
      <c r="B324" s="33" t="s">
        <v>381</v>
      </c>
      <c r="C324" s="56" t="s">
        <v>189</v>
      </c>
      <c r="D324" s="135"/>
      <c r="E324" s="142"/>
      <c r="F324" s="123"/>
    </row>
    <row r="325" spans="1:6" x14ac:dyDescent="0.3">
      <c r="A325" s="27" t="s">
        <v>382</v>
      </c>
      <c r="B325" s="12" t="s">
        <v>383</v>
      </c>
      <c r="C325" s="56" t="s">
        <v>189</v>
      </c>
      <c r="D325" s="135"/>
      <c r="E325" s="142"/>
      <c r="F325" s="123"/>
    </row>
    <row r="326" spans="1:6" x14ac:dyDescent="0.3">
      <c r="A326" s="27" t="s">
        <v>384</v>
      </c>
      <c r="B326" s="12" t="s">
        <v>385</v>
      </c>
      <c r="C326" s="56" t="s">
        <v>189</v>
      </c>
      <c r="D326" s="135"/>
      <c r="E326" s="142"/>
      <c r="F326" s="123"/>
    </row>
    <row r="327" spans="1:6" x14ac:dyDescent="0.3">
      <c r="A327" s="27" t="s">
        <v>386</v>
      </c>
      <c r="B327" s="12" t="s">
        <v>387</v>
      </c>
      <c r="C327" s="56" t="s">
        <v>189</v>
      </c>
      <c r="D327" s="135"/>
      <c r="E327" s="142"/>
      <c r="F327" s="123"/>
    </row>
    <row r="328" spans="1:6" x14ac:dyDescent="0.3">
      <c r="A328" s="27" t="s">
        <v>388</v>
      </c>
      <c r="B328" s="12" t="s">
        <v>389</v>
      </c>
      <c r="C328" s="89" t="s">
        <v>189</v>
      </c>
      <c r="D328" s="132"/>
      <c r="E328" s="143"/>
      <c r="F328" s="127"/>
    </row>
    <row r="329" spans="1:6" x14ac:dyDescent="0.3">
      <c r="A329" s="52">
        <v>22.6</v>
      </c>
      <c r="B329" s="87" t="s">
        <v>390</v>
      </c>
      <c r="C329" s="95"/>
      <c r="D329" s="144"/>
      <c r="E329" s="144"/>
      <c r="F329" s="145"/>
    </row>
    <row r="330" spans="1:6" x14ac:dyDescent="0.3">
      <c r="A330" s="61" t="s">
        <v>391</v>
      </c>
      <c r="B330" s="12" t="s">
        <v>375</v>
      </c>
      <c r="C330" s="90" t="s">
        <v>189</v>
      </c>
      <c r="D330" s="123"/>
      <c r="E330" s="141"/>
      <c r="F330" s="123"/>
    </row>
    <row r="331" spans="1:6" x14ac:dyDescent="0.3">
      <c r="A331" s="61" t="s">
        <v>392</v>
      </c>
      <c r="B331" s="22" t="s">
        <v>377</v>
      </c>
      <c r="C331" s="56" t="s">
        <v>189</v>
      </c>
      <c r="D331" s="135"/>
      <c r="E331" s="142"/>
      <c r="F331" s="123"/>
    </row>
    <row r="332" spans="1:6" x14ac:dyDescent="0.3">
      <c r="A332" s="61" t="s">
        <v>393</v>
      </c>
      <c r="B332" s="12" t="s">
        <v>379</v>
      </c>
      <c r="C332" s="98" t="s">
        <v>189</v>
      </c>
      <c r="D332" s="135"/>
      <c r="E332" s="142"/>
      <c r="F332" s="123"/>
    </row>
    <row r="333" spans="1:6" x14ac:dyDescent="0.3">
      <c r="A333" s="61" t="s">
        <v>394</v>
      </c>
      <c r="B333" s="33" t="s">
        <v>381</v>
      </c>
      <c r="C333" s="56" t="s">
        <v>189</v>
      </c>
      <c r="D333" s="135"/>
      <c r="E333" s="142"/>
      <c r="F333" s="123"/>
    </row>
    <row r="334" spans="1:6" x14ac:dyDescent="0.3">
      <c r="A334" s="61" t="s">
        <v>395</v>
      </c>
      <c r="B334" s="12" t="s">
        <v>383</v>
      </c>
      <c r="C334" s="56" t="s">
        <v>189</v>
      </c>
      <c r="D334" s="135"/>
      <c r="E334" s="142"/>
      <c r="F334" s="123"/>
    </row>
    <row r="335" spans="1:6" x14ac:dyDescent="0.3">
      <c r="A335" s="61" t="s">
        <v>396</v>
      </c>
      <c r="B335" s="12" t="s">
        <v>385</v>
      </c>
      <c r="C335" s="56" t="s">
        <v>189</v>
      </c>
      <c r="D335" s="135"/>
      <c r="E335" s="142"/>
      <c r="F335" s="123"/>
    </row>
    <row r="336" spans="1:6" x14ac:dyDescent="0.3">
      <c r="A336" s="61" t="s">
        <v>397</v>
      </c>
      <c r="B336" s="12" t="s">
        <v>387</v>
      </c>
      <c r="C336" s="56" t="s">
        <v>189</v>
      </c>
      <c r="D336" s="135"/>
      <c r="E336" s="142"/>
      <c r="F336" s="123"/>
    </row>
    <row r="337" spans="1:6" x14ac:dyDescent="0.3">
      <c r="A337" s="61" t="s">
        <v>398</v>
      </c>
      <c r="B337" s="12" t="s">
        <v>389</v>
      </c>
      <c r="C337" s="89" t="s">
        <v>189</v>
      </c>
      <c r="D337" s="132"/>
      <c r="E337" s="143"/>
      <c r="F337" s="127"/>
    </row>
    <row r="338" spans="1:6" x14ac:dyDescent="0.3">
      <c r="A338" s="52">
        <v>22.7</v>
      </c>
      <c r="B338" s="87" t="s">
        <v>399</v>
      </c>
      <c r="C338" s="95"/>
      <c r="D338" s="144"/>
      <c r="E338" s="144"/>
      <c r="F338" s="145"/>
    </row>
    <row r="339" spans="1:6" x14ac:dyDescent="0.3">
      <c r="A339" s="61" t="s">
        <v>400</v>
      </c>
      <c r="B339" s="12" t="s">
        <v>401</v>
      </c>
      <c r="C339" s="90" t="s">
        <v>189</v>
      </c>
      <c r="D339" s="123"/>
      <c r="E339" s="141"/>
      <c r="F339" s="123"/>
    </row>
    <row r="340" spans="1:6" x14ac:dyDescent="0.3">
      <c r="A340" s="61" t="s">
        <v>402</v>
      </c>
      <c r="B340" s="12" t="s">
        <v>403</v>
      </c>
      <c r="C340" s="56" t="s">
        <v>189</v>
      </c>
      <c r="D340" s="135"/>
      <c r="E340" s="142"/>
      <c r="F340" s="123"/>
    </row>
    <row r="341" spans="1:6" x14ac:dyDescent="0.3">
      <c r="A341" s="61" t="s">
        <v>404</v>
      </c>
      <c r="B341" s="12" t="s">
        <v>379</v>
      </c>
      <c r="C341" s="56" t="s">
        <v>189</v>
      </c>
      <c r="D341" s="135"/>
      <c r="E341" s="142"/>
      <c r="F341" s="123"/>
    </row>
    <row r="342" spans="1:6" x14ac:dyDescent="0.3">
      <c r="A342" s="61" t="s">
        <v>405</v>
      </c>
      <c r="B342" s="12" t="s">
        <v>381</v>
      </c>
      <c r="C342" s="56" t="s">
        <v>189</v>
      </c>
      <c r="D342" s="135"/>
      <c r="E342" s="142"/>
      <c r="F342" s="123"/>
    </row>
    <row r="343" spans="1:6" x14ac:dyDescent="0.3">
      <c r="A343" s="61" t="s">
        <v>406</v>
      </c>
      <c r="B343" s="12" t="s">
        <v>407</v>
      </c>
      <c r="C343" s="56" t="s">
        <v>189</v>
      </c>
      <c r="D343" s="135"/>
      <c r="E343" s="142"/>
      <c r="F343" s="123"/>
    </row>
    <row r="344" spans="1:6" x14ac:dyDescent="0.3">
      <c r="A344" s="61" t="s">
        <v>408</v>
      </c>
      <c r="B344" s="12" t="s">
        <v>409</v>
      </c>
      <c r="C344" s="56" t="s">
        <v>189</v>
      </c>
      <c r="D344" s="135"/>
      <c r="E344" s="142"/>
      <c r="F344" s="123"/>
    </row>
    <row r="345" spans="1:6" x14ac:dyDescent="0.3">
      <c r="A345" s="61" t="s">
        <v>410</v>
      </c>
      <c r="B345" s="12" t="s">
        <v>383</v>
      </c>
      <c r="C345" s="56" t="s">
        <v>189</v>
      </c>
      <c r="D345" s="135"/>
      <c r="E345" s="142"/>
      <c r="F345" s="123"/>
    </row>
    <row r="346" spans="1:6" x14ac:dyDescent="0.3">
      <c r="A346" s="61" t="s">
        <v>411</v>
      </c>
      <c r="B346" s="12" t="s">
        <v>385</v>
      </c>
      <c r="C346" s="56" t="s">
        <v>189</v>
      </c>
      <c r="D346" s="135"/>
      <c r="E346" s="142"/>
      <c r="F346" s="123"/>
    </row>
    <row r="347" spans="1:6" x14ac:dyDescent="0.3">
      <c r="A347" s="61" t="s">
        <v>412</v>
      </c>
      <c r="B347" s="12" t="s">
        <v>387</v>
      </c>
      <c r="C347" s="56" t="s">
        <v>189</v>
      </c>
      <c r="D347" s="135"/>
      <c r="E347" s="142"/>
      <c r="F347" s="123"/>
    </row>
    <row r="348" spans="1:6" x14ac:dyDescent="0.3">
      <c r="A348" s="61" t="s">
        <v>413</v>
      </c>
      <c r="B348" s="12" t="s">
        <v>389</v>
      </c>
      <c r="C348" s="89" t="s">
        <v>189</v>
      </c>
      <c r="D348" s="132"/>
      <c r="E348" s="143"/>
      <c r="F348" s="127"/>
    </row>
    <row r="349" spans="1:6" ht="24" x14ac:dyDescent="0.3">
      <c r="A349" s="52">
        <v>23</v>
      </c>
      <c r="B349" s="87" t="s">
        <v>414</v>
      </c>
      <c r="C349" s="95"/>
      <c r="D349" s="144"/>
      <c r="E349" s="144"/>
      <c r="F349" s="145"/>
    </row>
    <row r="350" spans="1:6" x14ac:dyDescent="0.3">
      <c r="A350" s="61">
        <v>23.1</v>
      </c>
      <c r="B350" s="12" t="s">
        <v>415</v>
      </c>
      <c r="C350" s="90" t="s">
        <v>15</v>
      </c>
      <c r="D350" s="123"/>
      <c r="E350" s="141"/>
      <c r="F350" s="123"/>
    </row>
    <row r="351" spans="1:6" x14ac:dyDescent="0.3">
      <c r="A351" s="61">
        <v>23.2</v>
      </c>
      <c r="B351" s="12" t="s">
        <v>416</v>
      </c>
      <c r="C351" s="56" t="s">
        <v>15</v>
      </c>
      <c r="D351" s="135"/>
      <c r="E351" s="142"/>
      <c r="F351" s="123"/>
    </row>
    <row r="352" spans="1:6" x14ac:dyDescent="0.3">
      <c r="A352" s="61">
        <v>23.3</v>
      </c>
      <c r="B352" s="22" t="s">
        <v>417</v>
      </c>
      <c r="C352" s="56" t="s">
        <v>15</v>
      </c>
      <c r="D352" s="135"/>
      <c r="E352" s="142"/>
      <c r="F352" s="123"/>
    </row>
    <row r="353" spans="1:6" x14ac:dyDescent="0.3">
      <c r="A353" s="61">
        <v>23.4</v>
      </c>
      <c r="B353" s="12" t="s">
        <v>418</v>
      </c>
      <c r="C353" s="96" t="s">
        <v>15</v>
      </c>
      <c r="D353" s="132"/>
      <c r="E353" s="143"/>
      <c r="F353" s="127"/>
    </row>
    <row r="354" spans="1:6" ht="46.2" x14ac:dyDescent="0.3">
      <c r="A354" s="52">
        <v>24</v>
      </c>
      <c r="B354" s="97" t="s">
        <v>419</v>
      </c>
      <c r="C354" s="95"/>
      <c r="D354" s="144"/>
      <c r="E354" s="144"/>
      <c r="F354" s="145"/>
    </row>
    <row r="355" spans="1:6" x14ac:dyDescent="0.3">
      <c r="A355" s="27">
        <v>24.1</v>
      </c>
      <c r="B355" s="12" t="s">
        <v>415</v>
      </c>
      <c r="C355" s="90" t="s">
        <v>15</v>
      </c>
      <c r="D355" s="123"/>
      <c r="E355" s="141"/>
      <c r="F355" s="123"/>
    </row>
    <row r="356" spans="1:6" x14ac:dyDescent="0.3">
      <c r="A356" s="27">
        <v>24.2</v>
      </c>
      <c r="B356" s="12" t="s">
        <v>420</v>
      </c>
      <c r="C356" s="56" t="s">
        <v>15</v>
      </c>
      <c r="D356" s="135"/>
      <c r="E356" s="142"/>
      <c r="F356" s="123"/>
    </row>
    <row r="357" spans="1:6" x14ac:dyDescent="0.3">
      <c r="A357" s="27">
        <v>24.3</v>
      </c>
      <c r="B357" s="12" t="s">
        <v>417</v>
      </c>
      <c r="C357" s="56" t="s">
        <v>15</v>
      </c>
      <c r="D357" s="135"/>
      <c r="E357" s="142"/>
      <c r="F357" s="123"/>
    </row>
    <row r="358" spans="1:6" x14ac:dyDescent="0.3">
      <c r="A358" s="27">
        <v>24.4</v>
      </c>
      <c r="B358" s="22" t="s">
        <v>421</v>
      </c>
      <c r="C358" s="89" t="s">
        <v>15</v>
      </c>
      <c r="D358" s="132"/>
      <c r="E358" s="143"/>
      <c r="F358" s="127"/>
    </row>
    <row r="359" spans="1:6" x14ac:dyDescent="0.3">
      <c r="A359" s="51">
        <v>25</v>
      </c>
      <c r="B359" s="94" t="s">
        <v>422</v>
      </c>
      <c r="C359" s="95"/>
      <c r="D359" s="144"/>
      <c r="E359" s="144"/>
      <c r="F359" s="145"/>
    </row>
    <row r="360" spans="1:6" x14ac:dyDescent="0.3">
      <c r="A360" s="27">
        <v>25.1</v>
      </c>
      <c r="B360" s="93" t="s">
        <v>423</v>
      </c>
      <c r="C360" s="90" t="s">
        <v>15</v>
      </c>
      <c r="D360" s="123"/>
      <c r="E360" s="141"/>
      <c r="F360" s="123"/>
    </row>
    <row r="361" spans="1:6" x14ac:dyDescent="0.3">
      <c r="A361" s="27">
        <v>25.2</v>
      </c>
      <c r="B361" s="62" t="s">
        <v>424</v>
      </c>
      <c r="C361" s="89" t="s">
        <v>15</v>
      </c>
      <c r="D361" s="132"/>
      <c r="E361" s="143"/>
      <c r="F361" s="127"/>
    </row>
    <row r="362" spans="1:6" x14ac:dyDescent="0.3">
      <c r="A362" s="9">
        <v>26</v>
      </c>
      <c r="B362" s="66" t="s">
        <v>425</v>
      </c>
      <c r="C362" s="95"/>
      <c r="D362" s="144"/>
      <c r="E362" s="144"/>
      <c r="F362" s="145"/>
    </row>
    <row r="363" spans="1:6" x14ac:dyDescent="0.3">
      <c r="A363" s="27">
        <v>26.1</v>
      </c>
      <c r="B363" s="62" t="s">
        <v>423</v>
      </c>
      <c r="C363" s="90" t="s">
        <v>15</v>
      </c>
      <c r="D363" s="123"/>
      <c r="E363" s="141"/>
      <c r="F363" s="123"/>
    </row>
    <row r="364" spans="1:6" x14ac:dyDescent="0.3">
      <c r="A364" s="27">
        <v>26.2</v>
      </c>
      <c r="B364" s="62" t="s">
        <v>424</v>
      </c>
      <c r="C364" s="89" t="s">
        <v>15</v>
      </c>
      <c r="D364" s="132"/>
      <c r="E364" s="143"/>
      <c r="F364" s="127"/>
    </row>
    <row r="365" spans="1:6" ht="36" x14ac:dyDescent="0.3">
      <c r="A365" s="9">
        <v>27</v>
      </c>
      <c r="B365" s="66" t="s">
        <v>426</v>
      </c>
      <c r="C365" s="95"/>
      <c r="D365" s="144"/>
      <c r="E365" s="144"/>
      <c r="F365" s="145"/>
    </row>
    <row r="366" spans="1:6" x14ac:dyDescent="0.3">
      <c r="A366" s="27">
        <v>27.1</v>
      </c>
      <c r="B366" s="12" t="s">
        <v>427</v>
      </c>
      <c r="C366" s="90" t="s">
        <v>428</v>
      </c>
      <c r="D366" s="123"/>
      <c r="E366" s="141"/>
      <c r="F366" s="123"/>
    </row>
    <row r="367" spans="1:6" x14ac:dyDescent="0.3">
      <c r="A367" s="27">
        <v>27.2</v>
      </c>
      <c r="B367" s="12" t="s">
        <v>429</v>
      </c>
      <c r="C367" s="56" t="s">
        <v>428</v>
      </c>
      <c r="D367" s="135"/>
      <c r="E367" s="142"/>
      <c r="F367" s="123"/>
    </row>
    <row r="368" spans="1:6" x14ac:dyDescent="0.3">
      <c r="A368" s="27">
        <v>27.3</v>
      </c>
      <c r="B368" s="12" t="s">
        <v>430</v>
      </c>
      <c r="C368" s="56" t="s">
        <v>428</v>
      </c>
      <c r="D368" s="135"/>
      <c r="E368" s="142"/>
      <c r="F368" s="123"/>
    </row>
    <row r="369" spans="1:6" x14ac:dyDescent="0.3">
      <c r="A369" s="27">
        <v>27.4</v>
      </c>
      <c r="B369" s="12" t="s">
        <v>431</v>
      </c>
      <c r="C369" s="56" t="s">
        <v>428</v>
      </c>
      <c r="D369" s="135"/>
      <c r="E369" s="142"/>
      <c r="F369" s="123"/>
    </row>
    <row r="370" spans="1:6" x14ac:dyDescent="0.3">
      <c r="A370" s="27">
        <v>27.5</v>
      </c>
      <c r="B370" s="12" t="s">
        <v>432</v>
      </c>
      <c r="C370" s="56" t="s">
        <v>428</v>
      </c>
      <c r="D370" s="135"/>
      <c r="E370" s="142"/>
      <c r="F370" s="123"/>
    </row>
    <row r="371" spans="1:6" x14ac:dyDescent="0.3">
      <c r="A371" s="27">
        <v>27.6</v>
      </c>
      <c r="B371" s="12" t="s">
        <v>433</v>
      </c>
      <c r="C371" s="56" t="s">
        <v>428</v>
      </c>
      <c r="D371" s="135"/>
      <c r="E371" s="142"/>
      <c r="F371" s="123"/>
    </row>
    <row r="372" spans="1:6" x14ac:dyDescent="0.3">
      <c r="A372" s="27">
        <v>27.7</v>
      </c>
      <c r="B372" s="12" t="s">
        <v>434</v>
      </c>
      <c r="C372" s="89" t="s">
        <v>428</v>
      </c>
      <c r="D372" s="132"/>
      <c r="E372" s="143"/>
      <c r="F372" s="127"/>
    </row>
    <row r="373" spans="1:6" ht="80.400000000000006" x14ac:dyDescent="0.3">
      <c r="A373" s="9">
        <v>28</v>
      </c>
      <c r="B373" s="87" t="s">
        <v>435</v>
      </c>
      <c r="C373" s="95"/>
      <c r="D373" s="144"/>
      <c r="E373" s="144"/>
      <c r="F373" s="145"/>
    </row>
    <row r="374" spans="1:6" x14ac:dyDescent="0.3">
      <c r="A374" s="61">
        <v>28.1</v>
      </c>
      <c r="B374" s="12" t="s">
        <v>436</v>
      </c>
      <c r="C374" s="90" t="s">
        <v>428</v>
      </c>
      <c r="D374" s="123"/>
      <c r="E374" s="141"/>
      <c r="F374" s="123"/>
    </row>
    <row r="375" spans="1:6" x14ac:dyDescent="0.3">
      <c r="A375" s="61">
        <v>28.2</v>
      </c>
      <c r="B375" s="12" t="s">
        <v>437</v>
      </c>
      <c r="C375" s="56" t="s">
        <v>428</v>
      </c>
      <c r="D375" s="135"/>
      <c r="E375" s="142"/>
      <c r="F375" s="123"/>
    </row>
    <row r="376" spans="1:6" x14ac:dyDescent="0.3">
      <c r="A376" s="61">
        <v>28.3</v>
      </c>
      <c r="B376" s="12" t="s">
        <v>438</v>
      </c>
      <c r="C376" s="56" t="s">
        <v>428</v>
      </c>
      <c r="D376" s="135"/>
      <c r="E376" s="142"/>
      <c r="F376" s="123"/>
    </row>
    <row r="377" spans="1:6" x14ac:dyDescent="0.3">
      <c r="A377" s="61">
        <v>28.4</v>
      </c>
      <c r="B377" s="12" t="s">
        <v>439</v>
      </c>
      <c r="C377" s="89" t="s">
        <v>428</v>
      </c>
      <c r="D377" s="132"/>
      <c r="E377" s="143"/>
      <c r="F377" s="127"/>
    </row>
    <row r="378" spans="1:6" x14ac:dyDescent="0.3">
      <c r="A378" s="52">
        <v>29</v>
      </c>
      <c r="B378" s="87" t="s">
        <v>440</v>
      </c>
      <c r="C378" s="95"/>
      <c r="D378" s="144"/>
      <c r="E378" s="144"/>
      <c r="F378" s="145"/>
    </row>
    <row r="379" spans="1:6" x14ac:dyDescent="0.3">
      <c r="A379" s="27">
        <v>29.1</v>
      </c>
      <c r="B379" s="12" t="s">
        <v>441</v>
      </c>
      <c r="C379" s="90" t="s">
        <v>428</v>
      </c>
      <c r="D379" s="123"/>
      <c r="E379" s="141"/>
      <c r="F379" s="123"/>
    </row>
    <row r="380" spans="1:6" x14ac:dyDescent="0.3">
      <c r="A380" s="27">
        <v>29.2</v>
      </c>
      <c r="B380" s="12" t="s">
        <v>442</v>
      </c>
      <c r="C380" s="56" t="s">
        <v>443</v>
      </c>
      <c r="D380" s="135"/>
      <c r="E380" s="142"/>
      <c r="F380" s="123"/>
    </row>
    <row r="381" spans="1:6" x14ac:dyDescent="0.3">
      <c r="A381" s="27">
        <v>29.3</v>
      </c>
      <c r="B381" s="12" t="s">
        <v>444</v>
      </c>
      <c r="C381" s="89" t="s">
        <v>56</v>
      </c>
      <c r="D381" s="132"/>
      <c r="E381" s="143"/>
      <c r="F381" s="127"/>
    </row>
    <row r="382" spans="1:6" ht="46.2" x14ac:dyDescent="0.3">
      <c r="A382" s="9">
        <v>30</v>
      </c>
      <c r="B382" s="66" t="s">
        <v>445</v>
      </c>
      <c r="C382" s="95"/>
      <c r="D382" s="144"/>
      <c r="E382" s="144"/>
      <c r="F382" s="145"/>
    </row>
    <row r="383" spans="1:6" ht="57" x14ac:dyDescent="0.3">
      <c r="A383" s="61">
        <v>30.1</v>
      </c>
      <c r="B383" s="12" t="s">
        <v>446</v>
      </c>
      <c r="C383" s="90" t="s">
        <v>428</v>
      </c>
      <c r="D383" s="123"/>
      <c r="E383" s="141"/>
      <c r="F383" s="123"/>
    </row>
    <row r="384" spans="1:6" x14ac:dyDescent="0.3">
      <c r="A384" s="61">
        <f t="shared" ref="A384:A389" si="6">A383+0.1</f>
        <v>30.200000000000003</v>
      </c>
      <c r="B384" s="12" t="s">
        <v>447</v>
      </c>
      <c r="C384" s="56" t="s">
        <v>428</v>
      </c>
      <c r="D384" s="135"/>
      <c r="E384" s="142"/>
      <c r="F384" s="123"/>
    </row>
    <row r="385" spans="1:6" x14ac:dyDescent="0.3">
      <c r="A385" s="61">
        <f t="shared" si="6"/>
        <v>30.300000000000004</v>
      </c>
      <c r="B385" s="12" t="s">
        <v>448</v>
      </c>
      <c r="C385" s="56" t="s">
        <v>428</v>
      </c>
      <c r="D385" s="135"/>
      <c r="E385" s="142"/>
      <c r="F385" s="123"/>
    </row>
    <row r="386" spans="1:6" x14ac:dyDescent="0.3">
      <c r="A386" s="61">
        <f t="shared" si="6"/>
        <v>30.400000000000006</v>
      </c>
      <c r="B386" s="12" t="s">
        <v>449</v>
      </c>
      <c r="C386" s="56" t="s">
        <v>450</v>
      </c>
      <c r="D386" s="135"/>
      <c r="E386" s="142"/>
      <c r="F386" s="123"/>
    </row>
    <row r="387" spans="1:6" x14ac:dyDescent="0.3">
      <c r="A387" s="61">
        <f t="shared" si="6"/>
        <v>30.500000000000007</v>
      </c>
      <c r="B387" s="12" t="s">
        <v>451</v>
      </c>
      <c r="C387" s="56" t="s">
        <v>450</v>
      </c>
      <c r="D387" s="135"/>
      <c r="E387" s="142"/>
      <c r="F387" s="123"/>
    </row>
    <row r="388" spans="1:6" x14ac:dyDescent="0.3">
      <c r="A388" s="61">
        <f t="shared" si="6"/>
        <v>30.600000000000009</v>
      </c>
      <c r="B388" s="22" t="s">
        <v>452</v>
      </c>
      <c r="C388" s="56" t="s">
        <v>428</v>
      </c>
      <c r="D388" s="135"/>
      <c r="E388" s="142"/>
      <c r="F388" s="123"/>
    </row>
    <row r="389" spans="1:6" ht="34.200000000000003" x14ac:dyDescent="0.3">
      <c r="A389" s="61">
        <f t="shared" si="6"/>
        <v>30.70000000000001</v>
      </c>
      <c r="B389" s="12" t="s">
        <v>453</v>
      </c>
      <c r="C389" s="96" t="s">
        <v>428</v>
      </c>
      <c r="D389" s="132"/>
      <c r="E389" s="143"/>
      <c r="F389" s="127"/>
    </row>
    <row r="390" spans="1:6" x14ac:dyDescent="0.3">
      <c r="A390" s="52">
        <v>31</v>
      </c>
      <c r="B390" s="97" t="s">
        <v>454</v>
      </c>
      <c r="C390" s="95"/>
      <c r="D390" s="144"/>
      <c r="E390" s="144"/>
      <c r="F390" s="145"/>
    </row>
    <row r="391" spans="1:6" x14ac:dyDescent="0.3">
      <c r="A391" s="27">
        <v>31.1</v>
      </c>
      <c r="B391" s="12" t="s">
        <v>455</v>
      </c>
      <c r="C391" s="90" t="s">
        <v>56</v>
      </c>
      <c r="D391" s="123"/>
      <c r="E391" s="141"/>
      <c r="F391" s="123"/>
    </row>
    <row r="392" spans="1:6" x14ac:dyDescent="0.3">
      <c r="A392" s="27">
        <v>31.2</v>
      </c>
      <c r="B392" s="12" t="s">
        <v>456</v>
      </c>
      <c r="C392" s="56" t="s">
        <v>56</v>
      </c>
      <c r="D392" s="135"/>
      <c r="E392" s="142"/>
      <c r="F392" s="123"/>
    </row>
    <row r="393" spans="1:6" x14ac:dyDescent="0.3">
      <c r="A393" s="27">
        <v>31.3</v>
      </c>
      <c r="B393" s="12" t="s">
        <v>457</v>
      </c>
      <c r="C393" s="56"/>
      <c r="D393" s="135"/>
      <c r="E393" s="142"/>
      <c r="F393" s="123"/>
    </row>
    <row r="394" spans="1:6" x14ac:dyDescent="0.3">
      <c r="A394" s="27">
        <v>31.4</v>
      </c>
      <c r="B394" s="12" t="s">
        <v>458</v>
      </c>
      <c r="C394" s="56" t="s">
        <v>56</v>
      </c>
      <c r="D394" s="135"/>
      <c r="E394" s="142"/>
      <c r="F394" s="123"/>
    </row>
    <row r="395" spans="1:6" x14ac:dyDescent="0.3">
      <c r="A395" s="27">
        <v>31.5</v>
      </c>
      <c r="B395" s="12" t="s">
        <v>459</v>
      </c>
      <c r="C395" s="56"/>
      <c r="D395" s="135"/>
      <c r="E395" s="142"/>
      <c r="F395" s="123"/>
    </row>
    <row r="396" spans="1:6" ht="45.6" x14ac:dyDescent="0.3">
      <c r="A396" s="27">
        <v>31.6</v>
      </c>
      <c r="B396" s="12" t="s">
        <v>460</v>
      </c>
      <c r="C396" s="89" t="s">
        <v>15</v>
      </c>
      <c r="D396" s="132"/>
      <c r="E396" s="143"/>
      <c r="F396" s="127"/>
    </row>
    <row r="397" spans="1:6" ht="70.2" x14ac:dyDescent="0.3">
      <c r="A397" s="9">
        <v>32</v>
      </c>
      <c r="B397" s="87" t="s">
        <v>461</v>
      </c>
      <c r="C397" s="95"/>
      <c r="D397" s="144"/>
      <c r="E397" s="144"/>
      <c r="F397" s="145"/>
    </row>
    <row r="398" spans="1:6" x14ac:dyDescent="0.3">
      <c r="A398" s="52">
        <v>32.1</v>
      </c>
      <c r="B398" s="87" t="s">
        <v>462</v>
      </c>
      <c r="C398" s="95"/>
      <c r="D398" s="144"/>
      <c r="E398" s="144"/>
      <c r="F398" s="145"/>
    </row>
    <row r="399" spans="1:6" x14ac:dyDescent="0.3">
      <c r="A399" s="27" t="s">
        <v>463</v>
      </c>
      <c r="B399" s="12" t="s">
        <v>464</v>
      </c>
      <c r="C399" s="90" t="s">
        <v>15</v>
      </c>
      <c r="D399" s="123"/>
      <c r="E399" s="141"/>
      <c r="F399" s="123"/>
    </row>
    <row r="400" spans="1:6" x14ac:dyDescent="0.3">
      <c r="A400" s="27" t="s">
        <v>465</v>
      </c>
      <c r="B400" s="22" t="s">
        <v>466</v>
      </c>
      <c r="C400" s="89" t="s">
        <v>15</v>
      </c>
      <c r="D400" s="132"/>
      <c r="E400" s="143"/>
      <c r="F400" s="127"/>
    </row>
    <row r="401" spans="1:6" x14ac:dyDescent="0.3">
      <c r="A401" s="51">
        <v>32.200000000000003</v>
      </c>
      <c r="B401" s="10" t="s">
        <v>467</v>
      </c>
      <c r="C401" s="91"/>
      <c r="D401" s="148"/>
      <c r="E401" s="148"/>
      <c r="F401" s="148"/>
    </row>
    <row r="402" spans="1:6" x14ac:dyDescent="0.3">
      <c r="A402" s="27" t="s">
        <v>468</v>
      </c>
      <c r="B402" s="33" t="s">
        <v>464</v>
      </c>
      <c r="C402" s="90" t="s">
        <v>15</v>
      </c>
      <c r="D402" s="123"/>
      <c r="E402" s="141"/>
      <c r="F402" s="123"/>
    </row>
    <row r="403" spans="1:6" x14ac:dyDescent="0.3">
      <c r="A403" s="27" t="s">
        <v>469</v>
      </c>
      <c r="B403" s="12" t="s">
        <v>466</v>
      </c>
      <c r="C403" s="89" t="s">
        <v>15</v>
      </c>
      <c r="D403" s="132"/>
      <c r="E403" s="143"/>
      <c r="F403" s="127"/>
    </row>
    <row r="404" spans="1:6" ht="70.2" x14ac:dyDescent="0.3">
      <c r="A404" s="9">
        <v>33</v>
      </c>
      <c r="B404" s="87" t="s">
        <v>470</v>
      </c>
      <c r="C404" s="95"/>
      <c r="D404" s="144"/>
      <c r="E404" s="144"/>
      <c r="F404" s="145"/>
    </row>
    <row r="405" spans="1:6" x14ac:dyDescent="0.3">
      <c r="A405" s="52">
        <v>33.1</v>
      </c>
      <c r="B405" s="87" t="s">
        <v>462</v>
      </c>
      <c r="C405" s="95"/>
      <c r="D405" s="144"/>
      <c r="E405" s="144"/>
      <c r="F405" s="145"/>
    </row>
    <row r="406" spans="1:6" x14ac:dyDescent="0.3">
      <c r="A406" s="27" t="s">
        <v>471</v>
      </c>
      <c r="B406" s="12" t="s">
        <v>464</v>
      </c>
      <c r="C406" s="90" t="s">
        <v>15</v>
      </c>
      <c r="D406" s="123"/>
      <c r="E406" s="141"/>
      <c r="F406" s="123"/>
    </row>
    <row r="407" spans="1:6" x14ac:dyDescent="0.3">
      <c r="A407" s="27" t="s">
        <v>472</v>
      </c>
      <c r="B407" s="12" t="s">
        <v>466</v>
      </c>
      <c r="C407" s="89" t="s">
        <v>15</v>
      </c>
      <c r="D407" s="132"/>
      <c r="E407" s="143"/>
      <c r="F407" s="127"/>
    </row>
    <row r="408" spans="1:6" x14ac:dyDescent="0.3">
      <c r="A408" s="9">
        <v>33.200000000000003</v>
      </c>
      <c r="B408" s="66" t="s">
        <v>467</v>
      </c>
      <c r="C408" s="95"/>
      <c r="D408" s="144"/>
      <c r="E408" s="144"/>
      <c r="F408" s="145"/>
    </row>
    <row r="409" spans="1:6" x14ac:dyDescent="0.3">
      <c r="A409" s="27" t="s">
        <v>473</v>
      </c>
      <c r="B409" s="12" t="s">
        <v>474</v>
      </c>
      <c r="C409" s="90" t="s">
        <v>15</v>
      </c>
      <c r="D409" s="123"/>
      <c r="E409" s="141"/>
      <c r="F409" s="123"/>
    </row>
    <row r="410" spans="1:6" x14ac:dyDescent="0.3">
      <c r="A410" s="27" t="s">
        <v>475</v>
      </c>
      <c r="B410" s="12" t="s">
        <v>466</v>
      </c>
      <c r="C410" s="89" t="s">
        <v>15</v>
      </c>
      <c r="D410" s="132"/>
      <c r="E410" s="143"/>
      <c r="F410" s="127"/>
    </row>
    <row r="411" spans="1:6" ht="24" x14ac:dyDescent="0.3">
      <c r="A411" s="52">
        <v>34</v>
      </c>
      <c r="B411" s="87" t="s">
        <v>476</v>
      </c>
      <c r="C411" s="95"/>
      <c r="D411" s="144"/>
      <c r="E411" s="144"/>
      <c r="F411" s="145"/>
    </row>
    <row r="412" spans="1:6" ht="22.8" x14ac:dyDescent="0.3">
      <c r="A412" s="27">
        <v>34.1</v>
      </c>
      <c r="B412" s="12" t="s">
        <v>477</v>
      </c>
      <c r="C412" s="90" t="s">
        <v>428</v>
      </c>
      <c r="D412" s="123"/>
      <c r="E412" s="141"/>
      <c r="F412" s="123"/>
    </row>
    <row r="413" spans="1:6" x14ac:dyDescent="0.3">
      <c r="A413" s="27">
        <v>34.200000000000003</v>
      </c>
      <c r="B413" s="12" t="s">
        <v>478</v>
      </c>
      <c r="C413" s="56" t="s">
        <v>428</v>
      </c>
      <c r="D413" s="135"/>
      <c r="E413" s="142"/>
      <c r="F413" s="123"/>
    </row>
    <row r="414" spans="1:6" x14ac:dyDescent="0.3">
      <c r="A414" s="27">
        <v>34.299999999999997</v>
      </c>
      <c r="B414" s="12" t="s">
        <v>479</v>
      </c>
      <c r="C414" s="56" t="s">
        <v>428</v>
      </c>
      <c r="D414" s="135"/>
      <c r="E414" s="142"/>
      <c r="F414" s="123"/>
    </row>
    <row r="415" spans="1:6" ht="24" x14ac:dyDescent="0.3">
      <c r="A415" s="63">
        <v>35</v>
      </c>
      <c r="B415" s="64" t="s">
        <v>480</v>
      </c>
      <c r="C415" s="48" t="s">
        <v>56</v>
      </c>
      <c r="D415" s="132"/>
      <c r="E415" s="143"/>
      <c r="F415" s="127"/>
    </row>
    <row r="416" spans="1:6" ht="35.4" x14ac:dyDescent="0.3">
      <c r="A416" s="52">
        <v>36</v>
      </c>
      <c r="B416" s="87" t="s">
        <v>481</v>
      </c>
      <c r="C416" s="95"/>
      <c r="D416" s="144"/>
      <c r="E416" s="144"/>
      <c r="F416" s="145"/>
    </row>
    <row r="417" spans="1:6" x14ac:dyDescent="0.3">
      <c r="A417" s="61">
        <v>36.1</v>
      </c>
      <c r="B417" s="12" t="s">
        <v>482</v>
      </c>
      <c r="C417" s="90" t="s">
        <v>428</v>
      </c>
      <c r="D417" s="123"/>
      <c r="E417" s="141"/>
      <c r="F417" s="123"/>
    </row>
    <row r="418" spans="1:6" x14ac:dyDescent="0.3">
      <c r="A418" s="61">
        <v>36.200000000000003</v>
      </c>
      <c r="B418" s="12" t="s">
        <v>483</v>
      </c>
      <c r="C418" s="56" t="s">
        <v>428</v>
      </c>
      <c r="D418" s="135"/>
      <c r="E418" s="142"/>
      <c r="F418" s="123"/>
    </row>
    <row r="419" spans="1:6" x14ac:dyDescent="0.3">
      <c r="A419" s="61">
        <v>36.299999999999997</v>
      </c>
      <c r="B419" s="12" t="s">
        <v>484</v>
      </c>
      <c r="C419" s="56" t="s">
        <v>428</v>
      </c>
      <c r="D419" s="135"/>
      <c r="E419" s="142"/>
      <c r="F419" s="123"/>
    </row>
    <row r="420" spans="1:6" x14ac:dyDescent="0.3">
      <c r="A420" s="61">
        <v>36.4</v>
      </c>
      <c r="B420" s="12" t="s">
        <v>485</v>
      </c>
      <c r="C420" s="56" t="s">
        <v>428</v>
      </c>
      <c r="D420" s="135"/>
      <c r="E420" s="142"/>
      <c r="F420" s="123"/>
    </row>
    <row r="421" spans="1:6" x14ac:dyDescent="0.3">
      <c r="A421" s="61">
        <v>36.5</v>
      </c>
      <c r="B421" s="12" t="s">
        <v>486</v>
      </c>
      <c r="C421" s="56" t="s">
        <v>428</v>
      </c>
      <c r="D421" s="135"/>
      <c r="E421" s="142"/>
      <c r="F421" s="123"/>
    </row>
  </sheetData>
  <sheetProtection algorithmName="SHA-512" hashValue="aCjEU2pStoDaCzec9mDoPaTDaRQUWnTJ6DbtOedCgP06YO6qOzjWBkWJCQb95jXxLO8XcuU9PTcMNc0/9Syy+g==" saltValue="ZGo4afPxUOOz4Ximn+XiBQ==" spinCount="100000" sheet="1" objects="1" scenarios="1"/>
  <conditionalFormatting sqref="F10:F56 D10:D56 F58:F60 F173:F179 D173:D179 F62:F165 D58:D165">
    <cfRule type="cellIs" dxfId="36" priority="37" operator="greaterThan">
      <formula>0</formula>
    </cfRule>
  </conditionalFormatting>
  <conditionalFormatting sqref="F166:F172">
    <cfRule type="cellIs" dxfId="35" priority="36" operator="greaterThan">
      <formula>0</formula>
    </cfRule>
  </conditionalFormatting>
  <conditionalFormatting sqref="F61">
    <cfRule type="cellIs" dxfId="34" priority="35" operator="greaterThan">
      <formula>0</formula>
    </cfRule>
  </conditionalFormatting>
  <conditionalFormatting sqref="D166:D172">
    <cfRule type="cellIs" dxfId="33" priority="34" operator="greaterThan">
      <formula>0</formula>
    </cfRule>
  </conditionalFormatting>
  <conditionalFormatting sqref="F57 D57">
    <cfRule type="cellIs" dxfId="32" priority="33" operator="greaterThan">
      <formula>0</formula>
    </cfRule>
  </conditionalFormatting>
  <conditionalFormatting sqref="F180 D180 D183:D184 F183:F184">
    <cfRule type="cellIs" dxfId="31" priority="32" operator="greaterThan">
      <formula>0</formula>
    </cfRule>
  </conditionalFormatting>
  <conditionalFormatting sqref="F181 D181">
    <cfRule type="cellIs" dxfId="30" priority="31" operator="greaterThan">
      <formula>0</formula>
    </cfRule>
  </conditionalFormatting>
  <conditionalFormatting sqref="F182 D182">
    <cfRule type="cellIs" dxfId="29" priority="30" operator="greaterThan">
      <formula>0</formula>
    </cfRule>
  </conditionalFormatting>
  <conditionalFormatting sqref="D186:D187 F186:F187">
    <cfRule type="cellIs" dxfId="28" priority="29" operator="greaterThan">
      <formula>0</formula>
    </cfRule>
  </conditionalFormatting>
  <conditionalFormatting sqref="F185 D185">
    <cfRule type="cellIs" dxfId="27" priority="28" operator="greaterThan">
      <formula>0</formula>
    </cfRule>
  </conditionalFormatting>
  <conditionalFormatting sqref="F188 F191 D188 D191">
    <cfRule type="cellIs" dxfId="26" priority="26" operator="greaterThan">
      <formula>0</formula>
    </cfRule>
  </conditionalFormatting>
  <conditionalFormatting sqref="D189:D190 D192:D193 F189:F190 F192:F193">
    <cfRule type="cellIs" dxfId="25" priority="27" operator="greaterThan">
      <formula>0</formula>
    </cfRule>
  </conditionalFormatting>
  <conditionalFormatting sqref="F194:F197 D194:D197">
    <cfRule type="cellIs" dxfId="24" priority="25" operator="greaterThan">
      <formula>0</formula>
    </cfRule>
  </conditionalFormatting>
  <conditionalFormatting sqref="F198:F201 D198:D201 D203:D228 F203:F228">
    <cfRule type="cellIs" dxfId="23" priority="24" operator="greaterThan">
      <formula>0</formula>
    </cfRule>
  </conditionalFormatting>
  <conditionalFormatting sqref="D230:D240 F230:F240 F242:F274 D242:D274">
    <cfRule type="cellIs" dxfId="22" priority="23" operator="greaterThan">
      <formula>0</formula>
    </cfRule>
  </conditionalFormatting>
  <conditionalFormatting sqref="F275 D275">
    <cfRule type="cellIs" dxfId="21" priority="22" operator="greaterThan">
      <formula>0</formula>
    </cfRule>
  </conditionalFormatting>
  <conditionalFormatting sqref="F277:F286 D277:D286">
    <cfRule type="cellIs" dxfId="20" priority="21" operator="greaterThan">
      <formula>0</formula>
    </cfRule>
  </conditionalFormatting>
  <conditionalFormatting sqref="F288:F297 D288:D297">
    <cfRule type="cellIs" dxfId="19" priority="20" operator="greaterThan">
      <formula>0</formula>
    </cfRule>
  </conditionalFormatting>
  <conditionalFormatting sqref="F299:F310 D299:D310">
    <cfRule type="cellIs" dxfId="18" priority="19" operator="greaterThan">
      <formula>0</formula>
    </cfRule>
  </conditionalFormatting>
  <conditionalFormatting sqref="F312:F319 D312:D319">
    <cfRule type="cellIs" dxfId="17" priority="18" operator="greaterThan">
      <formula>0</formula>
    </cfRule>
  </conditionalFormatting>
  <conditionalFormatting sqref="F321:F328 D321:D328">
    <cfRule type="cellIs" dxfId="16" priority="17" operator="greaterThan">
      <formula>0</formula>
    </cfRule>
  </conditionalFormatting>
  <conditionalFormatting sqref="F330:F337 D330:D337">
    <cfRule type="cellIs" dxfId="15" priority="16" operator="greaterThan">
      <formula>0</formula>
    </cfRule>
  </conditionalFormatting>
  <conditionalFormatting sqref="F339:F348 D339:D348">
    <cfRule type="cellIs" dxfId="14" priority="15" operator="greaterThan">
      <formula>0</formula>
    </cfRule>
  </conditionalFormatting>
  <conditionalFormatting sqref="F350:F353 D350:D353">
    <cfRule type="cellIs" dxfId="13" priority="14" operator="greaterThan">
      <formula>0</formula>
    </cfRule>
  </conditionalFormatting>
  <conditionalFormatting sqref="F355:F358 D355:D358">
    <cfRule type="cellIs" dxfId="12" priority="13" operator="greaterThan">
      <formula>0</formula>
    </cfRule>
  </conditionalFormatting>
  <conditionalFormatting sqref="F360:F361 D360:D361">
    <cfRule type="cellIs" dxfId="11" priority="12" operator="greaterThan">
      <formula>0</formula>
    </cfRule>
  </conditionalFormatting>
  <conditionalFormatting sqref="F363:F364 D363:D364">
    <cfRule type="cellIs" dxfId="10" priority="11" operator="greaterThan">
      <formula>0</formula>
    </cfRule>
  </conditionalFormatting>
  <conditionalFormatting sqref="F366:F372 D366:D372">
    <cfRule type="cellIs" dxfId="9" priority="10" operator="greaterThan">
      <formula>0</formula>
    </cfRule>
  </conditionalFormatting>
  <conditionalFormatting sqref="F374:F377 D374:D377">
    <cfRule type="cellIs" dxfId="8" priority="9" operator="greaterThan">
      <formula>0</formula>
    </cfRule>
  </conditionalFormatting>
  <conditionalFormatting sqref="F379:F381 D379:D381">
    <cfRule type="cellIs" dxfId="7" priority="8" operator="greaterThan">
      <formula>0</formula>
    </cfRule>
  </conditionalFormatting>
  <conditionalFormatting sqref="F383:F389 D383:D389">
    <cfRule type="cellIs" dxfId="6" priority="7" operator="greaterThan">
      <formula>0</formula>
    </cfRule>
  </conditionalFormatting>
  <conditionalFormatting sqref="F391:F396 F399:F400 D391:D396 D399:D400">
    <cfRule type="cellIs" dxfId="5" priority="6" operator="greaterThan">
      <formula>0</formula>
    </cfRule>
  </conditionalFormatting>
  <conditionalFormatting sqref="F402:F403 D402:D403">
    <cfRule type="cellIs" dxfId="4" priority="5" operator="greaterThan">
      <formula>0</formula>
    </cfRule>
  </conditionalFormatting>
  <conditionalFormatting sqref="F406:F407 D406:D407">
    <cfRule type="cellIs" dxfId="3" priority="4" operator="greaterThan">
      <formula>0</formula>
    </cfRule>
  </conditionalFormatting>
  <conditionalFormatting sqref="F409:F410 D409:D410">
    <cfRule type="cellIs" dxfId="2" priority="3" operator="greaterThan">
      <formula>0</formula>
    </cfRule>
  </conditionalFormatting>
  <conditionalFormatting sqref="F412:F415 D412:D415">
    <cfRule type="cellIs" dxfId="1" priority="2" operator="greaterThan">
      <formula>0</formula>
    </cfRule>
  </conditionalFormatting>
  <conditionalFormatting sqref="F417:F421 D417:D421">
    <cfRule type="cellIs" dxfId="0" priority="1" operator="greaterThan">
      <formula>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City of Cape Town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Juandre Coetzee</dc:creator>
  <cp:lastModifiedBy>Juandre Coetzee</cp:lastModifiedBy>
  <dcterms:created xsi:type="dcterms:W3CDTF">2025-04-17T05:46:45Z</dcterms:created>
  <dcterms:modified xsi:type="dcterms:W3CDTF">2025-04-17T06:05:32Z</dcterms:modified>
</cp:coreProperties>
</file>