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sircoza-my.sharepoint.com/personal/lletsoalo_csir_co_za/Documents/Desktop/Docs For Filing/Call 719855 - Fire Fighting Equipment/4. RFP/"/>
    </mc:Choice>
  </mc:AlternateContent>
  <xr:revisionPtr revIDLastSave="2" documentId="13_ncr:1_{422E6B56-CED8-40C9-A359-7D3C050457F2}" xr6:coauthVersionLast="47" xr6:coauthVersionMax="47" xr10:uidLastSave="{4068D91F-217B-4CF3-A625-93D015D0B3D6}"/>
  <bookViews>
    <workbookView minimized="1" xWindow="32220" yWindow="570" windowWidth="19455" windowHeight="13230" activeTab="1" xr2:uid="{00000000-000D-0000-FFFF-FFFF00000000}"/>
  </bookViews>
  <sheets>
    <sheet name="Servicing BOQ" sheetId="1" r:id="rId1"/>
    <sheet name="5Y Pressure testing BOQ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4" i="1" l="1"/>
  <c r="M24" i="1"/>
  <c r="M25" i="1" s="1"/>
  <c r="O17" i="4"/>
  <c r="M18" i="4"/>
  <c r="M17" i="4"/>
  <c r="M19" i="4" s="1"/>
  <c r="K17" i="4"/>
  <c r="I17" i="4"/>
  <c r="I18" i="4" s="1"/>
  <c r="G24" i="1"/>
  <c r="G17" i="4"/>
  <c r="I24" i="1"/>
  <c r="I25" i="1" s="1"/>
  <c r="I26" i="1" s="1"/>
  <c r="K24" i="1"/>
  <c r="K25" i="1" s="1"/>
  <c r="K26" i="1" s="1"/>
  <c r="O25" i="1" l="1"/>
  <c r="O26" i="1" s="1"/>
  <c r="M26" i="1"/>
  <c r="O18" i="4"/>
  <c r="O19" i="4" s="1"/>
  <c r="G25" i="1"/>
  <c r="G26" i="1" s="1"/>
  <c r="K18" i="4"/>
  <c r="K19" i="4" s="1"/>
  <c r="I19" i="4"/>
  <c r="G18" i="4"/>
  <c r="G19" i="4" s="1"/>
</calcChain>
</file>

<file path=xl/sharedStrings.xml><?xml version="1.0" encoding="utf-8"?>
<sst xmlns="http://schemas.openxmlformats.org/spreadsheetml/2006/main" count="167" uniqueCount="98">
  <si>
    <t>BILL OF QUANTITIES</t>
  </si>
  <si>
    <t>DEPARTMENT    -  FACILITIES DEPARTMENT</t>
  </si>
  <si>
    <t xml:space="preserve">Item </t>
  </si>
  <si>
    <t>Description</t>
  </si>
  <si>
    <t>Quantity</t>
  </si>
  <si>
    <t>Ea</t>
  </si>
  <si>
    <t>Unit of measure</t>
  </si>
  <si>
    <t>3.a</t>
  </si>
  <si>
    <t>3.b</t>
  </si>
  <si>
    <t>3.d</t>
  </si>
  <si>
    <t>3.e</t>
  </si>
  <si>
    <t>Service delivery lead times (In working days)</t>
  </si>
  <si>
    <t>Rate per unit (Year 1)</t>
  </si>
  <si>
    <t>Amount (Year 1)</t>
  </si>
  <si>
    <t>Rate per unit (Year 2)</t>
  </si>
  <si>
    <t>Amount (Year 2)</t>
  </si>
  <si>
    <t>Rate per unit (Year 3)</t>
  </si>
  <si>
    <t>Amount (Year 3)</t>
  </si>
  <si>
    <t>Supply and attachment of inspection stickers</t>
  </si>
  <si>
    <t>Annual service on fire extinguishers</t>
  </si>
  <si>
    <t xml:space="preserve">3.c </t>
  </si>
  <si>
    <t>Perform annual service on DCP Fire extinguishers</t>
  </si>
  <si>
    <t>Perform annual service on Class D Fire extinguishers</t>
  </si>
  <si>
    <t xml:space="preserve">Perform annual service on ceiling units-  DCP </t>
  </si>
  <si>
    <t xml:space="preserve">Perform annual service on carbinet auto units-  DCP </t>
  </si>
  <si>
    <t>Annual service on hose reels</t>
  </si>
  <si>
    <t>Annual service on fire hydrants</t>
  </si>
  <si>
    <t>Annual service on portable fire alarms/horns</t>
  </si>
  <si>
    <t>PROJECT NAME - ANNUAL SERVICE ON FIRE PROTECTION EQUIPMENT AT CSIR</t>
  </si>
  <si>
    <t>Only noted types of fire protection equipment on the list can be quoted for.</t>
  </si>
  <si>
    <t>4.a</t>
  </si>
  <si>
    <t>5.a</t>
  </si>
  <si>
    <t>6.a</t>
  </si>
  <si>
    <t>Perform annual service on  fire hydrants</t>
  </si>
  <si>
    <t>Perform annual service on hose reels</t>
  </si>
  <si>
    <t>65mm</t>
  </si>
  <si>
    <t>30m</t>
  </si>
  <si>
    <t>Perform annual service on portable fire alarms/horns</t>
  </si>
  <si>
    <t>Perform annual service on CO2 Fire extinguishers</t>
  </si>
  <si>
    <t xml:space="preserve">Capacity  </t>
  </si>
  <si>
    <t>4.5 kg</t>
  </si>
  <si>
    <t>9 kg</t>
  </si>
  <si>
    <t>25 kg</t>
  </si>
  <si>
    <t>50 kg</t>
  </si>
  <si>
    <t>2.5 kg</t>
  </si>
  <si>
    <t>5 kg</t>
  </si>
  <si>
    <t>Safety File Once off fee</t>
  </si>
  <si>
    <t>5Yearly pressure testing on fire extinguishers</t>
  </si>
  <si>
    <t>Perform 5 yearly pressure testing on DCP Fire extinguishers</t>
  </si>
  <si>
    <t>Perform 5 yearly pressure testing on Class D Fire extinguishers</t>
  </si>
  <si>
    <t>Perform 5 yearly pressure testing on CO2 Fire extinguishers</t>
  </si>
  <si>
    <t xml:space="preserve">Perform 5 yearly pressure testing on ceiling units-  DCP </t>
  </si>
  <si>
    <t xml:space="preserve">Perform 5 yearly pressure testing on carbinet auto units-  DCP </t>
  </si>
  <si>
    <t>KM</t>
  </si>
  <si>
    <t>Travelling cost</t>
  </si>
  <si>
    <t>Item</t>
  </si>
  <si>
    <t>TRAVELLING- Provide rate only</t>
  </si>
  <si>
    <t>SUB-TOTAL</t>
  </si>
  <si>
    <t>VAT (15%)</t>
  </si>
  <si>
    <t>TOTAL</t>
  </si>
  <si>
    <t>Unit Price
(Excl. VAT)(Year 1)</t>
  </si>
  <si>
    <t>Total Price
(Excl. VAT)(Year 1)</t>
  </si>
  <si>
    <t>Total Price
(Excl. VAT) (Year 2)</t>
  </si>
  <si>
    <t>Total Price
(Excl. VAT) (Year 3)</t>
  </si>
  <si>
    <t>2.a</t>
  </si>
  <si>
    <t>2.b</t>
  </si>
  <si>
    <t xml:space="preserve">2.c </t>
  </si>
  <si>
    <t>2.d</t>
  </si>
  <si>
    <t>2.e</t>
  </si>
  <si>
    <t xml:space="preserve">PROJECT NAME - PRESSURE TESTING ON FIRE PROTECTION EQUIPMENT AT CSIR </t>
  </si>
  <si>
    <t>PROVIDE RATE ONLY FOR THE FOLLOWING ITEMS</t>
  </si>
  <si>
    <t>Gas recharge/refilling</t>
  </si>
  <si>
    <t>Major service which include powder and gas refill/recharge  on used/discharged fire equipment</t>
  </si>
  <si>
    <t>Replacement of discharge pipe/ nozzle</t>
  </si>
  <si>
    <t>5.Replacement of pressure gauge</t>
  </si>
  <si>
    <t>1. Hose reel leak repairs/seal replacement</t>
  </si>
  <si>
    <t>2. Hose reel nozzle repairs/ replacement</t>
  </si>
  <si>
    <t>Fire Hose Reels</t>
  </si>
  <si>
    <t>Fire Extuinguishers</t>
  </si>
  <si>
    <t xml:space="preserve">2.d </t>
  </si>
  <si>
    <t>Fire Hydrants</t>
  </si>
  <si>
    <t>Leak repairs/seal replacement</t>
  </si>
  <si>
    <t>Nozzle/pumper cap replacement</t>
  </si>
  <si>
    <r>
      <t>3. Hose reel replacement (</t>
    </r>
    <r>
      <rPr>
        <b/>
        <sz val="11"/>
        <color theme="1"/>
        <rFont val="Segoe UI"/>
        <family val="2"/>
      </rPr>
      <t>Condemned/scraped unit</t>
    </r>
    <r>
      <rPr>
        <sz val="11"/>
        <color theme="1"/>
        <rFont val="Segoe UI"/>
        <family val="2"/>
      </rPr>
      <t>)- labour rate</t>
    </r>
  </si>
  <si>
    <r>
      <t>Hydrant valve replacement (</t>
    </r>
    <r>
      <rPr>
        <b/>
        <sz val="11"/>
        <color theme="1"/>
        <rFont val="Segoe UI"/>
        <family val="2"/>
      </rPr>
      <t>Condemned/scraped valve)</t>
    </r>
  </si>
  <si>
    <t>3.c</t>
  </si>
  <si>
    <t>4.b</t>
  </si>
  <si>
    <t>4.c</t>
  </si>
  <si>
    <t>Rate per unit (Year 4)</t>
  </si>
  <si>
    <t>Amount (Year 4)</t>
  </si>
  <si>
    <t>Rate per unit (Year 5)</t>
  </si>
  <si>
    <t>Amount (Year 5)</t>
  </si>
  <si>
    <t>Unit Price (Excl. VAT)(Year 2)</t>
  </si>
  <si>
    <t>Unit Price (Excl. VAT)(Year 3)</t>
  </si>
  <si>
    <t>Unit Price (Excl. VAT)(Year 4)</t>
  </si>
  <si>
    <t>Total Price
(Excl. VAT) (Year 4)</t>
  </si>
  <si>
    <t>Unit Price (Excl. VAT)(Year 5)</t>
  </si>
  <si>
    <t>Total Price
(Excl. VAT) (Year 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</si>
</sst>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[$R-1C09]\ * #,##0.00_ ;_ [$R-1C09]\ * \-#,##0.00_ ;_ [$R-1C09]\ * &quot;-&quot;??_ ;_ @_ "/>
  </numFmts>
  <fonts count="12" x14ac:knownFonts="1"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u/>
      <sz val="11"/>
      <color theme="1"/>
      <name val="Arial"/>
      <family val="2"/>
    </font>
    <font>
      <b/>
      <u/>
      <sz val="11"/>
      <color theme="1"/>
      <name val="Arial"/>
      <family val="2"/>
    </font>
    <font>
      <sz val="16"/>
      <color theme="1"/>
      <name val="Calibri"/>
      <family val="2"/>
      <scheme val="minor"/>
    </font>
    <font>
      <sz val="10"/>
      <color theme="1"/>
      <name val="Segoe UI"/>
      <family val="2"/>
    </font>
    <font>
      <sz val="11"/>
      <color theme="1"/>
      <name val="Segoe UI"/>
      <family val="2"/>
    </font>
    <font>
      <b/>
      <u/>
      <sz val="11"/>
      <color theme="1"/>
      <name val="Segoe UI"/>
      <family val="2"/>
    </font>
    <font>
      <b/>
      <sz val="11"/>
      <color theme="1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35">
    <xf numFmtId="0" fontId="0" fillId="0" borderId="0" xfId="0"/>
    <xf numFmtId="0" fontId="2" fillId="0" borderId="4" xfId="0" applyFont="1" applyBorder="1" applyAlignment="1">
      <alignment horizontal="center" wrapText="1"/>
    </xf>
    <xf numFmtId="0" fontId="3" fillId="0" borderId="0" xfId="0" applyFont="1"/>
    <xf numFmtId="0" fontId="2" fillId="0" borderId="0" xfId="0" applyFont="1"/>
    <xf numFmtId="0" fontId="3" fillId="0" borderId="4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0" fontId="2" fillId="0" borderId="18" xfId="0" applyFont="1" applyBorder="1"/>
    <xf numFmtId="0" fontId="2" fillId="0" borderId="1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2" fillId="0" borderId="25" xfId="0" applyFont="1" applyBorder="1"/>
    <xf numFmtId="0" fontId="3" fillId="0" borderId="15" xfId="0" applyFont="1" applyBorder="1" applyAlignment="1">
      <alignment horizontal="center"/>
    </xf>
    <xf numFmtId="0" fontId="2" fillId="0" borderId="16" xfId="0" applyFont="1" applyBorder="1"/>
    <xf numFmtId="0" fontId="2" fillId="0" borderId="29" xfId="0" applyFont="1" applyBorder="1"/>
    <xf numFmtId="0" fontId="2" fillId="0" borderId="11" xfId="0" applyFont="1" applyBorder="1"/>
    <xf numFmtId="0" fontId="2" fillId="0" borderId="11" xfId="0" applyFont="1" applyBorder="1" applyAlignment="1">
      <alignment wrapText="1"/>
    </xf>
    <xf numFmtId="0" fontId="2" fillId="0" borderId="30" xfId="0" applyFont="1" applyBorder="1" applyAlignment="1">
      <alignment wrapText="1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wrapText="1"/>
    </xf>
    <xf numFmtId="0" fontId="2" fillId="0" borderId="29" xfId="0" applyFont="1" applyBorder="1" applyAlignment="1">
      <alignment horizontal="left" vertical="center"/>
    </xf>
    <xf numFmtId="0" fontId="2" fillId="0" borderId="31" xfId="0" applyFont="1" applyBorder="1" applyAlignment="1">
      <alignment wrapText="1"/>
    </xf>
    <xf numFmtId="0" fontId="3" fillId="0" borderId="29" xfId="0" applyFont="1" applyBorder="1"/>
    <xf numFmtId="0" fontId="3" fillId="0" borderId="1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20" xfId="0" applyFont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  <xf numFmtId="0" fontId="2" fillId="0" borderId="21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6" fillId="0" borderId="25" xfId="0" applyFont="1" applyBorder="1"/>
    <xf numFmtId="0" fontId="3" fillId="0" borderId="17" xfId="0" applyFont="1" applyBorder="1" applyAlignment="1">
      <alignment horizontal="center" vertical="center"/>
    </xf>
    <xf numFmtId="0" fontId="6" fillId="0" borderId="33" xfId="0" applyFont="1" applyBorder="1"/>
    <xf numFmtId="0" fontId="2" fillId="0" borderId="34" xfId="0" applyFont="1" applyBorder="1" applyAlignment="1">
      <alignment horizontal="left"/>
    </xf>
    <xf numFmtId="0" fontId="3" fillId="0" borderId="16" xfId="0" applyFont="1" applyBorder="1"/>
    <xf numFmtId="0" fontId="3" fillId="0" borderId="24" xfId="0" applyFont="1" applyBorder="1"/>
    <xf numFmtId="0" fontId="3" fillId="0" borderId="25" xfId="0" applyFont="1" applyBorder="1"/>
    <xf numFmtId="0" fontId="3" fillId="0" borderId="30" xfId="0" applyFont="1" applyBorder="1"/>
    <xf numFmtId="0" fontId="3" fillId="0" borderId="0" xfId="0" applyFont="1" applyAlignment="1">
      <alignment horizontal="center"/>
    </xf>
    <xf numFmtId="0" fontId="2" fillId="0" borderId="45" xfId="0" applyFont="1" applyBorder="1"/>
    <xf numFmtId="0" fontId="3" fillId="0" borderId="43" xfId="0" applyFont="1" applyBorder="1"/>
    <xf numFmtId="0" fontId="2" fillId="0" borderId="47" xfId="0" applyFont="1" applyBorder="1" applyAlignment="1">
      <alignment wrapText="1"/>
    </xf>
    <xf numFmtId="0" fontId="2" fillId="0" borderId="48" xfId="0" applyFont="1" applyBorder="1" applyAlignment="1">
      <alignment horizontal="center" wrapText="1"/>
    </xf>
    <xf numFmtId="0" fontId="2" fillId="0" borderId="45" xfId="0" applyFont="1" applyBorder="1" applyAlignment="1">
      <alignment horizontal="center" wrapText="1"/>
    </xf>
    <xf numFmtId="0" fontId="2" fillId="0" borderId="53" xfId="0" applyFont="1" applyBorder="1" applyAlignment="1">
      <alignment wrapText="1"/>
    </xf>
    <xf numFmtId="0" fontId="2" fillId="0" borderId="29" xfId="0" applyFont="1" applyBorder="1" applyAlignment="1">
      <alignment wrapText="1"/>
    </xf>
    <xf numFmtId="0" fontId="2" fillId="0" borderId="21" xfId="0" applyFont="1" applyBorder="1" applyAlignment="1">
      <alignment horizontal="center" wrapText="1"/>
    </xf>
    <xf numFmtId="0" fontId="2" fillId="0" borderId="19" xfId="0" applyFont="1" applyBorder="1" applyAlignment="1">
      <alignment wrapText="1"/>
    </xf>
    <xf numFmtId="0" fontId="2" fillId="0" borderId="21" xfId="0" applyFont="1" applyBorder="1"/>
    <xf numFmtId="0" fontId="3" fillId="0" borderId="41" xfId="0" applyFont="1" applyBorder="1"/>
    <xf numFmtId="0" fontId="3" fillId="0" borderId="38" xfId="0" applyFont="1" applyBorder="1"/>
    <xf numFmtId="0" fontId="3" fillId="0" borderId="39" xfId="0" applyFont="1" applyBorder="1"/>
    <xf numFmtId="0" fontId="3" fillId="0" borderId="17" xfId="0" applyFont="1" applyBorder="1"/>
    <xf numFmtId="0" fontId="3" fillId="0" borderId="33" xfId="0" applyFont="1" applyBorder="1"/>
    <xf numFmtId="0" fontId="2" fillId="0" borderId="49" xfId="0" applyFont="1" applyBorder="1" applyAlignment="1">
      <alignment horizontal="center"/>
    </xf>
    <xf numFmtId="0" fontId="3" fillId="0" borderId="51" xfId="0" applyFont="1" applyBorder="1" applyAlignment="1">
      <alignment horizontal="center"/>
    </xf>
    <xf numFmtId="0" fontId="3" fillId="0" borderId="52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2" fillId="0" borderId="38" xfId="0" applyFont="1" applyBorder="1" applyAlignment="1">
      <alignment horizontal="center" wrapText="1"/>
    </xf>
    <xf numFmtId="0" fontId="2" fillId="0" borderId="16" xfId="0" applyFont="1" applyBorder="1" applyAlignment="1">
      <alignment horizontal="center" wrapText="1"/>
    </xf>
    <xf numFmtId="0" fontId="3" fillId="0" borderId="26" xfId="0" applyFont="1" applyBorder="1"/>
    <xf numFmtId="0" fontId="2" fillId="0" borderId="17" xfId="0" applyFont="1" applyBorder="1"/>
    <xf numFmtId="0" fontId="6" fillId="0" borderId="17" xfId="0" applyFont="1" applyBorder="1"/>
    <xf numFmtId="0" fontId="3" fillId="0" borderId="37" xfId="0" applyFont="1" applyBorder="1"/>
    <xf numFmtId="0" fontId="2" fillId="0" borderId="14" xfId="0" applyFont="1" applyBorder="1" applyAlignment="1">
      <alignment wrapText="1"/>
    </xf>
    <xf numFmtId="0" fontId="4" fillId="0" borderId="29" xfId="0" applyFont="1" applyBorder="1" applyAlignment="1">
      <alignment vertical="top" wrapText="1"/>
    </xf>
    <xf numFmtId="0" fontId="4" fillId="0" borderId="11" xfId="0" applyFont="1" applyBorder="1" applyAlignment="1">
      <alignment vertical="top" wrapText="1"/>
    </xf>
    <xf numFmtId="0" fontId="4" fillId="0" borderId="30" xfId="0" applyFont="1" applyBorder="1" applyAlignment="1">
      <alignment vertical="top" wrapText="1"/>
    </xf>
    <xf numFmtId="0" fontId="3" fillId="2" borderId="0" xfId="0" applyFont="1" applyFill="1"/>
    <xf numFmtId="0" fontId="2" fillId="0" borderId="26" xfId="0" applyFont="1" applyBorder="1" applyAlignment="1">
      <alignment wrapText="1"/>
    </xf>
    <xf numFmtId="0" fontId="2" fillId="0" borderId="37" xfId="0" applyFont="1" applyBorder="1" applyAlignment="1">
      <alignment wrapText="1"/>
    </xf>
    <xf numFmtId="0" fontId="2" fillId="0" borderId="26" xfId="0" applyFont="1" applyBorder="1" applyAlignment="1">
      <alignment horizontal="left"/>
    </xf>
    <xf numFmtId="0" fontId="2" fillId="0" borderId="14" xfId="0" applyFont="1" applyBorder="1"/>
    <xf numFmtId="0" fontId="3" fillId="0" borderId="14" xfId="0" applyFont="1" applyBorder="1" applyAlignment="1">
      <alignment horizontal="center"/>
    </xf>
    <xf numFmtId="0" fontId="3" fillId="0" borderId="55" xfId="0" applyFont="1" applyBorder="1" applyAlignment="1">
      <alignment horizontal="center"/>
    </xf>
    <xf numFmtId="164" fontId="2" fillId="0" borderId="16" xfId="0" applyNumberFormat="1" applyFont="1" applyBorder="1" applyAlignment="1">
      <alignment horizontal="center" wrapText="1"/>
    </xf>
    <xf numFmtId="164" fontId="2" fillId="0" borderId="24" xfId="0" applyNumberFormat="1" applyFont="1" applyBorder="1" applyAlignment="1">
      <alignment wrapText="1"/>
    </xf>
    <xf numFmtId="164" fontId="2" fillId="0" borderId="32" xfId="0" applyNumberFormat="1" applyFont="1" applyBorder="1"/>
    <xf numFmtId="164" fontId="2" fillId="0" borderId="25" xfId="0" applyNumberFormat="1" applyFont="1" applyBorder="1" applyAlignment="1">
      <alignment horizontal="center" wrapText="1"/>
    </xf>
    <xf numFmtId="164" fontId="2" fillId="0" borderId="40" xfId="0" applyNumberFormat="1" applyFont="1" applyBorder="1"/>
    <xf numFmtId="164" fontId="2" fillId="0" borderId="25" xfId="0" applyNumberFormat="1" applyFont="1" applyBorder="1"/>
    <xf numFmtId="164" fontId="3" fillId="0" borderId="0" xfId="0" applyNumberFormat="1" applyFont="1"/>
    <xf numFmtId="164" fontId="3" fillId="0" borderId="31" xfId="0" applyNumberFormat="1" applyFont="1" applyBorder="1"/>
    <xf numFmtId="164" fontId="3" fillId="0" borderId="56" xfId="0" applyNumberFormat="1" applyFont="1" applyBorder="1"/>
    <xf numFmtId="164" fontId="3" fillId="0" borderId="57" xfId="0" applyNumberFormat="1" applyFont="1" applyBorder="1"/>
    <xf numFmtId="164" fontId="3" fillId="0" borderId="36" xfId="0" applyNumberFormat="1" applyFont="1" applyBorder="1"/>
    <xf numFmtId="164" fontId="3" fillId="0" borderId="7" xfId="0" applyNumberFormat="1" applyFont="1" applyBorder="1"/>
    <xf numFmtId="164" fontId="3" fillId="0" borderId="55" xfId="0" applyNumberFormat="1" applyFont="1" applyBorder="1"/>
    <xf numFmtId="0" fontId="2" fillId="0" borderId="0" xfId="0" applyFont="1" applyAlignment="1">
      <alignment horizontal="left"/>
    </xf>
    <xf numFmtId="0" fontId="3" fillId="0" borderId="2" xfId="0" applyFont="1" applyBorder="1"/>
    <xf numFmtId="0" fontId="2" fillId="0" borderId="38" xfId="0" applyFont="1" applyBorder="1"/>
    <xf numFmtId="0" fontId="2" fillId="0" borderId="7" xfId="0" applyFont="1" applyBorder="1" applyAlignment="1">
      <alignment wrapText="1"/>
    </xf>
    <xf numFmtId="0" fontId="5" fillId="0" borderId="40" xfId="0" applyFont="1" applyBorder="1"/>
    <xf numFmtId="0" fontId="3" fillId="0" borderId="40" xfId="0" applyFont="1" applyBorder="1"/>
    <xf numFmtId="0" fontId="6" fillId="0" borderId="21" xfId="0" applyFont="1" applyBorder="1"/>
    <xf numFmtId="0" fontId="0" fillId="0" borderId="0" xfId="0" applyAlignment="1">
      <alignment horizontal="left" vertical="center" indent="2"/>
    </xf>
    <xf numFmtId="0" fontId="8" fillId="0" borderId="0" xfId="0" applyFont="1" applyAlignment="1">
      <alignment horizontal="left" vertical="center" indent="2"/>
    </xf>
    <xf numFmtId="0" fontId="4" fillId="0" borderId="14" xfId="0" applyFont="1" applyBorder="1" applyAlignment="1">
      <alignment vertical="top" wrapText="1"/>
    </xf>
    <xf numFmtId="0" fontId="4" fillId="0" borderId="31" xfId="0" applyFont="1" applyBorder="1" applyAlignment="1">
      <alignment vertical="top" wrapText="1"/>
    </xf>
    <xf numFmtId="0" fontId="2" fillId="2" borderId="29" xfId="0" applyFont="1" applyFill="1" applyBorder="1" applyAlignment="1">
      <alignment horizontal="left" vertical="center"/>
    </xf>
    <xf numFmtId="0" fontId="2" fillId="2" borderId="11" xfId="0" applyFont="1" applyFill="1" applyBorder="1" applyAlignment="1">
      <alignment wrapText="1"/>
    </xf>
    <xf numFmtId="0" fontId="2" fillId="2" borderId="47" xfId="0" applyFont="1" applyFill="1" applyBorder="1" applyAlignment="1">
      <alignment wrapText="1"/>
    </xf>
    <xf numFmtId="0" fontId="2" fillId="2" borderId="29" xfId="0" applyFont="1" applyFill="1" applyBorder="1"/>
    <xf numFmtId="164" fontId="2" fillId="2" borderId="30" xfId="0" applyNumberFormat="1" applyFont="1" applyFill="1" applyBorder="1" applyAlignment="1">
      <alignment wrapText="1"/>
    </xf>
    <xf numFmtId="0" fontId="2" fillId="2" borderId="29" xfId="0" applyFont="1" applyFill="1" applyBorder="1" applyAlignment="1">
      <alignment wrapText="1"/>
    </xf>
    <xf numFmtId="0" fontId="2" fillId="2" borderId="43" xfId="0" applyFont="1" applyFill="1" applyBorder="1" applyAlignment="1">
      <alignment wrapText="1"/>
    </xf>
    <xf numFmtId="0" fontId="2" fillId="2" borderId="31" xfId="0" applyFont="1" applyFill="1" applyBorder="1" applyAlignment="1">
      <alignment wrapText="1"/>
    </xf>
    <xf numFmtId="0" fontId="3" fillId="2" borderId="15" xfId="0" applyFont="1" applyFill="1" applyBorder="1" applyAlignment="1">
      <alignment horizontal="center"/>
    </xf>
    <xf numFmtId="0" fontId="3" fillId="2" borderId="51" xfId="0" applyFont="1" applyFill="1" applyBorder="1" applyAlignment="1">
      <alignment horizontal="center"/>
    </xf>
    <xf numFmtId="0" fontId="3" fillId="2" borderId="26" xfId="0" applyFont="1" applyFill="1" applyBorder="1"/>
    <xf numFmtId="164" fontId="7" fillId="2" borderId="33" xfId="0" applyNumberFormat="1" applyFont="1" applyFill="1" applyBorder="1"/>
    <xf numFmtId="0" fontId="7" fillId="2" borderId="38" xfId="0" applyFont="1" applyFill="1" applyBorder="1" applyAlignment="1">
      <alignment horizontal="center"/>
    </xf>
    <xf numFmtId="164" fontId="2" fillId="2" borderId="39" xfId="0" applyNumberFormat="1" applyFont="1" applyFill="1" applyBorder="1"/>
    <xf numFmtId="0" fontId="2" fillId="2" borderId="46" xfId="0" applyFont="1" applyFill="1" applyBorder="1"/>
    <xf numFmtId="164" fontId="2" fillId="2" borderId="16" xfId="0" applyNumberFormat="1" applyFont="1" applyFill="1" applyBorder="1"/>
    <xf numFmtId="0" fontId="3" fillId="2" borderId="16" xfId="0" applyFont="1" applyFill="1" applyBorder="1"/>
    <xf numFmtId="0" fontId="3" fillId="2" borderId="1" xfId="0" applyFont="1" applyFill="1" applyBorder="1" applyAlignment="1">
      <alignment horizontal="center"/>
    </xf>
    <xf numFmtId="0" fontId="3" fillId="2" borderId="52" xfId="0" applyFont="1" applyFill="1" applyBorder="1" applyAlignment="1">
      <alignment horizontal="center"/>
    </xf>
    <xf numFmtId="0" fontId="2" fillId="2" borderId="17" xfId="0" applyFont="1" applyFill="1" applyBorder="1"/>
    <xf numFmtId="0" fontId="7" fillId="2" borderId="17" xfId="0" applyFont="1" applyFill="1" applyBorder="1" applyAlignment="1">
      <alignment horizontal="center"/>
    </xf>
    <xf numFmtId="164" fontId="2" fillId="2" borderId="33" xfId="0" applyNumberFormat="1" applyFont="1" applyFill="1" applyBorder="1"/>
    <xf numFmtId="0" fontId="2" fillId="2" borderId="42" xfId="0" applyFont="1" applyFill="1" applyBorder="1"/>
    <xf numFmtId="164" fontId="2" fillId="2" borderId="18" xfId="0" applyNumberFormat="1" applyFont="1" applyFill="1" applyBorder="1"/>
    <xf numFmtId="0" fontId="3" fillId="2" borderId="18" xfId="0" applyFont="1" applyFill="1" applyBorder="1"/>
    <xf numFmtId="0" fontId="3" fillId="2" borderId="17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/>
    </xf>
    <xf numFmtId="0" fontId="6" fillId="2" borderId="17" xfId="0" applyFont="1" applyFill="1" applyBorder="1"/>
    <xf numFmtId="164" fontId="6" fillId="2" borderId="40" xfId="0" applyNumberFormat="1" applyFont="1" applyFill="1" applyBorder="1"/>
    <xf numFmtId="0" fontId="6" fillId="2" borderId="45" xfId="0" applyFont="1" applyFill="1" applyBorder="1"/>
    <xf numFmtId="164" fontId="6" fillId="2" borderId="25" xfId="0" applyNumberFormat="1" applyFont="1" applyFill="1" applyBorder="1"/>
    <xf numFmtId="0" fontId="5" fillId="2" borderId="25" xfId="0" applyFont="1" applyFill="1" applyBorder="1"/>
    <xf numFmtId="0" fontId="3" fillId="2" borderId="20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center"/>
    </xf>
    <xf numFmtId="0" fontId="3" fillId="2" borderId="48" xfId="0" applyFont="1" applyFill="1" applyBorder="1" applyAlignment="1">
      <alignment horizontal="center"/>
    </xf>
    <xf numFmtId="0" fontId="2" fillId="2" borderId="21" xfId="0" applyFont="1" applyFill="1" applyBorder="1"/>
    <xf numFmtId="164" fontId="7" fillId="2" borderId="54" xfId="0" applyNumberFormat="1" applyFont="1" applyFill="1" applyBorder="1"/>
    <xf numFmtId="0" fontId="7" fillId="2" borderId="35" xfId="0" applyFont="1" applyFill="1" applyBorder="1" applyAlignment="1">
      <alignment horizontal="center"/>
    </xf>
    <xf numFmtId="164" fontId="2" fillId="2" borderId="40" xfId="0" applyNumberFormat="1" applyFont="1" applyFill="1" applyBorder="1"/>
    <xf numFmtId="0" fontId="2" fillId="2" borderId="45" xfId="0" applyFont="1" applyFill="1" applyBorder="1"/>
    <xf numFmtId="164" fontId="2" fillId="2" borderId="25" xfId="0" applyNumberFormat="1" applyFont="1" applyFill="1" applyBorder="1"/>
    <xf numFmtId="0" fontId="3" fillId="2" borderId="25" xfId="0" applyFont="1" applyFill="1" applyBorder="1"/>
    <xf numFmtId="0" fontId="2" fillId="2" borderId="11" xfId="0" applyFont="1" applyFill="1" applyBorder="1" applyAlignment="1">
      <alignment horizontal="left" vertical="center" wrapText="1"/>
    </xf>
    <xf numFmtId="0" fontId="3" fillId="2" borderId="11" xfId="0" applyFont="1" applyFill="1" applyBorder="1" applyAlignment="1">
      <alignment horizontal="center"/>
    </xf>
    <xf numFmtId="0" fontId="3" fillId="2" borderId="47" xfId="0" applyFont="1" applyFill="1" applyBorder="1" applyAlignment="1">
      <alignment horizontal="center"/>
    </xf>
    <xf numFmtId="164" fontId="7" fillId="2" borderId="41" xfId="0" applyNumberFormat="1" applyFont="1" applyFill="1" applyBorder="1"/>
    <xf numFmtId="0" fontId="7" fillId="2" borderId="29" xfId="0" applyFont="1" applyFill="1" applyBorder="1" applyAlignment="1">
      <alignment horizontal="center"/>
    </xf>
    <xf numFmtId="164" fontId="2" fillId="2" borderId="41" xfId="0" applyNumberFormat="1" applyFont="1" applyFill="1" applyBorder="1"/>
    <xf numFmtId="0" fontId="2" fillId="2" borderId="43" xfId="0" applyFont="1" applyFill="1" applyBorder="1"/>
    <xf numFmtId="164" fontId="2" fillId="2" borderId="30" xfId="0" applyNumberFormat="1" applyFont="1" applyFill="1" applyBorder="1"/>
    <xf numFmtId="0" fontId="3" fillId="2" borderId="30" xfId="0" applyFont="1" applyFill="1" applyBorder="1"/>
    <xf numFmtId="0" fontId="3" fillId="2" borderId="29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left" vertical="center" wrapText="1"/>
    </xf>
    <xf numFmtId="0" fontId="3" fillId="2" borderId="28" xfId="0" applyFont="1" applyFill="1" applyBorder="1" applyAlignment="1">
      <alignment horizontal="center"/>
    </xf>
    <xf numFmtId="0" fontId="3" fillId="2" borderId="50" xfId="0" applyFont="1" applyFill="1" applyBorder="1" applyAlignment="1">
      <alignment horizontal="center"/>
    </xf>
    <xf numFmtId="0" fontId="2" fillId="2" borderId="27" xfId="0" applyFont="1" applyFill="1" applyBorder="1"/>
    <xf numFmtId="164" fontId="2" fillId="2" borderId="10" xfId="0" applyNumberFormat="1" applyFont="1" applyFill="1" applyBorder="1"/>
    <xf numFmtId="0" fontId="2" fillId="2" borderId="44" xfId="0" applyFont="1" applyFill="1" applyBorder="1"/>
    <xf numFmtId="164" fontId="2" fillId="2" borderId="32" xfId="0" applyNumberFormat="1" applyFont="1" applyFill="1" applyBorder="1"/>
    <xf numFmtId="0" fontId="3" fillId="2" borderId="32" xfId="0" applyFont="1" applyFill="1" applyBorder="1"/>
    <xf numFmtId="0" fontId="2" fillId="2" borderId="14" xfId="0" applyFont="1" applyFill="1" applyBorder="1" applyAlignment="1">
      <alignment horizontal="left" vertical="center" wrapText="1"/>
    </xf>
    <xf numFmtId="164" fontId="7" fillId="2" borderId="30" xfId="0" applyNumberFormat="1" applyFont="1" applyFill="1" applyBorder="1"/>
    <xf numFmtId="0" fontId="7" fillId="2" borderId="27" xfId="0" applyFont="1" applyFill="1" applyBorder="1" applyAlignment="1">
      <alignment horizontal="center"/>
    </xf>
    <xf numFmtId="0" fontId="1" fillId="0" borderId="26" xfId="0" applyFont="1" applyBorder="1" applyAlignment="1">
      <alignment horizontal="left" vertical="top" wrapText="1"/>
    </xf>
    <xf numFmtId="0" fontId="1" fillId="0" borderId="38" xfId="0" applyFont="1" applyBorder="1" applyAlignment="1">
      <alignment horizontal="left" vertical="top" wrapText="1"/>
    </xf>
    <xf numFmtId="0" fontId="10" fillId="0" borderId="0" xfId="0" applyFont="1" applyAlignment="1">
      <alignment vertical="center"/>
    </xf>
    <xf numFmtId="0" fontId="2" fillId="0" borderId="17" xfId="0" applyFont="1" applyBorder="1" applyAlignment="1">
      <alignment horizontal="left"/>
    </xf>
    <xf numFmtId="0" fontId="3" fillId="0" borderId="35" xfId="0" applyFont="1" applyBorder="1" applyAlignment="1">
      <alignment horizontal="center" vertical="center"/>
    </xf>
    <xf numFmtId="0" fontId="4" fillId="0" borderId="39" xfId="0" applyFont="1" applyBorder="1" applyAlignment="1">
      <alignment vertical="top" wrapText="1"/>
    </xf>
    <xf numFmtId="0" fontId="3" fillId="0" borderId="54" xfId="0" applyFont="1" applyBorder="1"/>
    <xf numFmtId="0" fontId="4" fillId="0" borderId="56" xfId="0" applyFont="1" applyBorder="1" applyAlignment="1">
      <alignment vertical="top" wrapText="1"/>
    </xf>
    <xf numFmtId="0" fontId="3" fillId="0" borderId="57" xfId="0" applyFont="1" applyBorder="1"/>
    <xf numFmtId="0" fontId="10" fillId="0" borderId="57" xfId="0" applyFont="1" applyBorder="1" applyAlignment="1">
      <alignment vertical="center"/>
    </xf>
    <xf numFmtId="0" fontId="0" fillId="0" borderId="57" xfId="0" applyBorder="1" applyAlignment="1">
      <alignment horizontal="left" vertical="center" indent="2"/>
    </xf>
    <xf numFmtId="0" fontId="9" fillId="0" borderId="57" xfId="0" applyFont="1" applyBorder="1" applyAlignment="1">
      <alignment horizontal="left" vertical="center" indent="2"/>
    </xf>
    <xf numFmtId="0" fontId="0" fillId="0" borderId="36" xfId="0" applyBorder="1" applyAlignment="1">
      <alignment horizontal="left" vertical="center" indent="1"/>
    </xf>
    <xf numFmtId="0" fontId="3" fillId="0" borderId="52" xfId="0" applyFont="1" applyBorder="1"/>
    <xf numFmtId="0" fontId="1" fillId="0" borderId="51" xfId="0" applyFont="1" applyBorder="1" applyAlignment="1">
      <alignment vertical="top" wrapText="1"/>
    </xf>
    <xf numFmtId="0" fontId="9" fillId="0" borderId="52" xfId="0" applyFont="1" applyBorder="1"/>
    <xf numFmtId="0" fontId="2" fillId="0" borderId="52" xfId="0" applyFont="1" applyBorder="1"/>
    <xf numFmtId="0" fontId="9" fillId="0" borderId="52" xfId="0" applyFont="1" applyBorder="1" applyAlignment="1">
      <alignment horizontal="left" vertical="center" indent="2"/>
    </xf>
    <xf numFmtId="0" fontId="9" fillId="0" borderId="52" xfId="0" applyFont="1" applyBorder="1" applyAlignment="1">
      <alignment vertical="center"/>
    </xf>
    <xf numFmtId="0" fontId="9" fillId="0" borderId="58" xfId="0" applyFont="1" applyBorder="1" applyAlignment="1">
      <alignment vertical="center"/>
    </xf>
    <xf numFmtId="0" fontId="3" fillId="0" borderId="57" xfId="0" applyFont="1" applyBorder="1" applyAlignment="1">
      <alignment horizontal="center"/>
    </xf>
    <xf numFmtId="0" fontId="3" fillId="0" borderId="36" xfId="0" applyFont="1" applyBorder="1"/>
    <xf numFmtId="0" fontId="3" fillId="0" borderId="8" xfId="0" applyFont="1" applyBorder="1"/>
    <xf numFmtId="0" fontId="3" fillId="0" borderId="3" xfId="0" applyFont="1" applyBorder="1"/>
    <xf numFmtId="0" fontId="3" fillId="0" borderId="9" xfId="0" applyFont="1" applyBorder="1"/>
    <xf numFmtId="164" fontId="3" fillId="0" borderId="9" xfId="0" applyNumberFormat="1" applyFont="1" applyBorder="1"/>
    <xf numFmtId="0" fontId="3" fillId="0" borderId="10" xfId="0" applyFont="1" applyBorder="1"/>
    <xf numFmtId="0" fontId="4" fillId="0" borderId="17" xfId="0" applyFont="1" applyBorder="1" applyAlignment="1">
      <alignment horizontal="center" vertical="top" wrapText="1"/>
    </xf>
    <xf numFmtId="0" fontId="4" fillId="0" borderId="18" xfId="0" applyFont="1" applyBorder="1" applyAlignment="1">
      <alignment horizontal="center" vertical="top" wrapText="1"/>
    </xf>
    <xf numFmtId="0" fontId="4" fillId="0" borderId="35" xfId="0" applyFont="1" applyBorder="1" applyAlignment="1">
      <alignment horizontal="center" vertical="top" wrapText="1"/>
    </xf>
    <xf numFmtId="0" fontId="4" fillId="0" borderId="23" xfId="0" applyFont="1" applyBorder="1" applyAlignment="1">
      <alignment horizontal="center" vertical="top" wrapText="1"/>
    </xf>
    <xf numFmtId="0" fontId="4" fillId="0" borderId="38" xfId="0" applyFont="1" applyBorder="1" applyAlignment="1">
      <alignment horizontal="center" vertical="top" wrapText="1"/>
    </xf>
    <xf numFmtId="0" fontId="4" fillId="0" borderId="16" xfId="0" applyFont="1" applyBorder="1" applyAlignment="1">
      <alignment horizontal="center" vertical="top" wrapText="1"/>
    </xf>
    <xf numFmtId="0" fontId="3" fillId="2" borderId="1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19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2" fillId="0" borderId="55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4" fillId="0" borderId="11" xfId="0" applyFont="1" applyBorder="1" applyAlignment="1">
      <alignment horizontal="center" vertical="top" wrapText="1"/>
    </xf>
    <xf numFmtId="0" fontId="2" fillId="0" borderId="38" xfId="0" applyFont="1" applyBorder="1" applyAlignment="1">
      <alignment horizontal="left" wrapText="1"/>
    </xf>
    <xf numFmtId="0" fontId="2" fillId="0" borderId="15" xfId="0" applyFont="1" applyBorder="1" applyAlignment="1">
      <alignment horizontal="left" wrapText="1"/>
    </xf>
    <xf numFmtId="0" fontId="2" fillId="0" borderId="16" xfId="0" applyFont="1" applyBorder="1" applyAlignment="1">
      <alignment horizontal="left" wrapText="1"/>
    </xf>
    <xf numFmtId="0" fontId="2" fillId="0" borderId="17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2" fillId="0" borderId="18" xfId="0" applyFont="1" applyBorder="1" applyAlignment="1">
      <alignment horizontal="left" wrapText="1"/>
    </xf>
    <xf numFmtId="0" fontId="2" fillId="0" borderId="35" xfId="0" applyFont="1" applyBorder="1" applyAlignment="1">
      <alignment horizontal="left" wrapText="1"/>
    </xf>
    <xf numFmtId="0" fontId="2" fillId="0" borderId="22" xfId="0" applyFont="1" applyBorder="1" applyAlignment="1">
      <alignment horizontal="left" wrapText="1"/>
    </xf>
    <xf numFmtId="0" fontId="2" fillId="0" borderId="23" xfId="0" applyFont="1" applyBorder="1" applyAlignment="1">
      <alignment horizontal="left" wrapText="1"/>
    </xf>
    <xf numFmtId="0" fontId="2" fillId="0" borderId="3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2" borderId="14" xfId="0" applyFont="1" applyFill="1" applyBorder="1" applyAlignment="1">
      <alignment horizontal="left" vertical="center" wrapText="1"/>
    </xf>
    <xf numFmtId="0" fontId="3" fillId="2" borderId="13" xfId="0" applyFont="1" applyFill="1" applyBorder="1" applyAlignment="1">
      <alignment horizontal="left" vertical="center" wrapText="1"/>
    </xf>
    <xf numFmtId="0" fontId="3" fillId="2" borderId="26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1" fillId="2" borderId="0" xfId="0" applyFont="1" applyFill="1" applyAlignment="1">
      <alignment horizontal="left"/>
    </xf>
    <xf numFmtId="0" fontId="1" fillId="2" borderId="8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  <xf numFmtId="0" fontId="1" fillId="2" borderId="9" xfId="0" applyFont="1" applyFill="1" applyBorder="1" applyAlignment="1">
      <alignment horizontal="left"/>
    </xf>
    <xf numFmtId="0" fontId="1" fillId="2" borderId="10" xfId="0" applyFont="1" applyFill="1" applyBorder="1" applyAlignment="1">
      <alignment horizontal="left"/>
    </xf>
    <xf numFmtId="0" fontId="2" fillId="0" borderId="9" xfId="0" applyFont="1" applyBorder="1" applyAlignment="1">
      <alignment horizontal="left"/>
    </xf>
    <xf numFmtId="0" fontId="3" fillId="0" borderId="19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12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26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14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8"/>
  <sheetViews>
    <sheetView topLeftCell="A13" zoomScale="80" zoomScaleNormal="80" workbookViewId="0">
      <selection activeCell="G24" sqref="G24"/>
    </sheetView>
  </sheetViews>
  <sheetFormatPr defaultColWidth="9.109375" defaultRowHeight="13.8" x14ac:dyDescent="0.25"/>
  <cols>
    <col min="1" max="1" width="9.109375" style="2"/>
    <col min="2" max="2" width="90.88671875" style="2" bestFit="1" customWidth="1"/>
    <col min="3" max="3" width="12" style="36" bestFit="1" customWidth="1"/>
    <col min="4" max="4" width="9.6640625" style="36" bestFit="1" customWidth="1"/>
    <col min="5" max="5" width="9.44140625" style="36" bestFit="1" customWidth="1"/>
    <col min="6" max="6" width="20.44140625" style="2" bestFit="1" customWidth="1"/>
    <col min="7" max="7" width="20.33203125" style="2" bestFit="1" customWidth="1"/>
    <col min="8" max="8" width="18.44140625" style="2" customWidth="1"/>
    <col min="9" max="9" width="20.88671875" style="2" bestFit="1" customWidth="1"/>
    <col min="10" max="10" width="18.44140625" style="2" customWidth="1"/>
    <col min="11" max="11" width="20.88671875" style="2" bestFit="1" customWidth="1"/>
    <col min="12" max="15" width="20.88671875" style="2" customWidth="1"/>
    <col min="16" max="16" width="30.44140625" style="2" customWidth="1"/>
    <col min="17" max="16384" width="9.109375" style="2"/>
  </cols>
  <sheetData>
    <row r="1" spans="1:16" ht="21" customHeight="1" x14ac:dyDescent="0.25">
      <c r="A1" s="217" t="s">
        <v>0</v>
      </c>
      <c r="B1" s="218"/>
      <c r="C1" s="218"/>
      <c r="D1" s="218"/>
      <c r="E1" s="218"/>
      <c r="F1" s="218"/>
      <c r="G1" s="218"/>
      <c r="H1" s="218"/>
      <c r="I1" s="218"/>
      <c r="J1" s="218"/>
      <c r="K1" s="218"/>
      <c r="L1" s="218"/>
      <c r="M1" s="218"/>
      <c r="N1" s="218"/>
      <c r="O1" s="218"/>
      <c r="P1" s="219"/>
    </row>
    <row r="2" spans="1:16" ht="21" customHeight="1" x14ac:dyDescent="0.25">
      <c r="A2" s="220" t="s">
        <v>28</v>
      </c>
      <c r="B2" s="221"/>
      <c r="C2" s="221"/>
      <c r="D2" s="221"/>
      <c r="E2" s="221"/>
      <c r="F2" s="221"/>
      <c r="G2" s="221"/>
      <c r="H2" s="221"/>
      <c r="I2" s="221"/>
      <c r="J2" s="221"/>
      <c r="K2" s="221"/>
      <c r="L2" s="221"/>
      <c r="M2" s="221"/>
      <c r="N2" s="221"/>
      <c r="O2" s="221"/>
      <c r="P2" s="222"/>
    </row>
    <row r="3" spans="1:16" ht="19.5" customHeight="1" thickBot="1" x14ac:dyDescent="0.3">
      <c r="A3" s="223" t="s">
        <v>1</v>
      </c>
      <c r="B3" s="224"/>
      <c r="C3" s="224"/>
      <c r="D3" s="224"/>
      <c r="E3" s="224"/>
      <c r="F3" s="224"/>
      <c r="G3" s="224"/>
      <c r="H3" s="224"/>
      <c r="I3" s="224"/>
      <c r="J3" s="224"/>
      <c r="K3" s="224"/>
      <c r="L3" s="224"/>
      <c r="M3" s="224"/>
      <c r="N3" s="224"/>
      <c r="O3" s="224"/>
      <c r="P3" s="225"/>
    </row>
    <row r="4" spans="1:16" ht="30" customHeight="1" thickBot="1" x14ac:dyDescent="0.3">
      <c r="A4" s="12" t="s">
        <v>2</v>
      </c>
      <c r="B4" s="13" t="s">
        <v>3</v>
      </c>
      <c r="C4" s="14" t="s">
        <v>39</v>
      </c>
      <c r="D4" s="14" t="s">
        <v>6</v>
      </c>
      <c r="E4" s="14" t="s">
        <v>4</v>
      </c>
      <c r="F4" s="14" t="s">
        <v>60</v>
      </c>
      <c r="G4" s="39" t="s">
        <v>61</v>
      </c>
      <c r="H4" s="43" t="s">
        <v>92</v>
      </c>
      <c r="I4" s="15" t="s">
        <v>62</v>
      </c>
      <c r="J4" s="43" t="s">
        <v>93</v>
      </c>
      <c r="K4" s="15" t="s">
        <v>63</v>
      </c>
      <c r="L4" s="43" t="s">
        <v>94</v>
      </c>
      <c r="M4" s="15" t="s">
        <v>95</v>
      </c>
      <c r="N4" s="43" t="s">
        <v>96</v>
      </c>
      <c r="O4" s="15" t="s">
        <v>97</v>
      </c>
      <c r="P4" s="19" t="s">
        <v>11</v>
      </c>
    </row>
    <row r="5" spans="1:16" ht="30" customHeight="1" x14ac:dyDescent="0.25">
      <c r="A5" s="26">
        <v>1</v>
      </c>
      <c r="B5" s="4" t="s">
        <v>29</v>
      </c>
      <c r="C5" s="1"/>
      <c r="D5" s="1"/>
      <c r="E5" s="40"/>
      <c r="F5" s="57"/>
      <c r="G5" s="74"/>
      <c r="H5" s="44"/>
      <c r="I5" s="77"/>
      <c r="J5" s="41"/>
      <c r="K5" s="77"/>
      <c r="L5" s="41"/>
      <c r="M5" s="77"/>
      <c r="N5" s="41"/>
      <c r="O5" s="77"/>
      <c r="P5" s="32"/>
    </row>
    <row r="6" spans="1:16" ht="30" customHeight="1" thickBot="1" x14ac:dyDescent="0.3">
      <c r="A6" s="27">
        <v>2</v>
      </c>
      <c r="B6" s="17" t="s">
        <v>46</v>
      </c>
      <c r="C6" s="7"/>
      <c r="D6" s="7"/>
      <c r="E6" s="52"/>
      <c r="F6" s="45"/>
      <c r="G6" s="75"/>
      <c r="H6" s="45"/>
      <c r="I6" s="75"/>
      <c r="J6" s="42"/>
      <c r="K6" s="75"/>
      <c r="L6" s="42"/>
      <c r="M6" s="75"/>
      <c r="N6" s="42"/>
      <c r="O6" s="75"/>
      <c r="P6" s="33"/>
    </row>
    <row r="7" spans="1:16" s="67" customFormat="1" ht="30" customHeight="1" thickBot="1" x14ac:dyDescent="0.3">
      <c r="A7" s="98">
        <v>3</v>
      </c>
      <c r="B7" s="99" t="s">
        <v>19</v>
      </c>
      <c r="C7" s="99"/>
      <c r="D7" s="99"/>
      <c r="E7" s="100"/>
      <c r="F7" s="101"/>
      <c r="G7" s="102"/>
      <c r="H7" s="103"/>
      <c r="I7" s="102"/>
      <c r="J7" s="104"/>
      <c r="K7" s="102"/>
      <c r="L7" s="104"/>
      <c r="M7" s="102"/>
      <c r="N7" s="104"/>
      <c r="O7" s="102"/>
      <c r="P7" s="105"/>
    </row>
    <row r="8" spans="1:16" s="67" customFormat="1" ht="30" customHeight="1" x14ac:dyDescent="0.4">
      <c r="A8" s="215" t="s">
        <v>7</v>
      </c>
      <c r="B8" s="213" t="s">
        <v>21</v>
      </c>
      <c r="C8" s="106" t="s">
        <v>40</v>
      </c>
      <c r="D8" s="106" t="s">
        <v>5</v>
      </c>
      <c r="E8" s="107">
        <v>1596</v>
      </c>
      <c r="F8" s="108"/>
      <c r="G8" s="109"/>
      <c r="H8" s="110"/>
      <c r="I8" s="111"/>
      <c r="J8" s="112"/>
      <c r="K8" s="113"/>
      <c r="L8" s="112"/>
      <c r="M8" s="113"/>
      <c r="N8" s="112"/>
      <c r="O8" s="113"/>
      <c r="P8" s="114"/>
    </row>
    <row r="9" spans="1:16" s="67" customFormat="1" ht="30" customHeight="1" x14ac:dyDescent="0.4">
      <c r="A9" s="216"/>
      <c r="B9" s="214"/>
      <c r="C9" s="115" t="s">
        <v>41</v>
      </c>
      <c r="D9" s="115" t="s">
        <v>5</v>
      </c>
      <c r="E9" s="116">
        <v>958</v>
      </c>
      <c r="F9" s="117"/>
      <c r="G9" s="109"/>
      <c r="H9" s="118"/>
      <c r="I9" s="119"/>
      <c r="J9" s="120"/>
      <c r="K9" s="121"/>
      <c r="L9" s="120"/>
      <c r="M9" s="121"/>
      <c r="N9" s="120"/>
      <c r="O9" s="121"/>
      <c r="P9" s="122"/>
    </row>
    <row r="10" spans="1:16" s="67" customFormat="1" ht="30" customHeight="1" x14ac:dyDescent="0.4">
      <c r="A10" s="216"/>
      <c r="B10" s="214"/>
      <c r="C10" s="115" t="s">
        <v>42</v>
      </c>
      <c r="D10" s="115" t="s">
        <v>5</v>
      </c>
      <c r="E10" s="116">
        <v>24</v>
      </c>
      <c r="F10" s="117"/>
      <c r="G10" s="109"/>
      <c r="H10" s="118"/>
      <c r="I10" s="119"/>
      <c r="J10" s="120"/>
      <c r="K10" s="121"/>
      <c r="L10" s="120"/>
      <c r="M10" s="121"/>
      <c r="N10" s="120"/>
      <c r="O10" s="121"/>
      <c r="P10" s="122"/>
    </row>
    <row r="11" spans="1:16" s="67" customFormat="1" ht="30" customHeight="1" x14ac:dyDescent="0.4">
      <c r="A11" s="198"/>
      <c r="B11" s="196"/>
      <c r="C11" s="115" t="s">
        <v>43</v>
      </c>
      <c r="D11" s="115" t="s">
        <v>5</v>
      </c>
      <c r="E11" s="116">
        <v>17</v>
      </c>
      <c r="F11" s="117"/>
      <c r="G11" s="109"/>
      <c r="H11" s="118"/>
      <c r="I11" s="119"/>
      <c r="J11" s="120"/>
      <c r="K11" s="121"/>
      <c r="L11" s="120"/>
      <c r="M11" s="121"/>
      <c r="N11" s="120"/>
      <c r="O11" s="121"/>
      <c r="P11" s="122"/>
    </row>
    <row r="12" spans="1:16" s="67" customFormat="1" ht="30" customHeight="1" x14ac:dyDescent="0.4">
      <c r="A12" s="123" t="s">
        <v>8</v>
      </c>
      <c r="B12" s="124" t="s">
        <v>22</v>
      </c>
      <c r="C12" s="115" t="s">
        <v>41</v>
      </c>
      <c r="D12" s="115" t="s">
        <v>5</v>
      </c>
      <c r="E12" s="116">
        <v>36</v>
      </c>
      <c r="F12" s="125"/>
      <c r="G12" s="109"/>
      <c r="H12" s="118"/>
      <c r="I12" s="126"/>
      <c r="J12" s="127"/>
      <c r="K12" s="128"/>
      <c r="L12" s="127"/>
      <c r="M12" s="128"/>
      <c r="N12" s="127"/>
      <c r="O12" s="128"/>
      <c r="P12" s="129"/>
    </row>
    <row r="13" spans="1:16" s="67" customFormat="1" ht="30" customHeight="1" x14ac:dyDescent="0.4">
      <c r="A13" s="197" t="s">
        <v>20</v>
      </c>
      <c r="B13" s="195" t="s">
        <v>38</v>
      </c>
      <c r="C13" s="115" t="s">
        <v>44</v>
      </c>
      <c r="D13" s="115" t="s">
        <v>5</v>
      </c>
      <c r="E13" s="116">
        <v>45</v>
      </c>
      <c r="F13" s="117"/>
      <c r="G13" s="109"/>
      <c r="H13" s="118"/>
      <c r="I13" s="119"/>
      <c r="J13" s="120"/>
      <c r="K13" s="121"/>
      <c r="L13" s="120"/>
      <c r="M13" s="121"/>
      <c r="N13" s="120"/>
      <c r="O13" s="121"/>
      <c r="P13" s="122"/>
    </row>
    <row r="14" spans="1:16" s="67" customFormat="1" ht="30" customHeight="1" x14ac:dyDescent="0.4">
      <c r="A14" s="198"/>
      <c r="B14" s="196"/>
      <c r="C14" s="115" t="s">
        <v>45</v>
      </c>
      <c r="D14" s="115" t="s">
        <v>5</v>
      </c>
      <c r="E14" s="116">
        <v>76</v>
      </c>
      <c r="F14" s="117"/>
      <c r="G14" s="109"/>
      <c r="H14" s="118"/>
      <c r="I14" s="119"/>
      <c r="J14" s="120"/>
      <c r="K14" s="121"/>
      <c r="L14" s="120"/>
      <c r="M14" s="121"/>
      <c r="N14" s="120"/>
      <c r="O14" s="121"/>
      <c r="P14" s="122"/>
    </row>
    <row r="15" spans="1:16" s="67" customFormat="1" ht="30" customHeight="1" x14ac:dyDescent="0.4">
      <c r="A15" s="123" t="s">
        <v>9</v>
      </c>
      <c r="B15" s="124" t="s">
        <v>23</v>
      </c>
      <c r="C15" s="115" t="s">
        <v>40</v>
      </c>
      <c r="D15" s="115" t="s">
        <v>5</v>
      </c>
      <c r="E15" s="116">
        <v>38</v>
      </c>
      <c r="F15" s="117"/>
      <c r="G15" s="109"/>
      <c r="H15" s="118"/>
      <c r="I15" s="119"/>
      <c r="J15" s="120"/>
      <c r="K15" s="121"/>
      <c r="L15" s="120"/>
      <c r="M15" s="121"/>
      <c r="N15" s="120"/>
      <c r="O15" s="121"/>
      <c r="P15" s="122"/>
    </row>
    <row r="16" spans="1:16" s="67" customFormat="1" ht="30" customHeight="1" thickBot="1" x14ac:dyDescent="0.45">
      <c r="A16" s="130" t="s">
        <v>10</v>
      </c>
      <c r="B16" s="131" t="s">
        <v>24</v>
      </c>
      <c r="C16" s="132" t="s">
        <v>44</v>
      </c>
      <c r="D16" s="132" t="s">
        <v>5</v>
      </c>
      <c r="E16" s="133">
        <v>10</v>
      </c>
      <c r="F16" s="134"/>
      <c r="G16" s="135"/>
      <c r="H16" s="136"/>
      <c r="I16" s="137"/>
      <c r="J16" s="138"/>
      <c r="K16" s="139"/>
      <c r="L16" s="138"/>
      <c r="M16" s="139"/>
      <c r="N16" s="138"/>
      <c r="O16" s="139"/>
      <c r="P16" s="140"/>
    </row>
    <row r="17" spans="1:16" s="67" customFormat="1" ht="30" customHeight="1" thickBot="1" x14ac:dyDescent="0.45">
      <c r="A17" s="98">
        <v>4</v>
      </c>
      <c r="B17" s="141" t="s">
        <v>25</v>
      </c>
      <c r="C17" s="142"/>
      <c r="D17" s="142"/>
      <c r="E17" s="143"/>
      <c r="F17" s="101"/>
      <c r="G17" s="144"/>
      <c r="H17" s="145"/>
      <c r="I17" s="146"/>
      <c r="J17" s="147"/>
      <c r="K17" s="148"/>
      <c r="L17" s="147"/>
      <c r="M17" s="148"/>
      <c r="N17" s="147"/>
      <c r="O17" s="148"/>
      <c r="P17" s="149"/>
    </row>
    <row r="18" spans="1:16" s="67" customFormat="1" ht="30" customHeight="1" thickBot="1" x14ac:dyDescent="0.45">
      <c r="A18" s="150" t="s">
        <v>30</v>
      </c>
      <c r="B18" s="151" t="s">
        <v>34</v>
      </c>
      <c r="C18" s="152" t="s">
        <v>36</v>
      </c>
      <c r="D18" s="152" t="s">
        <v>5</v>
      </c>
      <c r="E18" s="153">
        <v>411</v>
      </c>
      <c r="F18" s="154"/>
      <c r="G18" s="144"/>
      <c r="H18" s="145"/>
      <c r="I18" s="155"/>
      <c r="J18" s="156"/>
      <c r="K18" s="157"/>
      <c r="L18" s="156"/>
      <c r="M18" s="157"/>
      <c r="N18" s="156"/>
      <c r="O18" s="157"/>
      <c r="P18" s="158"/>
    </row>
    <row r="19" spans="1:16" s="67" customFormat="1" ht="30" customHeight="1" thickBot="1" x14ac:dyDescent="0.45">
      <c r="A19" s="98">
        <v>5</v>
      </c>
      <c r="B19" s="159" t="s">
        <v>26</v>
      </c>
      <c r="C19" s="142"/>
      <c r="D19" s="142"/>
      <c r="E19" s="143"/>
      <c r="F19" s="101"/>
      <c r="G19" s="160"/>
      <c r="H19" s="161"/>
      <c r="I19" s="146"/>
      <c r="J19" s="147"/>
      <c r="K19" s="148"/>
      <c r="L19" s="147"/>
      <c r="M19" s="148"/>
      <c r="N19" s="147"/>
      <c r="O19" s="148"/>
      <c r="P19" s="149"/>
    </row>
    <row r="20" spans="1:16" s="67" customFormat="1" ht="30" customHeight="1" thickBot="1" x14ac:dyDescent="0.3">
      <c r="A20" s="150" t="s">
        <v>31</v>
      </c>
      <c r="B20" s="151" t="s">
        <v>33</v>
      </c>
      <c r="C20" s="142" t="s">
        <v>35</v>
      </c>
      <c r="D20" s="142" t="s">
        <v>5</v>
      </c>
      <c r="E20" s="143">
        <v>180</v>
      </c>
      <c r="F20" s="101"/>
      <c r="G20" s="148"/>
      <c r="H20" s="101"/>
      <c r="I20" s="146"/>
      <c r="J20" s="147"/>
      <c r="K20" s="148"/>
      <c r="L20" s="147"/>
      <c r="M20" s="148"/>
      <c r="N20" s="147"/>
      <c r="O20" s="148"/>
      <c r="P20" s="149"/>
    </row>
    <row r="21" spans="1:16" s="67" customFormat="1" ht="30" customHeight="1" thickBot="1" x14ac:dyDescent="0.3">
      <c r="A21" s="98">
        <v>6</v>
      </c>
      <c r="B21" s="159" t="s">
        <v>27</v>
      </c>
      <c r="C21" s="142"/>
      <c r="D21" s="142"/>
      <c r="E21" s="143"/>
      <c r="F21" s="101"/>
      <c r="G21" s="148"/>
      <c r="H21" s="101"/>
      <c r="I21" s="146"/>
      <c r="J21" s="147"/>
      <c r="K21" s="148"/>
      <c r="L21" s="147"/>
      <c r="M21" s="148"/>
      <c r="N21" s="147"/>
      <c r="O21" s="148"/>
      <c r="P21" s="149"/>
    </row>
    <row r="22" spans="1:16" ht="30" customHeight="1" thickBot="1" x14ac:dyDescent="0.3">
      <c r="A22" s="24" t="s">
        <v>32</v>
      </c>
      <c r="B22" s="22" t="s">
        <v>37</v>
      </c>
      <c r="C22" s="8"/>
      <c r="D22" s="8" t="s">
        <v>5</v>
      </c>
      <c r="E22" s="55">
        <v>85</v>
      </c>
      <c r="F22" s="46"/>
      <c r="G22" s="76"/>
      <c r="H22" s="46"/>
      <c r="I22" s="78"/>
      <c r="J22" s="37"/>
      <c r="K22" s="79"/>
      <c r="L22" s="37"/>
      <c r="M22" s="79"/>
      <c r="N22" s="37"/>
      <c r="O22" s="79"/>
      <c r="P22" s="34"/>
    </row>
    <row r="23" spans="1:16" ht="30" customHeight="1" thickBot="1" x14ac:dyDescent="0.3">
      <c r="A23" s="31">
        <v>7</v>
      </c>
      <c r="B23" s="59" t="s">
        <v>18</v>
      </c>
      <c r="C23" s="72"/>
      <c r="D23" s="72" t="s">
        <v>5</v>
      </c>
      <c r="E23" s="73">
        <v>3476</v>
      </c>
      <c r="F23" s="20"/>
      <c r="G23" s="81"/>
      <c r="H23" s="20"/>
      <c r="I23" s="85"/>
      <c r="J23" s="38"/>
      <c r="K23" s="86"/>
      <c r="L23" s="38"/>
      <c r="M23" s="86"/>
      <c r="N23" s="38"/>
      <c r="O23" s="86"/>
      <c r="P23" s="62"/>
    </row>
    <row r="24" spans="1:16" ht="30" customHeight="1" x14ac:dyDescent="0.25">
      <c r="A24" s="88"/>
      <c r="B24" s="202" t="s">
        <v>57</v>
      </c>
      <c r="C24" s="203"/>
      <c r="D24" s="203"/>
      <c r="E24" s="204"/>
      <c r="G24" s="82">
        <f>SUM(G5:G23)</f>
        <v>0</v>
      </c>
      <c r="H24" s="80"/>
      <c r="I24" s="82">
        <f t="shared" ref="I24:K24" si="0">SUM(I5:I23)</f>
        <v>0</v>
      </c>
      <c r="J24" s="80"/>
      <c r="K24" s="82">
        <f t="shared" si="0"/>
        <v>0</v>
      </c>
      <c r="L24" s="80"/>
      <c r="M24" s="82">
        <f t="shared" ref="M24" si="1">SUM(M5:M23)</f>
        <v>0</v>
      </c>
      <c r="N24" s="80"/>
      <c r="O24" s="82">
        <f t="shared" ref="O24" si="2">SUM(O5:O23)</f>
        <v>0</v>
      </c>
      <c r="P24" s="184"/>
    </row>
    <row r="25" spans="1:16" ht="30" customHeight="1" x14ac:dyDescent="0.25">
      <c r="A25" s="88"/>
      <c r="B25" s="205" t="s">
        <v>58</v>
      </c>
      <c r="C25" s="206"/>
      <c r="D25" s="206"/>
      <c r="E25" s="207"/>
      <c r="G25" s="83">
        <f>G24*15%</f>
        <v>0</v>
      </c>
      <c r="H25" s="80"/>
      <c r="I25" s="83">
        <f t="shared" ref="I25:K25" si="3">I24*15%</f>
        <v>0</v>
      </c>
      <c r="J25" s="80"/>
      <c r="K25" s="83">
        <f t="shared" si="3"/>
        <v>0</v>
      </c>
      <c r="L25" s="80"/>
      <c r="M25" s="83">
        <f t="shared" ref="M25" si="4">M24*15%</f>
        <v>0</v>
      </c>
      <c r="N25" s="80"/>
      <c r="O25" s="83">
        <f t="shared" ref="O25" si="5">O24*15%</f>
        <v>0</v>
      </c>
      <c r="P25" s="184"/>
    </row>
    <row r="26" spans="1:16" ht="30" customHeight="1" thickBot="1" x14ac:dyDescent="0.3">
      <c r="A26" s="185"/>
      <c r="B26" s="208" t="s">
        <v>59</v>
      </c>
      <c r="C26" s="209"/>
      <c r="D26" s="209"/>
      <c r="E26" s="210"/>
      <c r="F26" s="186"/>
      <c r="G26" s="84">
        <f>SUM(G24:G25)</f>
        <v>0</v>
      </c>
      <c r="H26" s="187"/>
      <c r="I26" s="84">
        <f t="shared" ref="I26:K26" si="6">SUM(I24:I25)</f>
        <v>0</v>
      </c>
      <c r="J26" s="187"/>
      <c r="K26" s="84">
        <f t="shared" si="6"/>
        <v>0</v>
      </c>
      <c r="L26" s="187"/>
      <c r="M26" s="84">
        <f t="shared" ref="M26" si="7">SUM(M24:M25)</f>
        <v>0</v>
      </c>
      <c r="N26" s="187"/>
      <c r="O26" s="84">
        <f t="shared" ref="O26" si="8">SUM(O24:O25)</f>
        <v>0</v>
      </c>
      <c r="P26" s="188"/>
    </row>
    <row r="27" spans="1:16" ht="30" customHeight="1" x14ac:dyDescent="0.25"/>
    <row r="28" spans="1:16" ht="30" customHeight="1" thickBot="1" x14ac:dyDescent="0.3">
      <c r="A28" s="211" t="s">
        <v>70</v>
      </c>
      <c r="B28" s="212"/>
      <c r="C28" s="212"/>
      <c r="D28" s="212"/>
      <c r="E28" s="212"/>
      <c r="F28" s="212"/>
      <c r="G28" s="212"/>
      <c r="H28" s="212"/>
      <c r="I28" s="212"/>
    </row>
    <row r="29" spans="1:16" ht="30" customHeight="1" thickBot="1" x14ac:dyDescent="0.3">
      <c r="A29" s="70" t="s">
        <v>55</v>
      </c>
      <c r="B29" s="71" t="s">
        <v>3</v>
      </c>
      <c r="C29" s="63" t="s">
        <v>6</v>
      </c>
      <c r="D29" s="199" t="s">
        <v>12</v>
      </c>
      <c r="E29" s="200"/>
      <c r="F29" s="68" t="s">
        <v>14</v>
      </c>
      <c r="G29" s="69" t="s">
        <v>16</v>
      </c>
      <c r="H29" s="69" t="s">
        <v>88</v>
      </c>
      <c r="I29" s="69" t="s">
        <v>90</v>
      </c>
      <c r="J29" s="67"/>
      <c r="K29" s="67"/>
      <c r="L29" s="67"/>
      <c r="M29" s="67"/>
      <c r="N29" s="67"/>
      <c r="O29" s="67"/>
      <c r="P29" s="67"/>
    </row>
    <row r="30" spans="1:16" ht="30" customHeight="1" thickBot="1" x14ac:dyDescent="0.3">
      <c r="A30" s="162">
        <v>1</v>
      </c>
      <c r="B30" s="96" t="s">
        <v>54</v>
      </c>
      <c r="C30" s="96" t="s">
        <v>53</v>
      </c>
      <c r="D30" s="201"/>
      <c r="E30" s="201"/>
      <c r="F30" s="96"/>
      <c r="G30" s="97"/>
      <c r="H30" s="97"/>
      <c r="I30" s="97"/>
      <c r="J30" s="25"/>
      <c r="K30" s="25"/>
      <c r="L30" s="25"/>
      <c r="M30" s="25"/>
      <c r="N30" s="25"/>
      <c r="O30" s="25"/>
    </row>
    <row r="31" spans="1:16" ht="30" customHeight="1" x14ac:dyDescent="0.25">
      <c r="A31" s="163">
        <v>2</v>
      </c>
      <c r="B31" s="176" t="s">
        <v>78</v>
      </c>
      <c r="C31" s="169"/>
      <c r="D31" s="193"/>
      <c r="E31" s="194"/>
      <c r="F31" s="169"/>
      <c r="G31" s="167"/>
      <c r="H31" s="167"/>
      <c r="I31" s="167"/>
      <c r="J31" s="25"/>
      <c r="K31" s="25"/>
      <c r="L31" s="25"/>
      <c r="M31" s="25"/>
      <c r="N31" s="25"/>
      <c r="O31" s="25"/>
    </row>
    <row r="32" spans="1:16" ht="30" customHeight="1" x14ac:dyDescent="0.4">
      <c r="A32" s="29" t="s">
        <v>64</v>
      </c>
      <c r="B32" s="177" t="s">
        <v>71</v>
      </c>
      <c r="C32" s="182"/>
      <c r="D32" s="189"/>
      <c r="E32" s="190"/>
      <c r="F32" s="170"/>
      <c r="G32" s="51"/>
      <c r="H32" s="51"/>
      <c r="I32" s="51"/>
    </row>
    <row r="33" spans="1:9" ht="30" customHeight="1" x14ac:dyDescent="0.25">
      <c r="A33" s="29" t="s">
        <v>65</v>
      </c>
      <c r="B33" s="175" t="s">
        <v>72</v>
      </c>
      <c r="C33" s="182"/>
      <c r="D33" s="189"/>
      <c r="E33" s="190"/>
      <c r="F33" s="170"/>
      <c r="G33" s="51"/>
      <c r="H33" s="51"/>
      <c r="I33" s="51"/>
    </row>
    <row r="34" spans="1:9" ht="30" customHeight="1" x14ac:dyDescent="0.4">
      <c r="A34" s="29" t="s">
        <v>66</v>
      </c>
      <c r="B34" s="177" t="s">
        <v>73</v>
      </c>
      <c r="C34" s="182"/>
      <c r="D34" s="189"/>
      <c r="E34" s="190"/>
      <c r="F34" s="170"/>
      <c r="G34" s="51"/>
      <c r="H34" s="51"/>
      <c r="I34" s="51"/>
    </row>
    <row r="35" spans="1:9" ht="30" customHeight="1" x14ac:dyDescent="0.25">
      <c r="A35" s="29" t="s">
        <v>79</v>
      </c>
      <c r="B35" s="175" t="s">
        <v>74</v>
      </c>
      <c r="C35" s="182"/>
      <c r="D35" s="189"/>
      <c r="E35" s="190"/>
      <c r="F35" s="170"/>
      <c r="G35" s="51"/>
      <c r="H35" s="51"/>
      <c r="I35" s="51"/>
    </row>
    <row r="36" spans="1:9" ht="30" customHeight="1" x14ac:dyDescent="0.25">
      <c r="A36" s="165">
        <v>3</v>
      </c>
      <c r="B36" s="178" t="s">
        <v>77</v>
      </c>
      <c r="C36" s="182"/>
      <c r="D36" s="189"/>
      <c r="E36" s="190"/>
      <c r="F36" s="170"/>
      <c r="G36" s="51"/>
      <c r="H36" s="51"/>
      <c r="I36" s="51"/>
    </row>
    <row r="37" spans="1:9" ht="30" customHeight="1" x14ac:dyDescent="0.25">
      <c r="A37" s="29" t="s">
        <v>7</v>
      </c>
      <c r="B37" s="179" t="s">
        <v>75</v>
      </c>
      <c r="C37" s="182"/>
      <c r="D37" s="189"/>
      <c r="E37" s="190"/>
      <c r="F37" s="170"/>
      <c r="G37" s="51"/>
      <c r="H37" s="51"/>
      <c r="I37" s="51"/>
    </row>
    <row r="38" spans="1:9" ht="30" customHeight="1" x14ac:dyDescent="0.25">
      <c r="A38" s="29" t="s">
        <v>8</v>
      </c>
      <c r="B38" s="179" t="s">
        <v>76</v>
      </c>
      <c r="C38" s="182"/>
      <c r="D38" s="189"/>
      <c r="E38" s="190"/>
      <c r="F38" s="171"/>
      <c r="G38" s="51"/>
      <c r="H38" s="51"/>
      <c r="I38" s="51"/>
    </row>
    <row r="39" spans="1:9" ht="30" customHeight="1" x14ac:dyDescent="0.25">
      <c r="A39" s="29" t="s">
        <v>85</v>
      </c>
      <c r="B39" s="179" t="s">
        <v>83</v>
      </c>
      <c r="C39" s="182"/>
      <c r="D39" s="189"/>
      <c r="E39" s="190"/>
      <c r="F39" s="172"/>
      <c r="G39" s="51"/>
      <c r="H39" s="51"/>
      <c r="I39" s="51"/>
    </row>
    <row r="40" spans="1:9" ht="30" customHeight="1" x14ac:dyDescent="0.25">
      <c r="A40" s="165">
        <v>4</v>
      </c>
      <c r="B40" s="178" t="s">
        <v>80</v>
      </c>
      <c r="C40" s="170"/>
      <c r="D40" s="189"/>
      <c r="E40" s="190"/>
      <c r="F40" s="173"/>
      <c r="G40" s="51"/>
      <c r="H40" s="51"/>
      <c r="I40" s="51"/>
    </row>
    <row r="41" spans="1:9" ht="30" customHeight="1" x14ac:dyDescent="0.25">
      <c r="A41" s="29" t="s">
        <v>30</v>
      </c>
      <c r="B41" s="180" t="s">
        <v>81</v>
      </c>
      <c r="C41" s="170"/>
      <c r="D41" s="189"/>
      <c r="E41" s="190"/>
      <c r="F41" s="173"/>
      <c r="G41" s="51"/>
      <c r="H41" s="51"/>
      <c r="I41" s="51"/>
    </row>
    <row r="42" spans="1:9" ht="30" customHeight="1" x14ac:dyDescent="0.25">
      <c r="A42" s="29" t="s">
        <v>86</v>
      </c>
      <c r="B42" s="180" t="s">
        <v>84</v>
      </c>
      <c r="C42" s="170"/>
      <c r="D42" s="189"/>
      <c r="E42" s="190"/>
      <c r="F42" s="173"/>
      <c r="G42" s="51"/>
      <c r="H42" s="51"/>
      <c r="I42" s="51"/>
    </row>
    <row r="43" spans="1:9" ht="30" customHeight="1" thickBot="1" x14ac:dyDescent="0.3">
      <c r="A43" s="166" t="s">
        <v>87</v>
      </c>
      <c r="B43" s="181" t="s">
        <v>82</v>
      </c>
      <c r="C43" s="183"/>
      <c r="D43" s="191"/>
      <c r="E43" s="192"/>
      <c r="F43" s="174"/>
      <c r="G43" s="168"/>
      <c r="H43" s="168"/>
      <c r="I43" s="168"/>
    </row>
    <row r="44" spans="1:9" ht="16.8" x14ac:dyDescent="0.25">
      <c r="F44" s="164"/>
    </row>
    <row r="45" spans="1:9" ht="14.4" x14ac:dyDescent="0.25">
      <c r="C45" s="2"/>
      <c r="D45" s="2"/>
      <c r="E45" s="2"/>
      <c r="F45" s="94"/>
    </row>
    <row r="46" spans="1:9" ht="15" x14ac:dyDescent="0.25">
      <c r="C46" s="2"/>
      <c r="D46" s="2"/>
      <c r="E46" s="2"/>
      <c r="F46" s="95"/>
    </row>
    <row r="47" spans="1:9" ht="15" x14ac:dyDescent="0.25">
      <c r="C47" s="2"/>
      <c r="D47" s="2"/>
      <c r="E47" s="2"/>
      <c r="F47" s="95"/>
    </row>
    <row r="48" spans="1:9" ht="15" x14ac:dyDescent="0.25">
      <c r="F48" s="95"/>
    </row>
  </sheetData>
  <mergeCells count="26">
    <mergeCell ref="B8:B11"/>
    <mergeCell ref="A8:A11"/>
    <mergeCell ref="A1:P1"/>
    <mergeCell ref="A2:P2"/>
    <mergeCell ref="A3:P3"/>
    <mergeCell ref="B13:B14"/>
    <mergeCell ref="A13:A14"/>
    <mergeCell ref="D29:E29"/>
    <mergeCell ref="D30:E30"/>
    <mergeCell ref="B24:E24"/>
    <mergeCell ref="B25:E25"/>
    <mergeCell ref="B26:E26"/>
    <mergeCell ref="A28:I28"/>
    <mergeCell ref="D31:E31"/>
    <mergeCell ref="D32:E32"/>
    <mergeCell ref="D33:E33"/>
    <mergeCell ref="D34:E34"/>
    <mergeCell ref="D35:E35"/>
    <mergeCell ref="D41:E41"/>
    <mergeCell ref="D42:E42"/>
    <mergeCell ref="D43:E43"/>
    <mergeCell ref="D36:E36"/>
    <mergeCell ref="D37:E37"/>
    <mergeCell ref="D38:E38"/>
    <mergeCell ref="D39:E39"/>
    <mergeCell ref="D40:E40"/>
  </mergeCells>
  <pageMargins left="0.7" right="0.7" top="0.75" bottom="0.75" header="0.3" footer="0.3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38"/>
  <sheetViews>
    <sheetView tabSelected="1" zoomScale="80" zoomScaleNormal="80" workbookViewId="0">
      <selection activeCell="H15" sqref="H15"/>
    </sheetView>
  </sheetViews>
  <sheetFormatPr defaultColWidth="9.109375" defaultRowHeight="13.8" x14ac:dyDescent="0.25"/>
  <cols>
    <col min="1" max="1" width="9.109375" style="2"/>
    <col min="2" max="2" width="83" style="2" customWidth="1"/>
    <col min="3" max="3" width="12" style="36" bestFit="1" customWidth="1"/>
    <col min="4" max="4" width="12" style="36" customWidth="1"/>
    <col min="5" max="5" width="9.6640625" style="36" bestFit="1" customWidth="1"/>
    <col min="6" max="6" width="18.44140625" style="2" customWidth="1"/>
    <col min="7" max="7" width="19" style="2" customWidth="1"/>
    <col min="8" max="8" width="18.44140625" style="2" customWidth="1"/>
    <col min="9" max="9" width="19" style="2" customWidth="1"/>
    <col min="10" max="10" width="18.44140625" style="2" customWidth="1"/>
    <col min="11" max="15" width="19" style="2" customWidth="1"/>
    <col min="16" max="16" width="30.44140625" style="2" customWidth="1"/>
    <col min="17" max="16384" width="9.109375" style="2"/>
  </cols>
  <sheetData>
    <row r="1" spans="1:16" ht="21" customHeight="1" x14ac:dyDescent="0.25">
      <c r="A1" s="217" t="s">
        <v>0</v>
      </c>
      <c r="B1" s="218"/>
      <c r="C1" s="218"/>
      <c r="D1" s="218"/>
      <c r="E1" s="218"/>
      <c r="F1" s="218"/>
      <c r="G1" s="218"/>
      <c r="H1" s="218"/>
      <c r="I1" s="218"/>
      <c r="J1" s="218"/>
      <c r="K1" s="218"/>
      <c r="L1" s="218"/>
      <c r="M1" s="218"/>
      <c r="N1" s="218"/>
      <c r="O1" s="218"/>
      <c r="P1" s="219"/>
    </row>
    <row r="2" spans="1:16" ht="21" customHeight="1" x14ac:dyDescent="0.25">
      <c r="A2" s="220" t="s">
        <v>69</v>
      </c>
      <c r="B2" s="221"/>
      <c r="C2" s="221"/>
      <c r="D2" s="221"/>
      <c r="E2" s="221"/>
      <c r="F2" s="221"/>
      <c r="G2" s="221"/>
      <c r="H2" s="221"/>
      <c r="I2" s="221"/>
      <c r="J2" s="221"/>
      <c r="K2" s="221"/>
      <c r="L2" s="221"/>
      <c r="M2" s="221"/>
      <c r="N2" s="221"/>
      <c r="O2" s="221"/>
      <c r="P2" s="222"/>
    </row>
    <row r="3" spans="1:16" ht="19.5" customHeight="1" thickBot="1" x14ac:dyDescent="0.3">
      <c r="A3" s="223" t="s">
        <v>1</v>
      </c>
      <c r="B3" s="224"/>
      <c r="C3" s="224"/>
      <c r="D3" s="224"/>
      <c r="E3" s="224"/>
      <c r="F3" s="224"/>
      <c r="G3" s="224"/>
      <c r="H3" s="224"/>
      <c r="I3" s="224"/>
      <c r="J3" s="224"/>
      <c r="K3" s="224"/>
      <c r="L3" s="224"/>
      <c r="M3" s="224"/>
      <c r="N3" s="224"/>
      <c r="O3" s="224"/>
      <c r="P3" s="225"/>
    </row>
    <row r="4" spans="1:16" ht="30" customHeight="1" thickBot="1" x14ac:dyDescent="0.3">
      <c r="A4" s="12" t="s">
        <v>2</v>
      </c>
      <c r="B4" s="13" t="s">
        <v>3</v>
      </c>
      <c r="C4" s="14" t="s">
        <v>39</v>
      </c>
      <c r="D4" s="14"/>
      <c r="E4" s="14" t="s">
        <v>6</v>
      </c>
      <c r="F4" s="14" t="s">
        <v>12</v>
      </c>
      <c r="G4" s="15" t="s">
        <v>13</v>
      </c>
      <c r="H4" s="14" t="s">
        <v>14</v>
      </c>
      <c r="I4" s="15" t="s">
        <v>15</v>
      </c>
      <c r="J4" s="14" t="s">
        <v>16</v>
      </c>
      <c r="K4" s="15" t="s">
        <v>17</v>
      </c>
      <c r="L4" s="14" t="s">
        <v>88</v>
      </c>
      <c r="M4" s="15" t="s">
        <v>89</v>
      </c>
      <c r="N4" s="14" t="s">
        <v>90</v>
      </c>
      <c r="O4" s="15" t="s">
        <v>91</v>
      </c>
      <c r="P4" s="19" t="s">
        <v>11</v>
      </c>
    </row>
    <row r="5" spans="1:16" ht="30" customHeight="1" thickBot="1" x14ac:dyDescent="0.3">
      <c r="A5" s="26">
        <v>1</v>
      </c>
      <c r="B5" s="4" t="s">
        <v>29</v>
      </c>
      <c r="C5" s="1"/>
      <c r="D5" s="1"/>
      <c r="E5" s="40"/>
      <c r="F5" s="57"/>
      <c r="G5" s="58"/>
      <c r="H5" s="57"/>
      <c r="I5" s="58"/>
      <c r="J5" s="57"/>
      <c r="K5" s="58"/>
      <c r="L5" s="57"/>
      <c r="M5" s="58"/>
      <c r="N5" s="57"/>
      <c r="O5" s="58"/>
      <c r="P5" s="49"/>
    </row>
    <row r="6" spans="1:16" ht="30" customHeight="1" thickBot="1" x14ac:dyDescent="0.3">
      <c r="A6" s="18">
        <v>2</v>
      </c>
      <c r="B6" s="14" t="s">
        <v>47</v>
      </c>
      <c r="C6" s="14"/>
      <c r="D6" s="14"/>
      <c r="E6" s="39"/>
      <c r="F6" s="12"/>
      <c r="G6" s="15"/>
      <c r="H6" s="43"/>
      <c r="I6" s="15"/>
      <c r="J6" s="43"/>
      <c r="K6" s="15"/>
      <c r="L6" s="43"/>
      <c r="M6" s="15"/>
      <c r="N6" s="43"/>
      <c r="O6" s="15"/>
      <c r="P6" s="90"/>
    </row>
    <row r="7" spans="1:16" ht="30" customHeight="1" x14ac:dyDescent="0.25">
      <c r="A7" s="231" t="s">
        <v>64</v>
      </c>
      <c r="B7" s="233" t="s">
        <v>48</v>
      </c>
      <c r="C7" s="10" t="s">
        <v>40</v>
      </c>
      <c r="D7" s="53">
        <v>1357</v>
      </c>
      <c r="E7" s="53" t="s">
        <v>5</v>
      </c>
      <c r="F7" s="48"/>
      <c r="G7" s="11"/>
      <c r="H7" s="89"/>
      <c r="I7" s="11"/>
      <c r="J7" s="89"/>
      <c r="K7" s="11"/>
      <c r="L7" s="89"/>
      <c r="M7" s="11"/>
      <c r="N7" s="89"/>
      <c r="O7" s="11"/>
      <c r="P7" s="49"/>
    </row>
    <row r="8" spans="1:16" ht="30" customHeight="1" x14ac:dyDescent="0.25">
      <c r="A8" s="232"/>
      <c r="B8" s="234"/>
      <c r="C8" s="5" t="s">
        <v>41</v>
      </c>
      <c r="D8" s="54">
        <v>814</v>
      </c>
      <c r="E8" s="54" t="s">
        <v>5</v>
      </c>
      <c r="F8" s="50"/>
      <c r="G8" s="6"/>
      <c r="H8" s="60"/>
      <c r="I8" s="6"/>
      <c r="J8" s="60"/>
      <c r="K8" s="6"/>
      <c r="L8" s="60"/>
      <c r="M8" s="6"/>
      <c r="N8" s="60"/>
      <c r="O8" s="6"/>
      <c r="P8" s="51"/>
    </row>
    <row r="9" spans="1:16" ht="30" customHeight="1" x14ac:dyDescent="0.25">
      <c r="A9" s="232"/>
      <c r="B9" s="234"/>
      <c r="C9" s="5" t="s">
        <v>42</v>
      </c>
      <c r="D9" s="54">
        <v>20</v>
      </c>
      <c r="E9" s="54" t="s">
        <v>5</v>
      </c>
      <c r="F9" s="50"/>
      <c r="G9" s="6"/>
      <c r="H9" s="60"/>
      <c r="I9" s="6"/>
      <c r="J9" s="60"/>
      <c r="K9" s="6"/>
      <c r="L9" s="60"/>
      <c r="M9" s="6"/>
      <c r="N9" s="60"/>
      <c r="O9" s="6"/>
      <c r="P9" s="51"/>
    </row>
    <row r="10" spans="1:16" ht="30" customHeight="1" x14ac:dyDescent="0.25">
      <c r="A10" s="228"/>
      <c r="B10" s="230"/>
      <c r="C10" s="5" t="s">
        <v>43</v>
      </c>
      <c r="D10" s="54">
        <v>14</v>
      </c>
      <c r="E10" s="54" t="s">
        <v>5</v>
      </c>
      <c r="F10" s="50"/>
      <c r="G10" s="6"/>
      <c r="H10" s="60"/>
      <c r="I10" s="6"/>
      <c r="J10" s="60"/>
      <c r="K10" s="6"/>
      <c r="L10" s="60"/>
      <c r="M10" s="6"/>
      <c r="N10" s="60"/>
      <c r="O10" s="6"/>
      <c r="P10" s="51"/>
    </row>
    <row r="11" spans="1:16" ht="30" customHeight="1" x14ac:dyDescent="0.25">
      <c r="A11" s="29" t="s">
        <v>65</v>
      </c>
      <c r="B11" s="21" t="s">
        <v>49</v>
      </c>
      <c r="C11" s="5" t="s">
        <v>41</v>
      </c>
      <c r="D11" s="54">
        <v>30</v>
      </c>
      <c r="E11" s="54" t="s">
        <v>5</v>
      </c>
      <c r="F11" s="50"/>
      <c r="G11" s="30"/>
      <c r="H11" s="61"/>
      <c r="I11" s="28"/>
      <c r="J11" s="93"/>
      <c r="K11" s="28"/>
      <c r="L11" s="93"/>
      <c r="M11" s="28"/>
      <c r="N11" s="93"/>
      <c r="O11" s="28"/>
      <c r="P11" s="91"/>
    </row>
    <row r="12" spans="1:16" ht="30" customHeight="1" x14ac:dyDescent="0.25">
      <c r="A12" s="227" t="s">
        <v>66</v>
      </c>
      <c r="B12" s="229" t="s">
        <v>50</v>
      </c>
      <c r="C12" s="5" t="s">
        <v>44</v>
      </c>
      <c r="D12" s="54">
        <v>38</v>
      </c>
      <c r="E12" s="54" t="s">
        <v>5</v>
      </c>
      <c r="F12" s="50"/>
      <c r="G12" s="6"/>
      <c r="H12" s="60"/>
      <c r="I12" s="6"/>
      <c r="J12" s="60"/>
      <c r="K12" s="6"/>
      <c r="L12" s="60"/>
      <c r="M12" s="6"/>
      <c r="N12" s="60"/>
      <c r="O12" s="6"/>
      <c r="P12" s="51"/>
    </row>
    <row r="13" spans="1:16" ht="30" customHeight="1" x14ac:dyDescent="0.25">
      <c r="A13" s="228"/>
      <c r="B13" s="230"/>
      <c r="C13" s="5" t="s">
        <v>45</v>
      </c>
      <c r="D13" s="54">
        <v>64</v>
      </c>
      <c r="E13" s="54" t="s">
        <v>5</v>
      </c>
      <c r="F13" s="50"/>
      <c r="G13" s="6"/>
      <c r="H13" s="60"/>
      <c r="I13" s="6"/>
      <c r="J13" s="60"/>
      <c r="K13" s="6"/>
      <c r="L13" s="60"/>
      <c r="M13" s="6"/>
      <c r="N13" s="60"/>
      <c r="O13" s="6"/>
      <c r="P13" s="51"/>
    </row>
    <row r="14" spans="1:16" ht="30" customHeight="1" x14ac:dyDescent="0.25">
      <c r="A14" s="29" t="s">
        <v>67</v>
      </c>
      <c r="B14" s="21" t="s">
        <v>51</v>
      </c>
      <c r="C14" s="5" t="s">
        <v>40</v>
      </c>
      <c r="D14" s="54">
        <v>32</v>
      </c>
      <c r="E14" s="54" t="s">
        <v>5</v>
      </c>
      <c r="F14" s="50"/>
      <c r="G14" s="6"/>
      <c r="H14" s="60"/>
      <c r="I14" s="6"/>
      <c r="J14" s="60"/>
      <c r="K14" s="6"/>
      <c r="L14" s="60"/>
      <c r="M14" s="6"/>
      <c r="N14" s="60"/>
      <c r="O14" s="6"/>
      <c r="P14" s="51"/>
    </row>
    <row r="15" spans="1:16" ht="30" customHeight="1" thickBot="1" x14ac:dyDescent="0.3">
      <c r="A15" s="24" t="s">
        <v>68</v>
      </c>
      <c r="B15" s="23" t="s">
        <v>52</v>
      </c>
      <c r="C15" s="8" t="s">
        <v>44</v>
      </c>
      <c r="D15" s="55">
        <v>8</v>
      </c>
      <c r="E15" s="55" t="s">
        <v>5</v>
      </c>
      <c r="F15" s="88"/>
      <c r="G15" s="9"/>
      <c r="H15" s="46"/>
      <c r="I15" s="9"/>
      <c r="J15" s="46"/>
      <c r="K15" s="9"/>
      <c r="L15" s="46"/>
      <c r="M15" s="9"/>
      <c r="N15" s="46"/>
      <c r="O15" s="9"/>
      <c r="P15" s="92"/>
    </row>
    <row r="16" spans="1:16" ht="30" customHeight="1" thickBot="1" x14ac:dyDescent="0.3">
      <c r="A16" s="31">
        <v>3</v>
      </c>
      <c r="B16" s="20" t="s">
        <v>18</v>
      </c>
      <c r="C16" s="16"/>
      <c r="D16" s="16">
        <v>2377</v>
      </c>
      <c r="E16" s="56" t="s">
        <v>5</v>
      </c>
      <c r="F16" s="20"/>
      <c r="G16" s="35"/>
      <c r="H16" s="20"/>
      <c r="I16" s="35"/>
      <c r="J16" s="20"/>
      <c r="K16" s="35"/>
      <c r="L16" s="20"/>
      <c r="M16" s="35"/>
      <c r="N16" s="20"/>
      <c r="O16" s="35"/>
      <c r="P16" s="47"/>
    </row>
    <row r="17" spans="1:16" ht="30" customHeight="1" x14ac:dyDescent="0.25">
      <c r="A17" s="87"/>
      <c r="B17" s="202" t="s">
        <v>57</v>
      </c>
      <c r="C17" s="203"/>
      <c r="D17" s="203"/>
      <c r="E17" s="204"/>
      <c r="G17" s="82">
        <f>SUM(G5:G15)</f>
        <v>0</v>
      </c>
      <c r="H17" s="80"/>
      <c r="I17" s="82">
        <f>SUM(I5:I15)</f>
        <v>0</v>
      </c>
      <c r="J17" s="80"/>
      <c r="K17" s="82">
        <f>SUM(K5:K15)</f>
        <v>0</v>
      </c>
      <c r="L17" s="80"/>
      <c r="M17" s="82">
        <f>SUM(M5:M15)</f>
        <v>0</v>
      </c>
      <c r="N17" s="80"/>
      <c r="O17" s="82">
        <f>SUM(O5:O15)</f>
        <v>0</v>
      </c>
    </row>
    <row r="18" spans="1:16" ht="30" customHeight="1" x14ac:dyDescent="0.25">
      <c r="A18" s="87"/>
      <c r="B18" s="205" t="s">
        <v>58</v>
      </c>
      <c r="C18" s="206"/>
      <c r="D18" s="206"/>
      <c r="E18" s="207"/>
      <c r="G18" s="83">
        <f>G17*15%</f>
        <v>0</v>
      </c>
      <c r="H18" s="80"/>
      <c r="I18" s="83">
        <f>I17*15%</f>
        <v>0</v>
      </c>
      <c r="J18" s="80"/>
      <c r="K18" s="83">
        <f>K17*15%</f>
        <v>0</v>
      </c>
      <c r="L18" s="80"/>
      <c r="M18" s="83">
        <f>M17*15%</f>
        <v>0</v>
      </c>
      <c r="N18" s="80"/>
      <c r="O18" s="83">
        <f>O17*15%</f>
        <v>0</v>
      </c>
    </row>
    <row r="19" spans="1:16" ht="30" customHeight="1" thickBot="1" x14ac:dyDescent="0.3">
      <c r="A19" s="87"/>
      <c r="B19" s="208" t="s">
        <v>59</v>
      </c>
      <c r="C19" s="209"/>
      <c r="D19" s="209"/>
      <c r="E19" s="210"/>
      <c r="G19" s="84">
        <f>SUM(G17:G18)</f>
        <v>0</v>
      </c>
      <c r="H19" s="80"/>
      <c r="I19" s="84">
        <f>SUM(I17:I18)</f>
        <v>0</v>
      </c>
      <c r="J19" s="80"/>
      <c r="K19" s="84">
        <f>SUM(K17:K18)</f>
        <v>0</v>
      </c>
      <c r="L19" s="80"/>
      <c r="M19" s="84">
        <f>SUM(M17:M18)</f>
        <v>0</v>
      </c>
      <c r="N19" s="80"/>
      <c r="O19" s="84">
        <f>SUM(O17:O18)</f>
        <v>0</v>
      </c>
    </row>
    <row r="21" spans="1:16" x14ac:dyDescent="0.25">
      <c r="A21" s="3"/>
    </row>
    <row r="22" spans="1:16" ht="14.4" thickBot="1" x14ac:dyDescent="0.3">
      <c r="A22" s="226" t="s">
        <v>56</v>
      </c>
      <c r="B22" s="226"/>
      <c r="C22" s="226"/>
      <c r="D22" s="226"/>
      <c r="E22" s="226"/>
      <c r="F22" s="226"/>
      <c r="G22" s="226"/>
    </row>
    <row r="23" spans="1:16" ht="30" customHeight="1" thickBot="1" x14ac:dyDescent="0.3">
      <c r="A23" s="70" t="s">
        <v>55</v>
      </c>
      <c r="B23" s="71" t="s">
        <v>3</v>
      </c>
      <c r="C23" s="63" t="s">
        <v>6</v>
      </c>
      <c r="D23" s="199" t="s">
        <v>12</v>
      </c>
      <c r="E23" s="200"/>
      <c r="F23" s="68" t="s">
        <v>14</v>
      </c>
      <c r="G23" s="69" t="s">
        <v>16</v>
      </c>
      <c r="H23" s="69" t="s">
        <v>88</v>
      </c>
      <c r="I23" s="69" t="s">
        <v>90</v>
      </c>
      <c r="J23" s="67"/>
      <c r="K23" s="67"/>
      <c r="L23" s="67"/>
      <c r="M23" s="67"/>
      <c r="N23" s="67"/>
      <c r="O23" s="67"/>
      <c r="P23" s="67"/>
    </row>
    <row r="24" spans="1:16" ht="19.5" customHeight="1" thickBot="1" x14ac:dyDescent="0.3">
      <c r="A24" s="64">
        <v>1</v>
      </c>
      <c r="B24" s="65" t="s">
        <v>54</v>
      </c>
      <c r="C24" s="65" t="s">
        <v>53</v>
      </c>
      <c r="D24" s="201"/>
      <c r="E24" s="201"/>
      <c r="F24" s="65"/>
      <c r="G24" s="66"/>
      <c r="H24" s="66"/>
      <c r="I24" s="66"/>
      <c r="J24" s="25"/>
      <c r="K24" s="25"/>
      <c r="L24" s="25"/>
      <c r="M24" s="25"/>
      <c r="N24" s="25"/>
      <c r="O24" s="25"/>
    </row>
    <row r="31" spans="1:16" x14ac:dyDescent="0.25">
      <c r="C31" s="2"/>
      <c r="D31" s="2"/>
      <c r="E31" s="2"/>
    </row>
    <row r="32" spans="1:16" x14ac:dyDescent="0.25">
      <c r="C32" s="2"/>
      <c r="D32" s="2"/>
      <c r="E32" s="2"/>
    </row>
    <row r="33" s="2" customFormat="1" x14ac:dyDescent="0.25"/>
    <row r="34" s="2" customFormat="1" x14ac:dyDescent="0.25"/>
    <row r="36" s="2" customFormat="1" x14ac:dyDescent="0.25"/>
    <row r="37" s="2" customFormat="1" x14ac:dyDescent="0.25"/>
    <row r="38" s="2" customFormat="1" x14ac:dyDescent="0.25"/>
  </sheetData>
  <mergeCells count="13">
    <mergeCell ref="A12:A13"/>
    <mergeCell ref="B12:B13"/>
    <mergeCell ref="A1:P1"/>
    <mergeCell ref="A2:P2"/>
    <mergeCell ref="A3:P3"/>
    <mergeCell ref="A7:A10"/>
    <mergeCell ref="B7:B10"/>
    <mergeCell ref="D23:E23"/>
    <mergeCell ref="D24:E24"/>
    <mergeCell ref="B17:E17"/>
    <mergeCell ref="B18:E18"/>
    <mergeCell ref="B19:E19"/>
    <mergeCell ref="A22:G2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Servicing BOQ</vt:lpstr>
      <vt:lpstr>5Y Pressure testing BOQ</vt:lpstr>
    </vt:vector>
  </TitlesOfParts>
  <Company>CSIR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 Okello Oyoo Banda</dc:creator>
  <cp:lastModifiedBy>Lethabo Letsoalo</cp:lastModifiedBy>
  <cp:lastPrinted>2018-10-15T08:53:41Z</cp:lastPrinted>
  <dcterms:created xsi:type="dcterms:W3CDTF">2018-10-08T14:14:10Z</dcterms:created>
  <dcterms:modified xsi:type="dcterms:W3CDTF">2023-06-09T07:32:30Z</dcterms:modified>
</cp:coreProperties>
</file>