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filterPrivacy="1"/>
  <xr:revisionPtr revIDLastSave="0" documentId="8_{5DD3CA94-C767-4816-9987-3AA5DB7C59D1}" xr6:coauthVersionLast="47" xr6:coauthVersionMax="47" xr10:uidLastSave="{00000000-0000-0000-0000-000000000000}"/>
  <bookViews>
    <workbookView xWindow="-110" yWindow="-110" windowWidth="19420" windowHeight="10420" xr2:uid="{00000000-000D-0000-FFFF-FFFF00000000}"/>
  </bookViews>
  <sheets>
    <sheet name="HP Pricing Schedu" sheetId="1" r:id="rId1"/>
    <sheet name="VMwarePricing Schedule" sheetId="3" r:id="rId2"/>
    <sheet name="Prof Service Pricing Schedule" sheetId="4" r:id="rId3"/>
    <sheet name="Detailed Specification" sheetId="2" r:id="rId4"/>
  </sheets>
  <definedNames>
    <definedName name="_xlnm.Print_Area" localSheetId="0">'HP Pricing Schedu'!$A1:$E382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 l="1"/>
  <c r="B7" i="1"/>
  <c r="C6" i="1"/>
  <c r="B6" i="1"/>
  <c r="C5" i="1"/>
  <c r="B5" i="1"/>
  <c r="E15" i="4"/>
  <c r="D15" i="4"/>
  <c r="E5" i="4"/>
  <c r="D5" i="4"/>
  <c r="D16" i="3"/>
  <c r="C16" i="3"/>
  <c r="G644" i="1"/>
  <c r="F644" i="1"/>
  <c r="G600" i="1"/>
  <c r="F600" i="1"/>
  <c r="G309" i="1"/>
  <c r="C4" i="1" s="1"/>
  <c r="F309" i="1"/>
  <c r="B4" i="1" l="1"/>
</calcChain>
</file>

<file path=xl/sharedStrings.xml><?xml version="1.0" encoding="utf-8"?>
<sst xmlns="http://schemas.openxmlformats.org/spreadsheetml/2006/main" count="1408" uniqueCount="414">
  <si>
    <t>Product number</t>
  </si>
  <si>
    <t>Description</t>
  </si>
  <si>
    <t>Quantity</t>
  </si>
  <si>
    <t>HPE 42U 600mmx1200mm G2 Enterprise Shock Rack</t>
  </si>
  <si>
    <t>HPE Factory Express Base Racking Service</t>
  </si>
  <si>
    <t>HPE G2 Basic 7.3kVA/60309 3-wire 32A/230V Outlets (36) C13 (6) C19/Vertical INTL PDU</t>
  </si>
  <si>
    <t>Factory Integrated</t>
  </si>
  <si>
    <t>HPE 2x1Ex16 KVM IP Console Switch G2 with Virtual Media CAC Software</t>
  </si>
  <si>
    <t>HPE LCD8500 1U INTL Rackmount Console Kit</t>
  </si>
  <si>
    <t>P1F64A</t>
  </si>
  <si>
    <t>HPE Inside Unpack/Clean Up w/Lift XL SVC</t>
  </si>
  <si>
    <t>HA113A1</t>
  </si>
  <si>
    <t>HPE Installation SVC</t>
  </si>
  <si>
    <t>HA113A1     5BY</t>
  </si>
  <si>
    <t>HPE Rack and Rack Options Install SVC</t>
  </si>
  <si>
    <t>P51174-B21</t>
  </si>
  <si>
    <t>HPE Synergy 12000 Configure-to-order Frame</t>
  </si>
  <si>
    <t>P51174-B21  B19</t>
  </si>
  <si>
    <t>HPE Synergy 12000 CTO Frame</t>
  </si>
  <si>
    <t>P22139-B21</t>
  </si>
  <si>
    <t>HPE Synergy 480 Gen10 Plus Base Chassis Configure-to-order Compute Module</t>
  </si>
  <si>
    <t>P22139-B21  0D1</t>
  </si>
  <si>
    <t>P06035-B21</t>
  </si>
  <si>
    <t>HPE 64GB (1x64GB) Dual Rank x4 DDR4-3200 CAS-22-22-22 Registered Smart Memory Kit</t>
  </si>
  <si>
    <t>P06035-B21  0D1</t>
  </si>
  <si>
    <t>P36675-B21</t>
  </si>
  <si>
    <t>HPE Synergy 480 Gen10 Plus 2SFF Standard Drive Cage Kit</t>
  </si>
  <si>
    <t>P36675-B21  0D1</t>
  </si>
  <si>
    <t>P18420-B21</t>
  </si>
  <si>
    <t>HPE 240GB SATA 6G Read Intensive SFF SC Multi Vendor SSD</t>
  </si>
  <si>
    <t>P18420-B21  0D1</t>
  </si>
  <si>
    <t>872955-B21</t>
  </si>
  <si>
    <t>HPE Synergy Compute Chipset SATA FIO Board Kit</t>
  </si>
  <si>
    <t>P02054-B21</t>
  </si>
  <si>
    <t>HPE Synergy 6820C 25/50Gb Converged Network Adapter</t>
  </si>
  <si>
    <t>P02054-B21  0D1</t>
  </si>
  <si>
    <t>P13771-B21</t>
  </si>
  <si>
    <t>HPE Trusted Platform Module 2.0 Gen10 Plus Black Rivets Kit</t>
  </si>
  <si>
    <t>P13771-B21  0D1</t>
  </si>
  <si>
    <t>P37274-B21</t>
  </si>
  <si>
    <t>HPE Synergy 480 Gen10 Plus CPU Front Heat Sink Kit</t>
  </si>
  <si>
    <t>P37274-B21  0D1</t>
  </si>
  <si>
    <t>P37275-B21</t>
  </si>
  <si>
    <t>HPE Synergy 480 Gen10 Plus CPU Rear Heat Sink Kit</t>
  </si>
  <si>
    <t>P37275-B21  0D1</t>
  </si>
  <si>
    <t>P36936-B21</t>
  </si>
  <si>
    <t>Intel Xeon-Gold 6342 2.8GHz 24-core 230W Processor for HPE</t>
  </si>
  <si>
    <t>P36936-B21  0D1</t>
  </si>
  <si>
    <t>867793-B21</t>
  </si>
  <si>
    <t>HPE Synergy 50Gb Interconnect Link Module</t>
  </si>
  <si>
    <t>867793-B21  0D1</t>
  </si>
  <si>
    <t>867796-B21</t>
  </si>
  <si>
    <t>HPE Virtual Connect SE 100Gb F32 Module for Synergy</t>
  </si>
  <si>
    <t>867796-B21  0D1</t>
  </si>
  <si>
    <t>P9H30A</t>
  </si>
  <si>
    <t>HPE 32Gb SFP28 Short Wave Commercial Temperature Transceiver</t>
  </si>
  <si>
    <t>P9H30A      0D1</t>
  </si>
  <si>
    <t>R3P67A</t>
  </si>
  <si>
    <t>HPE Synergy 32Gb Fibre Channel Upgrade FIO LTU</t>
  </si>
  <si>
    <t>876852-B21</t>
  </si>
  <si>
    <t>HPE Synergy 4-port Frame Link Module</t>
  </si>
  <si>
    <t>876852-B21  0D1</t>
  </si>
  <si>
    <t>P44712-B21</t>
  </si>
  <si>
    <t>HPE 1800W-2200W Flex Slot Titanium Hot Plug Low Halogen Power Supply Kit</t>
  </si>
  <si>
    <t>P44712-B21  0D1</t>
  </si>
  <si>
    <t>P51175-B21</t>
  </si>
  <si>
    <t>HPE Synergy 12000 High Capacity Fan Kit</t>
  </si>
  <si>
    <t>P51175-B21  0D1</t>
  </si>
  <si>
    <t>804938-B21</t>
  </si>
  <si>
    <t>HPE Synergy Frame Rack Rail Kit</t>
  </si>
  <si>
    <t>804938-B21  0D1</t>
  </si>
  <si>
    <t>804943-B21</t>
  </si>
  <si>
    <t>HPE Synergy Frame 4x Lift Handles</t>
  </si>
  <si>
    <t>804943-B21  0D1</t>
  </si>
  <si>
    <t>859493-B21</t>
  </si>
  <si>
    <t>Synergy Multi Frame Master1 FIO</t>
  </si>
  <si>
    <t>872957-B21</t>
  </si>
  <si>
    <t>HPE Synergy Composer2 Management Appliance</t>
  </si>
  <si>
    <t>872957-B21  0D1</t>
  </si>
  <si>
    <t>P44074-B21</t>
  </si>
  <si>
    <t>HPE Synergy Dual Slot Power Supply Adapter</t>
  </si>
  <si>
    <t>P44074-B21  0D1</t>
  </si>
  <si>
    <t>859494-B22</t>
  </si>
  <si>
    <t>Synergy Multi Frame Master2 FIO</t>
  </si>
  <si>
    <t>845420-B21</t>
  </si>
  <si>
    <t>HPE QSFP28 to 4x25Gb SFP28 7m Active Optical Cable</t>
  </si>
  <si>
    <t>845416-B21</t>
  </si>
  <si>
    <t>HPE 100Gb QSFP28 to 4x25Gb SFP28 3m Direct Attach Copper Cable</t>
  </si>
  <si>
    <t>HU0R5A5</t>
  </si>
  <si>
    <t>HPE 5Y Service Credits 10 Per Yr SVC</t>
  </si>
  <si>
    <t>HU0R5A5     Y39</t>
  </si>
  <si>
    <t>HPE 5Y Service Credits Qty 50 SVC</t>
  </si>
  <si>
    <t>H1SR4AS</t>
  </si>
  <si>
    <t>HPE Service Credit</t>
  </si>
  <si>
    <t>HU3V3A5</t>
  </si>
  <si>
    <t>HPE 5Y Complete Care Starter Pack basic SVC</t>
  </si>
  <si>
    <t>HU3V3A5     Y2Y</t>
  </si>
  <si>
    <t>HPE 5Y CC Starter Pack Basic SVC</t>
  </si>
  <si>
    <t>HG7A4AS</t>
  </si>
  <si>
    <t>HPE CC Environment Wide Entitlement SVC</t>
  </si>
  <si>
    <t>AC131A</t>
  </si>
  <si>
    <t>HPE ProLiant Door/dock Extra Large Logistic Service</t>
  </si>
  <si>
    <t>876689-B21</t>
  </si>
  <si>
    <t>HPE Synergy 300Gb Interconnect Link 3m Active Optical Cable</t>
  </si>
  <si>
    <t>845406-B21</t>
  </si>
  <si>
    <t>HPE 100Gb QSFP28 to QSFP28 3m Direct Attach Copper Cable</t>
  </si>
  <si>
    <t>QK734A</t>
  </si>
  <si>
    <t>HPE Premier Flex LC/LC Multi-mode OM4 2 Fiber 5m Cable</t>
  </si>
  <si>
    <t>487655-B21</t>
  </si>
  <si>
    <t>HPE BladeSystem c-Class 10GbE SFP+ to SFP+ 3m Direct Attach Copper Cable</t>
  </si>
  <si>
    <t>HU4D5A5</t>
  </si>
  <si>
    <t>HPE 5Y Complete Care Addon Essential Service</t>
  </si>
  <si>
    <t>HU4D5A5     ZVS</t>
  </si>
  <si>
    <t>HPE SY480 Gen10 Plus Support</t>
  </si>
  <si>
    <t>HU4D5A5     WJN</t>
  </si>
  <si>
    <t>HPE Synergy 1200 Frame Supp</t>
  </si>
  <si>
    <t>HU4D5A5     Z1Q</t>
  </si>
  <si>
    <t>HPE Synergy Composer2 Support</t>
  </si>
  <si>
    <t>HU4D5A5     Z1R</t>
  </si>
  <si>
    <t>HPE Synergy VC SE 100Gb F32 Module Supp</t>
  </si>
  <si>
    <t>HU4D5A5     Z1S</t>
  </si>
  <si>
    <t>HPE Synergy 50Gb IC Link Module Support</t>
  </si>
  <si>
    <t>HA124A1</t>
  </si>
  <si>
    <t>HPE Technical Installation Startup SVC</t>
  </si>
  <si>
    <t>HA124A1     5ZM</t>
  </si>
  <si>
    <t>HPE Synergy First Frame Startup SVC</t>
  </si>
  <si>
    <t>HA124A1     5ZQ</t>
  </si>
  <si>
    <t>HPE Synergy Additional Frame Startup SVC</t>
  </si>
  <si>
    <t>HU7D2A1</t>
  </si>
  <si>
    <t>HPE Synergy Ecosystem Health Review SVC</t>
  </si>
  <si>
    <t>JL624A</t>
  </si>
  <si>
    <t>Aruba 8325-48Y8C 48p 25G SFP/+/28 8p 100G QSFP+/28 Front-to-Back 6 Fans and 2 PSU Bundle</t>
  </si>
  <si>
    <t>JL624A      ACQ</t>
  </si>
  <si>
    <t>Aruba 8325-48Y8C 48p 25G SFP/+/28 8p 100G QSFP+/28 Front-to-Back 6 Fans and 2 PSU Bundle ZA en</t>
  </si>
  <si>
    <t>H8A01A3</t>
  </si>
  <si>
    <t>HPE 3Y Foundation Care NBD Exchange</t>
  </si>
  <si>
    <t>H8A01A3     X7Q</t>
  </si>
  <si>
    <t>HPE Aruba 8325-48 Support</t>
  </si>
  <si>
    <t>P9K10A</t>
  </si>
  <si>
    <t>HPE 42U 600mmx1200mm G2 Kitted Advanced Shock Rack with Side Panels and Baying</t>
  </si>
  <si>
    <t>P9K10A      001</t>
  </si>
  <si>
    <t>R0N93A</t>
  </si>
  <si>
    <t>HPE Alletra 9000 4-way NVMe Storage Base</t>
  </si>
  <si>
    <t>R0N93A      0D1</t>
  </si>
  <si>
    <t>581817-B21</t>
  </si>
  <si>
    <t>HPE Configurator Defined Build Instruction Option</t>
  </si>
  <si>
    <t>R0N99A</t>
  </si>
  <si>
    <t>HPE Alletra 9060 2-node Controller</t>
  </si>
  <si>
    <t>R0N99A      0D1</t>
  </si>
  <si>
    <t>Q2P62A</t>
  </si>
  <si>
    <t>HPE 32Gb SFP28 Short Wave 1-pack Pull Tab Optical Transceiver</t>
  </si>
  <si>
    <t>Q2P62A      0D1</t>
  </si>
  <si>
    <t>R3B28A</t>
  </si>
  <si>
    <t>HPE Alletra 9000 16/32Gb 4-port Fibre Channel Host Bus Adapter</t>
  </si>
  <si>
    <t>R3B28A      0D1</t>
  </si>
  <si>
    <t>R0Q16B</t>
  </si>
  <si>
    <t>HPE Alletra 9000 7.68TB NVMe SFF FIPS Encrypted SSD</t>
  </si>
  <si>
    <t>R0Q16B      0D1</t>
  </si>
  <si>
    <t>R1P29A</t>
  </si>
  <si>
    <t>HPE Data Encryption LTU</t>
  </si>
  <si>
    <t>R1P29A      0D1</t>
  </si>
  <si>
    <t>R4W00A</t>
  </si>
  <si>
    <t>HPE 1700W Power Supply Battery Kit</t>
  </si>
  <si>
    <t>R4W00A      0D1</t>
  </si>
  <si>
    <t>R3B13A</t>
  </si>
  <si>
    <t>HPE Alletra 2240 2U SFF Drive Enclosure</t>
  </si>
  <si>
    <t>R3B13A      0D1</t>
  </si>
  <si>
    <t>R3B52A</t>
  </si>
  <si>
    <t>HPE 100Gb QSFP28 to QSFP28 1m Direct Attach Copper Cable</t>
  </si>
  <si>
    <t>R3B52A      0D1</t>
  </si>
  <si>
    <t>R3B79A</t>
  </si>
  <si>
    <t>HPE 1700W Power Supply Kit</t>
  </si>
  <si>
    <t>R3B79A      0D1</t>
  </si>
  <si>
    <t>Q1H95A</t>
  </si>
  <si>
    <t>HPE Storage 1U Rack Accessories Kit</t>
  </si>
  <si>
    <t>Q1H95A      0D1</t>
  </si>
  <si>
    <t>R6B05A</t>
  </si>
  <si>
    <t>HPE SN6700B 64Gb 56/24 24-port 32Gb Short Wave SFP28 Integrated Fibre Channel Switch</t>
  </si>
  <si>
    <t>R6B05A      0D1</t>
  </si>
  <si>
    <t>QK735A</t>
  </si>
  <si>
    <t>HPE Premier Flex LC/LC Multi-mode OM4 2 Fiber 15m Cable</t>
  </si>
  <si>
    <t>QK735A      0D1</t>
  </si>
  <si>
    <t>P9Q45A</t>
  </si>
  <si>
    <t>HPE G2 Basic 7.3kVA/60309 3-wire 32A/230V Outlets (20) C13/Vertical INTL PDU</t>
  </si>
  <si>
    <t>P9Q45A      0D1</t>
  </si>
  <si>
    <t>S1E74AAE</t>
  </si>
  <si>
    <t>HPE Alletra 9000 Software and Support SaaS</t>
  </si>
  <si>
    <t>S1E74AAE    CTH</t>
  </si>
  <si>
    <t>5yr Subscription</t>
  </si>
  <si>
    <t>HA124A1     5R5</t>
  </si>
  <si>
    <t>HPE Storage System Startup Base SW SVC</t>
  </si>
  <si>
    <t>HA124A1     5SJ</t>
  </si>
  <si>
    <t>HPE Storage System Startup 4Wy Base SVC</t>
  </si>
  <si>
    <t>H0JD6A1</t>
  </si>
  <si>
    <t>HPE Storage SSD Extended Replacement SVC</t>
  </si>
  <si>
    <t>H0JD5A5</t>
  </si>
  <si>
    <t>HPE 5Y Service Credits 30 Per Yr SVC</t>
  </si>
  <si>
    <t>H0JD5A5     WFN</t>
  </si>
  <si>
    <t>HPE 5Y Service Credits Qty 150 SVC</t>
  </si>
  <si>
    <t>HU4A6A5</t>
  </si>
  <si>
    <t>HPE 5Y Tech Care Essential Service</t>
  </si>
  <si>
    <t>HU4A6A5     ZU5</t>
  </si>
  <si>
    <t>HPE Alletra 9000 4-way NVMe Base Supp</t>
  </si>
  <si>
    <t>HU4A6A5     Z15</t>
  </si>
  <si>
    <t>HPE Data Encryption LTU Supp</t>
  </si>
  <si>
    <t>HU4A6A5     Z78</t>
  </si>
  <si>
    <t>HPE SN6700B 64Gb 56/24 Swch Support</t>
  </si>
  <si>
    <t>HU4A6A5     ZU7</t>
  </si>
  <si>
    <t>HPE Alletra 9060 2N Controller Supp</t>
  </si>
  <si>
    <t>HU4A6A5     ZU8</t>
  </si>
  <si>
    <t>HPE Alletra 9000 16/32Gb 4p FC HBA Supp</t>
  </si>
  <si>
    <t>HU4A6A5     ZU9</t>
  </si>
  <si>
    <t>HPE Alletra 9000 1700W PS Batt Kit Supp</t>
  </si>
  <si>
    <t>HU4A6A5     ZUC</t>
  </si>
  <si>
    <t>HPE Alletra 9000 7.68TB NVMe SSD Supp</t>
  </si>
  <si>
    <t>HU4A6A5     ZVF</t>
  </si>
  <si>
    <t>HPE Alletra 2240 2U SFF Drv Encl Support</t>
  </si>
  <si>
    <t>HU4A6A5     ZVG</t>
  </si>
  <si>
    <t>HPE 1700W PS Kit Support</t>
  </si>
  <si>
    <t>HU7R7A1</t>
  </si>
  <si>
    <t>HF383A1</t>
  </si>
  <si>
    <t>Site 3 No Racks</t>
  </si>
  <si>
    <t>Qty</t>
  </si>
  <si>
    <t>Product #</t>
  </si>
  <si>
    <t>Product Description</t>
  </si>
  <si>
    <t>HPE Training Credits for Storage SVC</t>
  </si>
  <si>
    <t>Site and 2 with  Racks</t>
  </si>
  <si>
    <t>P44111-B21</t>
  </si>
  <si>
    <t>HPE ProLiant DL20 Gen10 Plus 4SFF Configure-to-order Server</t>
  </si>
  <si>
    <t>P44111-B21  B19</t>
  </si>
  <si>
    <t>HPE DL20 Gen10+ 4SFF CTO Svr</t>
  </si>
  <si>
    <t>P45248-B21</t>
  </si>
  <si>
    <t>Intel Xeon E-2314 2.8GHz 4-core 65W FIO Processor for HPE</t>
  </si>
  <si>
    <t>P43019-B21</t>
  </si>
  <si>
    <t>P43019-B21  0D1</t>
  </si>
  <si>
    <t>P28586-B21</t>
  </si>
  <si>
    <t>HPE 1.2TB SAS 12G Mission Critical 10K SFF BC 3-year Warranty Multi Vendor HDD</t>
  </si>
  <si>
    <t>P28586-B21  0D1</t>
  </si>
  <si>
    <t>P46114-B21</t>
  </si>
  <si>
    <t>HPE ProLiant DL20 Gen10 Plus x8/x8 LP FIO Riser Kit</t>
  </si>
  <si>
    <t>P26259-B21</t>
  </si>
  <si>
    <t>Broadcom BCM57412 Ethernet 10Gb 2-port SFP+ Adapter for HPE</t>
  </si>
  <si>
    <t>P26259-B21  0D1</t>
  </si>
  <si>
    <t>P26325-B21</t>
  </si>
  <si>
    <t>Broadcom MegaRAID MR216i-a x16 Lanes without Cache NVMe/SAS 12G Controller for HPE Gen10 Plus</t>
  </si>
  <si>
    <t>P26325-B21  0D1</t>
  </si>
  <si>
    <t>455883-B21</t>
  </si>
  <si>
    <t>HPE BladeSystem c-Class 10Gb SFP+ SR Transceiver</t>
  </si>
  <si>
    <t>455883-B21  0D1</t>
  </si>
  <si>
    <t>865408-B21</t>
  </si>
  <si>
    <t>HPE 500W Flex Slot Platinum Hot Plug Low Halogen Power Supply Kit</t>
  </si>
  <si>
    <t>865408-B21  0D1</t>
  </si>
  <si>
    <t>BD505A</t>
  </si>
  <si>
    <t>HPE iLO Advanced 1-server License with 3yr Support on iLO Licensed Features</t>
  </si>
  <si>
    <t>BD505A      0D1</t>
  </si>
  <si>
    <t>P8B31A</t>
  </si>
  <si>
    <t>HPE OneView w/o iLO including 3yr 24x7 Support 1-server FIO LTU</t>
  </si>
  <si>
    <t>P45471-B21</t>
  </si>
  <si>
    <t>HPE ProLiant DL20 Gen10 Plus 4SFF Chassis 2SFF Cable Kit</t>
  </si>
  <si>
    <t>P45471-B21  0D1</t>
  </si>
  <si>
    <t>775612-B21</t>
  </si>
  <si>
    <t>HPE 1U Short Friction Rail Kit</t>
  </si>
  <si>
    <t>775612-B21  0D1</t>
  </si>
  <si>
    <t>P45948-B21</t>
  </si>
  <si>
    <t>HPE ProLiant DL20 Gen10 Plus RPS FIO Enablement Kit</t>
  </si>
  <si>
    <t>AC111A</t>
  </si>
  <si>
    <t>HPE ProLiant Door/dock Small Logistic Service</t>
  </si>
  <si>
    <t>HA113A1     5T6</t>
  </si>
  <si>
    <t>HPE Installation DL160/DL360e Service</t>
  </si>
  <si>
    <t>HPE DL20 Gen10 Plus Support</t>
  </si>
  <si>
    <t>HPE iLO Advanced Non Blade Support</t>
  </si>
  <si>
    <t>HPE One View w/o Ilo Support</t>
  </si>
  <si>
    <t>HPE 16GB (1x16GB) Single Rank x8 DDR4-3200 CAS-22-22-22 Unbuffered Standard Memory Kit</t>
  </si>
  <si>
    <t>HU4D8A5</t>
  </si>
  <si>
    <t>HPE 5Y Complete Care Addon Basic Service</t>
  </si>
  <si>
    <t>HU4D8A5     ZX1</t>
  </si>
  <si>
    <t>HU4D8A5     R2M</t>
  </si>
  <si>
    <t>HU4D8A5     SVP</t>
  </si>
  <si>
    <t>HU0R5A5     Y3D</t>
  </si>
  <si>
    <t>HU3V3A5     Y35</t>
  </si>
  <si>
    <t>Domain Controllers for 3 x sites</t>
  </si>
  <si>
    <t>P9K40A</t>
  </si>
  <si>
    <t>P9K40A      001</t>
  </si>
  <si>
    <t>P9Q46A</t>
  </si>
  <si>
    <t>P9Q46A      0D1</t>
  </si>
  <si>
    <t>AF621A</t>
  </si>
  <si>
    <t>AF644A</t>
  </si>
  <si>
    <t>AF644A      0D1</t>
  </si>
  <si>
    <t>HPE Edu Learn Credits for NonStop SVC</t>
  </si>
  <si>
    <t>Comply (Yes/No)</t>
  </si>
  <si>
    <t>Price Incl VAT</t>
  </si>
  <si>
    <t>Price Excl VAT</t>
  </si>
  <si>
    <t>Category</t>
  </si>
  <si>
    <t>Qty (Sites)</t>
  </si>
  <si>
    <t>Comply Y/N</t>
  </si>
  <si>
    <t>Converged Solution with Software, Services and Support, with the following minimum specification:</t>
  </si>
  <si>
    <t>Rack Infrastructure</t>
  </si>
  <si>
    <r>
      <t>·</t>
    </r>
    <r>
      <rPr>
        <sz val="7"/>
        <color theme="1"/>
        <rFont val="Times New Roman"/>
        <family val="1"/>
      </rPr>
      <t xml:space="preserve">        </t>
    </r>
    <r>
      <rPr>
        <sz val="11"/>
        <color theme="1"/>
        <rFont val="Times New Roman"/>
        <family val="1"/>
      </rPr>
      <t>2</t>
    </r>
  </si>
  <si>
    <r>
      <t>·</t>
    </r>
    <r>
      <rPr>
        <sz val="7"/>
        <color theme="1"/>
        <rFont val="Times New Roman"/>
        <family val="1"/>
      </rPr>
      <t xml:space="preserve">        </t>
    </r>
    <r>
      <rPr>
        <sz val="11"/>
        <color theme="1"/>
        <rFont val="Times New Roman"/>
        <family val="1"/>
      </rPr>
      <t xml:space="preserve">2 x HPE 42U 600x1200mm Racks each with   4 x 7.3kVA/60309 3-wire 32A/230V Outlets (36) C13 (6) C19/Vertical INTL PDU </t>
    </r>
  </si>
  <si>
    <r>
      <t>·</t>
    </r>
    <r>
      <rPr>
        <sz val="7"/>
        <color theme="1"/>
        <rFont val="Times New Roman"/>
        <family val="1"/>
      </rPr>
      <t xml:space="preserve">        </t>
    </r>
    <r>
      <rPr>
        <sz val="11"/>
        <color theme="1"/>
        <rFont val="Times New Roman"/>
        <family val="1"/>
      </rPr>
      <t>KVM switch, Mouse, Monitor and LCD</t>
    </r>
  </si>
  <si>
    <r>
      <t>·</t>
    </r>
    <r>
      <rPr>
        <sz val="7"/>
        <color theme="1"/>
        <rFont val="Times New Roman"/>
        <family val="1"/>
      </rPr>
      <t xml:space="preserve">        </t>
    </r>
    <r>
      <rPr>
        <sz val="11"/>
        <color theme="1"/>
        <rFont val="Times New Roman"/>
        <family val="1"/>
      </rPr>
      <t>3</t>
    </r>
  </si>
  <si>
    <r>
      <t>·</t>
    </r>
    <r>
      <rPr>
        <sz val="7"/>
        <color theme="1"/>
        <rFont val="Times New Roman"/>
        <family val="1"/>
      </rPr>
      <t xml:space="preserve">        </t>
    </r>
    <r>
      <rPr>
        <sz val="11"/>
        <color theme="1"/>
        <rFont val="Times New Roman"/>
        <family val="1"/>
      </rPr>
      <t>2 x H PESynergy 12000 Blade enclosure provided with relevant redundant 100GB Interconnect Modules providing 100GB uplinks and 50GB downlinks with relevant 32GB FC connectivity and Ethernet Connectivity and all cables and transceivers for connectivity.</t>
    </r>
  </si>
  <si>
    <t>General Purpose Workloads - Virtualisation Servers</t>
  </si>
  <si>
    <r>
      <t>·</t>
    </r>
    <r>
      <rPr>
        <sz val="7"/>
        <color theme="1"/>
        <rFont val="Times New Roman"/>
        <family val="1"/>
      </rPr>
      <t xml:space="preserve">        </t>
    </r>
    <r>
      <rPr>
        <sz val="11"/>
        <color theme="1"/>
        <rFont val="Times New Roman"/>
        <family val="1"/>
      </rPr>
      <t xml:space="preserve">10 x HPE Synergy Blade servers, each configured with: </t>
    </r>
  </si>
  <si>
    <r>
      <t>-</t>
    </r>
    <r>
      <rPr>
        <sz val="7"/>
        <color theme="1"/>
        <rFont val="Times New Roman"/>
        <family val="1"/>
      </rPr>
      <t xml:space="preserve">        </t>
    </r>
    <r>
      <rPr>
        <b/>
        <sz val="11"/>
        <color theme="1"/>
        <rFont val="Times New Roman"/>
        <family val="1"/>
      </rPr>
      <t xml:space="preserve">2x Processors: </t>
    </r>
    <r>
      <rPr>
        <sz val="11"/>
        <color theme="1"/>
        <rFont val="Times New Roman"/>
        <family val="1"/>
      </rPr>
      <t xml:space="preserve">4th Gen Gold Xeon® 24-core Scalable processors </t>
    </r>
  </si>
  <si>
    <r>
      <t>-</t>
    </r>
    <r>
      <rPr>
        <sz val="7"/>
        <color theme="1"/>
        <rFont val="Times New Roman"/>
        <family val="1"/>
      </rPr>
      <t xml:space="preserve">        </t>
    </r>
    <r>
      <rPr>
        <b/>
        <sz val="11"/>
        <color theme="1"/>
        <rFont val="Times New Roman"/>
        <family val="1"/>
      </rPr>
      <t xml:space="preserve">Memory: </t>
    </r>
    <r>
      <rPr>
        <sz val="11"/>
        <color theme="1"/>
        <rFont val="Times New Roman"/>
        <family val="1"/>
      </rPr>
      <t>1024TB (64GB (1x64GB) Dual Rank x4 DDR5-4800 CAS-40-39-39 EC8 Registered Smart Memory Kit).</t>
    </r>
  </si>
  <si>
    <r>
      <t>-</t>
    </r>
    <r>
      <rPr>
        <sz val="7"/>
        <color theme="1"/>
        <rFont val="Times New Roman"/>
        <family val="1"/>
      </rPr>
      <t xml:space="preserve">        </t>
    </r>
    <r>
      <rPr>
        <b/>
        <sz val="11"/>
        <color theme="1"/>
        <rFont val="Times New Roman"/>
        <family val="1"/>
      </rPr>
      <t>Internal HDD:</t>
    </r>
    <r>
      <rPr>
        <sz val="11"/>
        <color theme="1"/>
        <rFont val="Times New Roman"/>
        <family val="1"/>
      </rPr>
      <t xml:space="preserve"> 2 x 240GB SSDs. </t>
    </r>
  </si>
  <si>
    <r>
      <t>-</t>
    </r>
    <r>
      <rPr>
        <sz val="7"/>
        <color theme="1"/>
        <rFont val="Times New Roman"/>
        <family val="1"/>
      </rPr>
      <t xml:space="preserve">        </t>
    </r>
    <r>
      <rPr>
        <b/>
        <sz val="11"/>
        <color theme="1"/>
        <rFont val="Times New Roman"/>
        <family val="1"/>
      </rPr>
      <t>Mezzanine:</t>
    </r>
    <r>
      <rPr>
        <sz val="11"/>
        <color theme="1"/>
        <rFont val="Times New Roman"/>
        <family val="1"/>
      </rPr>
      <t xml:space="preserve"> Converged Network Adapter or equivalent with 25GB Ethernet and 32GB FC)..</t>
    </r>
  </si>
  <si>
    <t>ALM Virtualisation Nodes</t>
  </si>
  <si>
    <r>
      <t>·</t>
    </r>
    <r>
      <rPr>
        <sz val="7"/>
        <color theme="1"/>
        <rFont val="Times New Roman"/>
        <family val="1"/>
      </rPr>
      <t xml:space="preserve">        </t>
    </r>
    <r>
      <rPr>
        <sz val="11"/>
        <color theme="1"/>
        <rFont val="Times New Roman"/>
        <family val="1"/>
      </rPr>
      <t xml:space="preserve">3 x HPE Synergy Blade servers, each configured with: </t>
    </r>
  </si>
  <si>
    <r>
      <t>-</t>
    </r>
    <r>
      <rPr>
        <sz val="7"/>
        <color theme="1"/>
        <rFont val="Times New Roman"/>
        <family val="1"/>
      </rPr>
      <t xml:space="preserve">        </t>
    </r>
    <r>
      <rPr>
        <b/>
        <sz val="11"/>
        <color theme="1"/>
        <rFont val="Times New Roman"/>
        <family val="1"/>
      </rPr>
      <t xml:space="preserve">2x Processors: </t>
    </r>
    <r>
      <rPr>
        <sz val="11"/>
        <color theme="1"/>
        <rFont val="Times New Roman"/>
        <family val="1"/>
      </rPr>
      <t>4th Gen Gold Xeon® 24-core Scalable processor.</t>
    </r>
  </si>
  <si>
    <r>
      <t>·</t>
    </r>
    <r>
      <rPr>
        <sz val="7"/>
        <color theme="1"/>
        <rFont val="Times New Roman"/>
        <family val="1"/>
      </rPr>
      <t xml:space="preserve">        </t>
    </r>
    <r>
      <rPr>
        <b/>
        <sz val="11"/>
        <color theme="1"/>
        <rFont val="Times New Roman"/>
        <family val="1"/>
      </rPr>
      <t>Mezzanine:</t>
    </r>
    <r>
      <rPr>
        <sz val="11"/>
        <color theme="1"/>
        <rFont val="Times New Roman"/>
        <family val="1"/>
      </rPr>
      <t xml:space="preserve"> Converged Network Adapter or equivalent with 25GB Ethernet and 32GB FC)..</t>
    </r>
  </si>
  <si>
    <t>Management nodes</t>
  </si>
  <si>
    <r>
      <t>·</t>
    </r>
    <r>
      <rPr>
        <sz val="7"/>
        <color theme="1"/>
        <rFont val="Times New Roman"/>
        <family val="1"/>
      </rPr>
      <t xml:space="preserve">        </t>
    </r>
    <r>
      <rPr>
        <b/>
        <sz val="11"/>
        <color theme="1"/>
        <rFont val="Times New Roman"/>
        <family val="1"/>
      </rPr>
      <t>Mezzanine:</t>
    </r>
    <r>
      <rPr>
        <sz val="11"/>
        <color theme="1"/>
        <rFont val="Times New Roman"/>
        <family val="1"/>
      </rPr>
      <t xml:space="preserve"> Converged Network Adapter or equivalent with 25GB Ethernet and 32GB FC).</t>
    </r>
  </si>
  <si>
    <t>Backup And Archival Nodes</t>
  </si>
  <si>
    <r>
      <t>·</t>
    </r>
    <r>
      <rPr>
        <sz val="7"/>
        <color theme="1"/>
        <rFont val="Times New Roman"/>
        <family val="1"/>
      </rPr>
      <t xml:space="preserve">        </t>
    </r>
    <r>
      <rPr>
        <sz val="11"/>
        <color theme="1"/>
        <rFont val="Times New Roman"/>
        <family val="1"/>
      </rPr>
      <t xml:space="preserve">2 x HPE Synergy Backup media blades, each configured with: </t>
    </r>
  </si>
  <si>
    <r>
      <t>-</t>
    </r>
    <r>
      <rPr>
        <sz val="7"/>
        <color theme="1"/>
        <rFont val="Times New Roman"/>
        <family val="1"/>
      </rPr>
      <t xml:space="preserve">        </t>
    </r>
    <r>
      <rPr>
        <b/>
        <sz val="11"/>
        <color theme="1"/>
        <rFont val="Times New Roman"/>
        <family val="1"/>
      </rPr>
      <t>Processors:</t>
    </r>
    <r>
      <rPr>
        <sz val="11"/>
        <color theme="1"/>
        <rFont val="Times New Roman"/>
        <family val="1"/>
      </rPr>
      <t xml:space="preserve"> 2 x 4th Gen Gold Xeon® 20-core Scalable processor. </t>
    </r>
  </si>
  <si>
    <r>
      <t>-</t>
    </r>
    <r>
      <rPr>
        <sz val="7"/>
        <color theme="1"/>
        <rFont val="Times New Roman"/>
        <family val="1"/>
      </rPr>
      <t xml:space="preserve">        </t>
    </r>
    <r>
      <rPr>
        <b/>
        <sz val="11"/>
        <color theme="1"/>
        <rFont val="Times New Roman"/>
        <family val="1"/>
      </rPr>
      <t xml:space="preserve">Memory: </t>
    </r>
    <r>
      <rPr>
        <sz val="11"/>
        <color theme="1"/>
        <rFont val="Times New Roman"/>
        <family val="1"/>
      </rPr>
      <t>256GB  (64GB (1x64GB) Dual Rank x4 DDR5-4800 CAS-40-39-39 EC8 Registered Smart Memory Kit).</t>
    </r>
  </si>
  <si>
    <r>
      <t>-</t>
    </r>
    <r>
      <rPr>
        <sz val="7"/>
        <color theme="1"/>
        <rFont val="Times New Roman"/>
        <family val="1"/>
      </rPr>
      <t xml:space="preserve">        </t>
    </r>
    <r>
      <rPr>
        <b/>
        <sz val="11"/>
        <color theme="1"/>
        <rFont val="Times New Roman"/>
        <family val="1"/>
      </rPr>
      <t>Mezzanine:</t>
    </r>
    <r>
      <rPr>
        <sz val="11"/>
        <color theme="1"/>
        <rFont val="Times New Roman"/>
        <family val="1"/>
      </rPr>
      <t xml:space="preserve"> Converged Network Adapter or equivalent with 25GB Ethernet and 32GB FC).</t>
    </r>
  </si>
  <si>
    <t>Domain Controllers</t>
  </si>
  <si>
    <r>
      <t>·</t>
    </r>
    <r>
      <rPr>
        <sz val="7"/>
        <color theme="1"/>
        <rFont val="Times New Roman"/>
        <family val="1"/>
      </rPr>
      <t xml:space="preserve">        </t>
    </r>
    <r>
      <rPr>
        <sz val="11"/>
        <color theme="1"/>
        <rFont val="Times New Roman"/>
        <family val="1"/>
      </rPr>
      <t xml:space="preserve">HPE DL20 servers, each configured with: </t>
    </r>
  </si>
  <si>
    <r>
      <t>-</t>
    </r>
    <r>
      <rPr>
        <sz val="7"/>
        <color theme="1"/>
        <rFont val="Times New Roman"/>
        <family val="1"/>
      </rPr>
      <t xml:space="preserve">        </t>
    </r>
    <r>
      <rPr>
        <b/>
        <sz val="11"/>
        <color theme="1"/>
        <rFont val="Times New Roman"/>
        <family val="1"/>
      </rPr>
      <t xml:space="preserve">1 x Processors: </t>
    </r>
    <r>
      <rPr>
        <sz val="11"/>
        <color theme="1"/>
        <rFont val="Times New Roman"/>
        <family val="1"/>
      </rPr>
      <t xml:space="preserve">Intel Xeon E-2314 2.8GHz 4-core processor </t>
    </r>
  </si>
  <si>
    <r>
      <t>-</t>
    </r>
    <r>
      <rPr>
        <sz val="7"/>
        <color theme="1"/>
        <rFont val="Times New Roman"/>
        <family val="1"/>
      </rPr>
      <t xml:space="preserve">        </t>
    </r>
    <r>
      <rPr>
        <b/>
        <sz val="11"/>
        <color theme="1"/>
        <rFont val="Times New Roman"/>
        <family val="1"/>
      </rPr>
      <t xml:space="preserve">Memory: </t>
    </r>
    <r>
      <rPr>
        <sz val="11"/>
        <color theme="1"/>
        <rFont val="Times New Roman"/>
        <family val="1"/>
      </rPr>
      <t xml:space="preserve">128GB </t>
    </r>
  </si>
  <si>
    <r>
      <t>-</t>
    </r>
    <r>
      <rPr>
        <sz val="7"/>
        <color theme="1"/>
        <rFont val="Times New Roman"/>
        <family val="1"/>
      </rPr>
      <t xml:space="preserve">        </t>
    </r>
    <r>
      <rPr>
        <b/>
        <sz val="11"/>
        <color theme="1"/>
        <rFont val="Times New Roman"/>
        <family val="1"/>
      </rPr>
      <t>Internal HDD:</t>
    </r>
    <r>
      <rPr>
        <sz val="11"/>
        <color theme="1"/>
        <rFont val="Times New Roman"/>
        <family val="1"/>
      </rPr>
      <t xml:space="preserve"> 2 x 1.2TB SAS 12G. </t>
    </r>
  </si>
  <si>
    <r>
      <t>-</t>
    </r>
    <r>
      <rPr>
        <sz val="7"/>
        <color theme="1"/>
        <rFont val="Times New Roman"/>
        <family val="1"/>
      </rPr>
      <t xml:space="preserve">        </t>
    </r>
    <r>
      <rPr>
        <b/>
        <sz val="11"/>
        <color theme="1"/>
        <rFont val="Times New Roman"/>
        <family val="1"/>
      </rPr>
      <t>NIC:</t>
    </r>
    <r>
      <rPr>
        <sz val="11"/>
        <color theme="1"/>
        <rFont val="Times New Roman"/>
        <family val="1"/>
      </rPr>
      <t xml:space="preserve"> 10Gb 2-port SFP+ Adapter</t>
    </r>
  </si>
  <si>
    <t>Networking</t>
  </si>
  <si>
    <r>
      <t>·</t>
    </r>
    <r>
      <rPr>
        <sz val="7"/>
        <color theme="1"/>
        <rFont val="Times New Roman"/>
        <family val="1"/>
      </rPr>
      <t xml:space="preserve">        </t>
    </r>
    <r>
      <rPr>
        <sz val="11"/>
        <color theme="1"/>
        <rFont val="Times New Roman"/>
        <family val="1"/>
      </rPr>
      <t>2 x Redundant Aruba 48 Port 25G SFP+/28, with 8 x 100G QSFP+/28 uplink ports</t>
    </r>
  </si>
  <si>
    <r>
      <t>·</t>
    </r>
    <r>
      <rPr>
        <sz val="7"/>
        <color theme="1"/>
        <rFont val="Times New Roman"/>
        <family val="1"/>
      </rPr>
      <t xml:space="preserve">        </t>
    </r>
    <r>
      <rPr>
        <sz val="11"/>
        <color theme="1"/>
        <rFont val="Times New Roman"/>
        <family val="1"/>
      </rPr>
      <t>2 x redundant Aruba 48 Port 1 or 10 GB base-T Management switches  with 4 x 40G/100GB QSFP+QSFP28  uplink ports</t>
    </r>
  </si>
  <si>
    <r>
      <t>-</t>
    </r>
    <r>
      <rPr>
        <sz val="7"/>
        <color theme="1"/>
        <rFont val="Times New Roman"/>
        <family val="1"/>
      </rPr>
      <t xml:space="preserve">        </t>
    </r>
    <r>
      <rPr>
        <sz val="11"/>
        <color theme="1"/>
        <rFont val="Times New Roman"/>
        <family val="1"/>
      </rPr>
      <t>ALL cables and the necessary transceivers  for connectivity</t>
    </r>
  </si>
  <si>
    <t xml:space="preserve">Storage Array </t>
  </si>
  <si>
    <r>
      <t>·</t>
    </r>
    <r>
      <rPr>
        <sz val="7"/>
        <color theme="1"/>
        <rFont val="Times New Roman"/>
        <family val="1"/>
      </rPr>
      <t xml:space="preserve">        </t>
    </r>
    <r>
      <rPr>
        <sz val="11"/>
        <color theme="1"/>
        <rFont val="Times New Roman"/>
        <family val="1"/>
      </rPr>
      <t xml:space="preserve"> Storage Array with 372TB useable capacity and 481TB Raw capacity and 929TB Effective useable capacity on a ratio of  2.5:1 with the following minimum specification.</t>
    </r>
  </si>
  <si>
    <t>Part</t>
  </si>
  <si>
    <t>HPE Alletra 9060 2N Controller</t>
  </si>
  <si>
    <t>HPE 1700W PS Battery Kit</t>
  </si>
  <si>
    <t>HPE Alletra 9000 16/32Gb 4p FC HBA</t>
  </si>
  <si>
    <t>HPE Alletra 2240 2U SFF FIO Drive Enclosure</t>
  </si>
  <si>
    <t>R0Q10B</t>
  </si>
  <si>
    <t>HPE ALLETRA 9000 15.36TB NVMe FE SSD</t>
  </si>
  <si>
    <t>R7N52AAE#CTF</t>
  </si>
  <si>
    <t>HPE Alletra Software and Support SaaS 3-year Subscription</t>
  </si>
  <si>
    <t>Consulting and Deployment Services</t>
  </si>
  <si>
    <r>
      <t>·</t>
    </r>
    <r>
      <rPr>
        <sz val="7"/>
        <color theme="1"/>
        <rFont val="Times New Roman"/>
        <family val="1"/>
      </rPr>
      <t xml:space="preserve">        </t>
    </r>
    <r>
      <rPr>
        <sz val="11"/>
        <color theme="1"/>
        <rFont val="Times New Roman"/>
        <family val="1"/>
      </rPr>
      <t>Project Management with Complete documentation of the solution (Test, sign-off and handover)</t>
    </r>
  </si>
  <si>
    <r>
      <t>·</t>
    </r>
    <r>
      <rPr>
        <sz val="7"/>
        <color theme="1"/>
        <rFont val="Times New Roman"/>
        <family val="1"/>
      </rPr>
      <t xml:space="preserve">        </t>
    </r>
    <r>
      <rPr>
        <sz val="11"/>
        <color theme="1"/>
        <rFont val="Times New Roman"/>
        <family val="1"/>
      </rPr>
      <t>Solution design.</t>
    </r>
  </si>
  <si>
    <r>
      <t>-</t>
    </r>
    <r>
      <rPr>
        <sz val="7"/>
        <color theme="1"/>
        <rFont val="Times New Roman"/>
        <family val="1"/>
      </rPr>
      <t xml:space="preserve">        </t>
    </r>
    <r>
      <rPr>
        <sz val="11"/>
        <color theme="1"/>
        <rFont val="Times New Roman"/>
        <family val="1"/>
      </rPr>
      <t>Hardware design (Server, Network, Storage, Backup and DR  Solution).</t>
    </r>
  </si>
  <si>
    <r>
      <t>-</t>
    </r>
    <r>
      <rPr>
        <sz val="7"/>
        <color theme="1"/>
        <rFont val="Times New Roman"/>
        <family val="1"/>
      </rPr>
      <t xml:space="preserve">        </t>
    </r>
    <r>
      <rPr>
        <sz val="11"/>
        <color theme="1"/>
        <rFont val="Times New Roman"/>
        <family val="1"/>
      </rPr>
      <t>Vmware Design.</t>
    </r>
  </si>
  <si>
    <r>
      <t>·</t>
    </r>
    <r>
      <rPr>
        <sz val="7"/>
        <color theme="1"/>
        <rFont val="Times New Roman"/>
        <family val="1"/>
      </rPr>
      <t xml:space="preserve">        </t>
    </r>
    <r>
      <rPr>
        <sz val="11"/>
        <color theme="1"/>
        <rFont val="Times New Roman"/>
        <family val="1"/>
      </rPr>
      <t>Solution Installation and Configuration</t>
    </r>
  </si>
  <si>
    <r>
      <t>-</t>
    </r>
    <r>
      <rPr>
        <sz val="7"/>
        <color theme="1"/>
        <rFont val="Times New Roman"/>
        <family val="1"/>
      </rPr>
      <t xml:space="preserve">        </t>
    </r>
    <r>
      <rPr>
        <sz val="11"/>
        <color theme="1"/>
        <rFont val="Times New Roman"/>
        <family val="1"/>
      </rPr>
      <t>Onsite Installation and start up services for Server, Network, Storage, backup solution as per the design.</t>
    </r>
  </si>
  <si>
    <r>
      <t>-</t>
    </r>
    <r>
      <rPr>
        <sz val="7"/>
        <color theme="1"/>
        <rFont val="Times New Roman"/>
        <family val="1"/>
      </rPr>
      <t xml:space="preserve">        </t>
    </r>
    <r>
      <rPr>
        <sz val="11"/>
        <color theme="1"/>
        <rFont val="Times New Roman"/>
        <family val="1"/>
      </rPr>
      <t>Vmware installation and configuration as per the design.</t>
    </r>
  </si>
  <si>
    <r>
      <t>-</t>
    </r>
    <r>
      <rPr>
        <sz val="7"/>
        <color theme="1"/>
        <rFont val="Times New Roman"/>
        <family val="1"/>
      </rPr>
      <t xml:space="preserve">        </t>
    </r>
    <r>
      <rPr>
        <sz val="11"/>
        <color theme="1"/>
        <rFont val="Times New Roman"/>
        <family val="1"/>
      </rPr>
      <t>Data migration (about ~213TB), from  current environment to new infrastructure</t>
    </r>
  </si>
  <si>
    <r>
      <t>-</t>
    </r>
    <r>
      <rPr>
        <sz val="7"/>
        <color theme="1"/>
        <rFont val="Times New Roman"/>
        <family val="1"/>
      </rPr>
      <t xml:space="preserve">        </t>
    </r>
    <r>
      <rPr>
        <sz val="11"/>
        <color theme="1"/>
        <rFont val="Times New Roman"/>
        <family val="1"/>
      </rPr>
      <t>V2V migrations to new environment (About 300 VMs)</t>
    </r>
  </si>
  <si>
    <r>
      <t>-</t>
    </r>
    <r>
      <rPr>
        <sz val="7"/>
        <color theme="1"/>
        <rFont val="Times New Roman"/>
        <family val="1"/>
      </rPr>
      <t xml:space="preserve">        </t>
    </r>
    <r>
      <rPr>
        <sz val="11"/>
        <color theme="1"/>
        <rFont val="Times New Roman"/>
        <family val="1"/>
      </rPr>
      <t>Disaster Recovery setup and configuration with automated failover and failback.</t>
    </r>
  </si>
  <si>
    <r>
      <t>-</t>
    </r>
    <r>
      <rPr>
        <sz val="7"/>
        <color theme="1"/>
        <rFont val="Times New Roman"/>
        <family val="1"/>
      </rPr>
      <t xml:space="preserve">        </t>
    </r>
    <r>
      <rPr>
        <sz val="11"/>
        <color theme="1"/>
        <rFont val="Times New Roman"/>
        <family val="1"/>
      </rPr>
      <t xml:space="preserve">Disater Recovery testing </t>
    </r>
  </si>
  <si>
    <t>Managed Services (HW, OS and vMware Excl Applications)</t>
  </si>
  <si>
    <t>Managed Services (HO, SITA and DR) with Onsite Resource during business hrs &amp; Remote after hrs.</t>
  </si>
  <si>
    <r>
      <t>·</t>
    </r>
    <r>
      <rPr>
        <sz val="7"/>
        <color theme="1"/>
        <rFont val="Times New Roman"/>
        <family val="1"/>
      </rPr>
      <t xml:space="preserve">        </t>
    </r>
    <r>
      <rPr>
        <sz val="11"/>
        <color theme="1"/>
        <rFont val="Times New Roman"/>
        <family val="1"/>
      </rPr>
      <t>Hardware Management</t>
    </r>
  </si>
  <si>
    <r>
      <t>·</t>
    </r>
    <r>
      <rPr>
        <sz val="7"/>
        <color theme="1"/>
        <rFont val="Times New Roman"/>
        <family val="1"/>
      </rPr>
      <t xml:space="preserve">        </t>
    </r>
    <r>
      <rPr>
        <sz val="11"/>
        <color theme="1"/>
        <rFont val="Times New Roman"/>
        <family val="1"/>
      </rPr>
      <t>System administration and operation</t>
    </r>
  </si>
  <si>
    <r>
      <t>·</t>
    </r>
    <r>
      <rPr>
        <sz val="7"/>
        <color theme="1"/>
        <rFont val="Times New Roman"/>
        <family val="1"/>
      </rPr>
      <t xml:space="preserve">        </t>
    </r>
    <r>
      <rPr>
        <sz val="11"/>
        <color theme="1"/>
        <rFont val="Times New Roman"/>
        <family val="1"/>
      </rPr>
      <t>Operating System (OS) Management</t>
    </r>
  </si>
  <si>
    <r>
      <t>·</t>
    </r>
    <r>
      <rPr>
        <sz val="7"/>
        <color theme="1"/>
        <rFont val="Times New Roman"/>
        <family val="1"/>
      </rPr>
      <t xml:space="preserve">        </t>
    </r>
    <r>
      <rPr>
        <sz val="11"/>
        <color theme="1"/>
        <rFont val="Times New Roman"/>
        <family val="1"/>
      </rPr>
      <t>Database Support and Management</t>
    </r>
  </si>
  <si>
    <r>
      <t>·</t>
    </r>
    <r>
      <rPr>
        <sz val="7"/>
        <color theme="1"/>
        <rFont val="Times New Roman"/>
        <family val="1"/>
      </rPr>
      <t xml:space="preserve">        </t>
    </r>
    <r>
      <rPr>
        <sz val="11"/>
        <color theme="1"/>
        <rFont val="Times New Roman"/>
        <family val="1"/>
      </rPr>
      <t>Bare Metal Management</t>
    </r>
  </si>
  <si>
    <r>
      <t>·</t>
    </r>
    <r>
      <rPr>
        <sz val="7"/>
        <color theme="1"/>
        <rFont val="Times New Roman"/>
        <family val="1"/>
      </rPr>
      <t xml:space="preserve">        </t>
    </r>
    <r>
      <rPr>
        <sz val="11"/>
        <color theme="1"/>
        <rFont val="Times New Roman"/>
        <family val="1"/>
      </rPr>
      <t>On Premise Cloud support and management</t>
    </r>
  </si>
  <si>
    <r>
      <t>·</t>
    </r>
    <r>
      <rPr>
        <sz val="7"/>
        <color theme="1"/>
        <rFont val="Times New Roman"/>
        <family val="1"/>
      </rPr>
      <t xml:space="preserve">        </t>
    </r>
    <r>
      <rPr>
        <sz val="11"/>
        <color theme="1"/>
        <rFont val="Times New Roman"/>
        <family val="1"/>
      </rPr>
      <t xml:space="preserve">Hypervisor support and management </t>
    </r>
  </si>
  <si>
    <r>
      <t>·</t>
    </r>
    <r>
      <rPr>
        <sz val="7"/>
        <color theme="1"/>
        <rFont val="Times New Roman"/>
        <family val="1"/>
      </rPr>
      <t xml:space="preserve">        </t>
    </r>
    <r>
      <rPr>
        <sz val="11"/>
        <color theme="1"/>
        <rFont val="Times New Roman"/>
        <family val="1"/>
      </rPr>
      <t xml:space="preserve">Virtual Machine Management ~ 300 </t>
    </r>
  </si>
  <si>
    <r>
      <t>·</t>
    </r>
    <r>
      <rPr>
        <sz val="7"/>
        <color theme="1"/>
        <rFont val="Times New Roman"/>
        <family val="1"/>
      </rPr>
      <t xml:space="preserve">        </t>
    </r>
    <r>
      <rPr>
        <sz val="11"/>
        <color theme="1"/>
        <rFont val="Times New Roman"/>
        <family val="1"/>
      </rPr>
      <t>Resource monitoring and alerting</t>
    </r>
  </si>
  <si>
    <r>
      <t>·</t>
    </r>
    <r>
      <rPr>
        <sz val="7"/>
        <color theme="1"/>
        <rFont val="Times New Roman"/>
        <family val="1"/>
      </rPr>
      <t xml:space="preserve">        </t>
    </r>
    <r>
      <rPr>
        <sz val="11"/>
        <color theme="1"/>
        <rFont val="Times New Roman"/>
        <family val="1"/>
      </rPr>
      <t>Resource administration and operation</t>
    </r>
  </si>
  <si>
    <r>
      <t>·</t>
    </r>
    <r>
      <rPr>
        <sz val="7"/>
        <color theme="1"/>
        <rFont val="Times New Roman"/>
        <family val="1"/>
      </rPr>
      <t xml:space="preserve">        </t>
    </r>
    <r>
      <rPr>
        <sz val="11"/>
        <color theme="1"/>
        <rFont val="Times New Roman"/>
        <family val="1"/>
      </rPr>
      <t>Aggregated log monitoring</t>
    </r>
  </si>
  <si>
    <r>
      <t>·</t>
    </r>
    <r>
      <rPr>
        <sz val="7"/>
        <color theme="1"/>
        <rFont val="Times New Roman"/>
        <family val="1"/>
      </rPr>
      <t xml:space="preserve">        </t>
    </r>
    <r>
      <rPr>
        <sz val="11"/>
        <color theme="1"/>
        <rFont val="Times New Roman"/>
        <family val="1"/>
      </rPr>
      <t>OS imaging and patch management</t>
    </r>
  </si>
  <si>
    <r>
      <t>·</t>
    </r>
    <r>
      <rPr>
        <sz val="7"/>
        <color theme="1"/>
        <rFont val="Times New Roman"/>
        <family val="1"/>
      </rPr>
      <t xml:space="preserve">        </t>
    </r>
    <r>
      <rPr>
        <sz val="11"/>
        <color theme="1"/>
        <rFont val="Times New Roman"/>
        <family val="1"/>
      </rPr>
      <t>Backup Management</t>
    </r>
  </si>
  <si>
    <r>
      <t>·</t>
    </r>
    <r>
      <rPr>
        <sz val="7"/>
        <color theme="1"/>
        <rFont val="Times New Roman"/>
        <family val="1"/>
      </rPr>
      <t xml:space="preserve">        </t>
    </r>
    <r>
      <rPr>
        <sz val="11"/>
        <color theme="1"/>
        <rFont val="Times New Roman"/>
        <family val="1"/>
      </rPr>
      <t>Resource Backup, Archival and Recovery</t>
    </r>
  </si>
  <si>
    <r>
      <t>·</t>
    </r>
    <r>
      <rPr>
        <sz val="7"/>
        <color theme="1"/>
        <rFont val="Times New Roman"/>
        <family val="1"/>
      </rPr>
      <t xml:space="preserve">        </t>
    </r>
    <r>
      <rPr>
        <sz val="11"/>
        <color theme="1"/>
        <rFont val="Times New Roman"/>
        <family val="1"/>
      </rPr>
      <t>Resource optimization</t>
    </r>
  </si>
  <si>
    <r>
      <t>·</t>
    </r>
    <r>
      <rPr>
        <sz val="7"/>
        <color theme="1"/>
        <rFont val="Times New Roman"/>
        <family val="1"/>
      </rPr>
      <t xml:space="preserve">        </t>
    </r>
    <r>
      <rPr>
        <sz val="11"/>
        <color theme="1"/>
        <rFont val="Times New Roman"/>
        <family val="1"/>
      </rPr>
      <t>Capacity and utilisation Dashboards</t>
    </r>
  </si>
  <si>
    <t>Support and Maintenance</t>
  </si>
  <si>
    <r>
      <t>·</t>
    </r>
    <r>
      <rPr>
        <sz val="7"/>
        <color theme="1"/>
        <rFont val="Times New Roman"/>
        <family val="1"/>
      </rPr>
      <t xml:space="preserve">        </t>
    </r>
    <r>
      <rPr>
        <sz val="11"/>
        <color theme="1"/>
        <rFont val="Times New Roman"/>
        <family val="1"/>
      </rPr>
      <t>Hardware – 5 year 24x7 Complete Care (Semi-annual operating-system environment patch analysis, firmware analysis, Annual System Health Check)</t>
    </r>
  </si>
  <si>
    <r>
      <t>·</t>
    </r>
    <r>
      <rPr>
        <sz val="7"/>
        <color theme="1"/>
        <rFont val="Times New Roman"/>
        <family val="1"/>
      </rPr>
      <t xml:space="preserve">        </t>
    </r>
    <r>
      <rPr>
        <sz val="11"/>
        <color theme="1"/>
        <rFont val="Times New Roman"/>
        <family val="1"/>
      </rPr>
      <t>Software – 5 year 24x7 telephonic support standard</t>
    </r>
  </si>
  <si>
    <r>
      <t>o</t>
    </r>
    <r>
      <rPr>
        <sz val="7"/>
        <color theme="1"/>
        <rFont val="Times New Roman"/>
        <family val="1"/>
      </rPr>
      <t xml:space="preserve">   </t>
    </r>
    <r>
      <rPr>
        <sz val="11"/>
        <color theme="1"/>
        <rFont val="Times New Roman"/>
        <family val="1"/>
      </rPr>
      <t> </t>
    </r>
  </si>
  <si>
    <t>Support Credits  and Training</t>
  </si>
  <si>
    <r>
      <t>·</t>
    </r>
    <r>
      <rPr>
        <sz val="7"/>
        <color theme="1"/>
        <rFont val="Times New Roman"/>
        <family val="1"/>
      </rPr>
      <t xml:space="preserve">        </t>
    </r>
    <r>
      <rPr>
        <sz val="11"/>
        <color theme="1"/>
        <rFont val="Times New Roman"/>
        <family val="1"/>
      </rPr>
      <t>1</t>
    </r>
  </si>
  <si>
    <r>
      <t>·</t>
    </r>
    <r>
      <rPr>
        <sz val="7"/>
        <color theme="1"/>
        <rFont val="Times New Roman"/>
        <family val="1"/>
      </rPr>
      <t xml:space="preserve">        </t>
    </r>
    <r>
      <rPr>
        <sz val="11"/>
        <color theme="1"/>
        <rFont val="Times New Roman"/>
        <family val="1"/>
      </rPr>
      <t>300 OEM Credits to provide for any additional services required by the department.</t>
    </r>
  </si>
  <si>
    <r>
      <t>·</t>
    </r>
    <r>
      <rPr>
        <sz val="7"/>
        <color theme="1"/>
        <rFont val="Times New Roman"/>
        <family val="1"/>
      </rPr>
      <t xml:space="preserve">        </t>
    </r>
    <r>
      <rPr>
        <sz val="11"/>
        <color theme="1"/>
        <rFont val="Times New Roman"/>
        <family val="1"/>
      </rPr>
      <t>Training for 5 x Resources on the following</t>
    </r>
  </si>
  <si>
    <r>
      <t>o</t>
    </r>
    <r>
      <rPr>
        <sz val="7"/>
        <color theme="1"/>
        <rFont val="Times New Roman"/>
        <family val="1"/>
      </rPr>
      <t xml:space="preserve">   </t>
    </r>
    <r>
      <rPr>
        <sz val="11"/>
        <color theme="1"/>
        <rFont val="Times New Roman"/>
        <family val="1"/>
      </rPr>
      <t>Compute</t>
    </r>
  </si>
  <si>
    <r>
      <t>o</t>
    </r>
    <r>
      <rPr>
        <sz val="7"/>
        <color theme="1"/>
        <rFont val="Times New Roman"/>
        <family val="1"/>
      </rPr>
      <t xml:space="preserve">   </t>
    </r>
    <r>
      <rPr>
        <sz val="11"/>
        <color theme="1"/>
        <rFont val="Times New Roman"/>
        <family val="1"/>
      </rPr>
      <t>Storage</t>
    </r>
  </si>
  <si>
    <r>
      <t>o</t>
    </r>
    <r>
      <rPr>
        <sz val="7"/>
        <color theme="1"/>
        <rFont val="Times New Roman"/>
        <family val="1"/>
      </rPr>
      <t xml:space="preserve">   </t>
    </r>
    <r>
      <rPr>
        <sz val="11"/>
        <color theme="1"/>
        <rFont val="Times New Roman"/>
        <family val="1"/>
      </rPr>
      <t>vMware vSphere</t>
    </r>
  </si>
  <si>
    <t>Item</t>
  </si>
  <si>
    <t>VMware Private Cloud Platform</t>
  </si>
  <si>
    <t>Based on the consumption model, the solution includes the below.</t>
  </si>
  <si>
    <r>
      <t>1.</t>
    </r>
    <r>
      <rPr>
        <sz val="7"/>
        <color rgb="FF000000"/>
        <rFont val="Times New Roman"/>
        <family val="1"/>
      </rPr>
      <t xml:space="preserve">       </t>
    </r>
    <r>
      <rPr>
        <sz val="7.5"/>
        <color rgb="FF000000"/>
        <rFont val="Calibri"/>
        <family val="2"/>
      </rPr>
      <t>vSphere Enterprise Plus</t>
    </r>
  </si>
  <si>
    <r>
      <t>2.</t>
    </r>
    <r>
      <rPr>
        <sz val="7"/>
        <color rgb="FF000000"/>
        <rFont val="Times New Roman"/>
        <family val="1"/>
      </rPr>
      <t xml:space="preserve">       </t>
    </r>
    <r>
      <rPr>
        <sz val="7.5"/>
        <color rgb="FF000000"/>
        <rFont val="Calibri"/>
        <family val="2"/>
      </rPr>
      <t>vCenter standard</t>
    </r>
  </si>
  <si>
    <r>
      <t>3.</t>
    </r>
    <r>
      <rPr>
        <sz val="7"/>
        <color rgb="FF000000"/>
        <rFont val="Times New Roman"/>
        <family val="1"/>
      </rPr>
      <t xml:space="preserve">       </t>
    </r>
    <r>
      <rPr>
        <sz val="7.5"/>
        <color rgb="FF000000"/>
        <rFont val="Calibri"/>
        <family val="2"/>
      </rPr>
      <t>NSX Prof</t>
    </r>
  </si>
  <si>
    <r>
      <t>4.</t>
    </r>
    <r>
      <rPr>
        <sz val="7"/>
        <color rgb="FF000000"/>
        <rFont val="Times New Roman"/>
        <family val="1"/>
      </rPr>
      <t xml:space="preserve">       </t>
    </r>
    <r>
      <rPr>
        <sz val="7.5"/>
        <color rgb="FF000000"/>
        <rFont val="Calibri"/>
        <family val="2"/>
      </rPr>
      <t>vRealize Operations Manager adv</t>
    </r>
  </si>
  <si>
    <r>
      <t>5.</t>
    </r>
    <r>
      <rPr>
        <sz val="7"/>
        <color rgb="FF000000"/>
        <rFont val="Times New Roman"/>
        <family val="1"/>
      </rPr>
      <t xml:space="preserve">       </t>
    </r>
    <r>
      <rPr>
        <sz val="7.5"/>
        <color rgb="FF000000"/>
        <rFont val="Calibri"/>
        <family val="2"/>
      </rPr>
      <t>Site Recovery Manager</t>
    </r>
  </si>
  <si>
    <t>Value Added Services</t>
  </si>
  <si>
    <t>The below services are included:</t>
  </si>
  <si>
    <r>
      <t>1.</t>
    </r>
    <r>
      <rPr>
        <sz val="7"/>
        <color rgb="FF000000"/>
        <rFont val="Times New Roman"/>
        <family val="1"/>
      </rPr>
      <t xml:space="preserve">       </t>
    </r>
    <r>
      <rPr>
        <sz val="7.5"/>
        <color rgb="FF000000"/>
        <rFont val="Calibri"/>
        <family val="2"/>
      </rPr>
      <t>Install, Manage &amp; Operate VMware Software delivered to the customer as a Service.</t>
    </r>
  </si>
  <si>
    <r>
      <t>2.</t>
    </r>
    <r>
      <rPr>
        <sz val="7"/>
        <color rgb="FF000000"/>
        <rFont val="Times New Roman"/>
        <family val="1"/>
      </rPr>
      <t xml:space="preserve">       </t>
    </r>
    <r>
      <rPr>
        <sz val="7.5"/>
        <color rgb="FF000000"/>
        <rFont val="Calibri"/>
        <family val="2"/>
      </rPr>
      <t>Metering and reporting of VMware Product Usage and monthly billing to end customers.</t>
    </r>
    <r>
      <rPr>
        <sz val="7.5"/>
        <color rgb="FF000000"/>
        <rFont val="Cambria"/>
        <family val="1"/>
      </rPr>
      <t> </t>
    </r>
  </si>
  <si>
    <r>
      <t>3.</t>
    </r>
    <r>
      <rPr>
        <sz val="7"/>
        <color rgb="FF000000"/>
        <rFont val="Times New Roman"/>
        <family val="1"/>
      </rPr>
      <t xml:space="preserve">       </t>
    </r>
    <r>
      <rPr>
        <sz val="7.5"/>
        <color rgb="FF000000"/>
        <rFont val="Calibri"/>
        <family val="2"/>
      </rPr>
      <t>First-level support to customers &amp; Log Support Calls to VMware.</t>
    </r>
  </si>
  <si>
    <t xml:space="preserve">Deployment: </t>
  </si>
  <si>
    <t>(Including Migrations and Upgrades)</t>
  </si>
  <si>
    <r>
      <t xml:space="preserve">These are services to stabilize and bring to a supported state the VMware environment for </t>
    </r>
    <r>
      <rPr>
        <b/>
        <sz val="7.5"/>
        <color rgb="FF000000"/>
        <rFont val="Calibri"/>
        <family val="2"/>
      </rPr>
      <t xml:space="preserve">National Treasury. </t>
    </r>
  </si>
  <si>
    <t>Price Excluding VAT</t>
  </si>
  <si>
    <t>Price Including VAT</t>
  </si>
  <si>
    <t>Year1 Professional Services</t>
  </si>
  <si>
    <t>5yrs - Managed Services -  24x7 Hybrid : (Onsite Resources during business hrs &amp; Remote after hrs) - Yearly Price</t>
  </si>
  <si>
    <t xml:space="preserve">Deployment of VCF Components &amp; SRM (Once Off)                                   </t>
  </si>
  <si>
    <t>Year2 to Year 5 Services</t>
  </si>
  <si>
    <t>Year 2 Managed Services -  24x7 Hybrid : (Onsite Resources during business hrs &amp; Remote after hrs) - Yearly Price</t>
  </si>
  <si>
    <t>Year 3 Managed Services -  24x7 Hybrid : (Onsite Resources during business hrs &amp; Remote after hrs) - Yearly Price</t>
  </si>
  <si>
    <t>Year 5 Managed Services -  24x7 Hybrid : (Onsite Resources during business hrs &amp; Remote after hrs) - Yearly Price</t>
  </si>
  <si>
    <t>Pricing Summary</t>
  </si>
  <si>
    <t>HP Pricing</t>
  </si>
  <si>
    <t>Vmware</t>
  </si>
  <si>
    <t>Total Excluding VAT</t>
  </si>
  <si>
    <t>Total Including VAT</t>
  </si>
  <si>
    <t>Year 4 Managed Services -  24x7 Hybrid : (Onsite Resources during business hrs &amp; Remote after hrs) - Yearly Price</t>
  </si>
  <si>
    <t>Professional Service Year 1</t>
  </si>
  <si>
    <t>Professional Service Year 2 to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</si>
</sst>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0.00"/>
  </numFmts>
  <fonts count="21" x14ac:knownFonts="1">
    <font>
      <sz val="11"/>
      <color theme="1"/>
      <name val="Calibri"/>
      <family val="2"/>
      <scheme val="minor"/>
    </font>
    <font>
      <sz val="12"/>
      <color rgb="FF000000"/>
      <name val="Arial"/>
      <family val="4"/>
    </font>
    <font>
      <b/>
      <sz val="12"/>
      <color rgb="FFFFFFFF"/>
      <name val="Arial"/>
      <family val="4"/>
    </font>
    <font>
      <sz val="12"/>
      <color theme="1"/>
      <name val="Arial"/>
      <family val="2"/>
    </font>
    <font>
      <b/>
      <sz val="11"/>
      <color rgb="FF000000"/>
      <name val="Times New Roman"/>
      <family val="1"/>
    </font>
    <font>
      <b/>
      <sz val="11"/>
      <color theme="1"/>
      <name val="Times New Roman"/>
      <family val="1"/>
    </font>
    <font>
      <sz val="11"/>
      <color theme="1"/>
      <name val="Times New Roman"/>
      <family val="1"/>
    </font>
    <font>
      <sz val="11"/>
      <color theme="1"/>
      <name val="Symbol"/>
      <family val="1"/>
      <charset val="2"/>
    </font>
    <font>
      <sz val="7"/>
      <color theme="1"/>
      <name val="Times New Roman"/>
      <family val="1"/>
    </font>
    <font>
      <sz val="11"/>
      <color theme="1"/>
      <name val="Calibri"/>
      <family val="2"/>
    </font>
    <font>
      <sz val="10"/>
      <color rgb="FF000000"/>
      <name val="Times New Roman"/>
      <family val="1"/>
    </font>
    <font>
      <sz val="11"/>
      <color theme="1"/>
      <name val="Courier New"/>
      <family val="3"/>
    </font>
    <font>
      <b/>
      <sz val="11"/>
      <color theme="1"/>
      <name val="Calibri"/>
      <family val="2"/>
      <scheme val="minor"/>
    </font>
    <font>
      <sz val="9"/>
      <color rgb="FF000000"/>
      <name val="Calibri"/>
      <family val="2"/>
    </font>
    <font>
      <b/>
      <sz val="7.5"/>
      <color rgb="FF000000"/>
      <name val="Calibri"/>
      <family val="2"/>
    </font>
    <font>
      <sz val="7.5"/>
      <color rgb="FF000000"/>
      <name val="Calibri"/>
      <family val="2"/>
    </font>
    <font>
      <sz val="7"/>
      <color rgb="FF000000"/>
      <name val="Times New Roman"/>
      <family val="1"/>
    </font>
    <font>
      <sz val="7.5"/>
      <color rgb="FF000000"/>
      <name val="Cambria"/>
      <family val="1"/>
    </font>
    <font>
      <b/>
      <sz val="20"/>
      <color theme="1"/>
      <name val="Calibri"/>
      <family val="2"/>
      <scheme val="minor"/>
    </font>
    <font>
      <b/>
      <sz val="28"/>
      <color theme="1"/>
      <name val="Calibri"/>
      <family val="2"/>
      <scheme val="minor"/>
    </font>
    <font>
      <sz val="8"/>
      <name val="Calibri"/>
      <family val="2"/>
      <scheme val="minor"/>
    </font>
  </fonts>
  <fills count="8">
    <fill>
      <patternFill patternType="none"/>
    </fill>
    <fill>
      <patternFill patternType="gray125"/>
    </fill>
    <fill>
      <patternFill patternType="solid">
        <fgColor rgb="FF00B388"/>
        <bgColor rgb="FF00B388"/>
      </patternFill>
    </fill>
    <fill>
      <patternFill patternType="solid">
        <fgColor rgb="FFBFBFBF"/>
        <bgColor indexed="64"/>
      </patternFill>
    </fill>
    <fill>
      <patternFill patternType="solid">
        <fgColor rgb="FFFFFFFF"/>
        <bgColor indexed="64"/>
      </patternFill>
    </fill>
    <fill>
      <patternFill patternType="solid">
        <fgColor rgb="FF999999"/>
        <bgColor indexed="64"/>
      </patternFill>
    </fill>
    <fill>
      <patternFill patternType="solid">
        <fgColor theme="0" tint="-0.24994659260841701"/>
        <bgColor indexed="64"/>
      </patternFill>
    </fill>
    <fill>
      <patternFill patternType="solid">
        <fgColor theme="2" tint="-0.249977111117893"/>
        <bgColor indexed="64"/>
      </patternFill>
    </fill>
  </fills>
  <borders count="5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double">
        <color rgb="FF231F20"/>
      </left>
      <right style="medium">
        <color rgb="FF231F20"/>
      </right>
      <top style="double">
        <color rgb="FF231F20"/>
      </top>
      <bottom style="medium">
        <color rgb="FF231F20"/>
      </bottom>
      <diagonal/>
    </border>
    <border>
      <left/>
      <right style="double">
        <color rgb="FF231F20"/>
      </right>
      <top style="double">
        <color rgb="FF231F20"/>
      </top>
      <bottom style="medium">
        <color rgb="FF231F20"/>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indexed="64"/>
      </top>
      <bottom style="double">
        <color indexed="64"/>
      </bottom>
      <diagonal/>
    </border>
    <border>
      <left style="thin">
        <color auto="1"/>
      </left>
      <right style="thin">
        <color auto="1"/>
      </right>
      <top style="thin">
        <color indexed="64"/>
      </top>
      <bottom style="double">
        <color indexed="64"/>
      </bottom>
      <diagonal/>
    </border>
    <border>
      <left style="thick">
        <color rgb="FF231F20"/>
      </left>
      <right style="medium">
        <color rgb="FF231F20"/>
      </right>
      <top style="medium">
        <color rgb="FF231F20"/>
      </top>
      <bottom/>
      <diagonal/>
    </border>
    <border>
      <left style="medium">
        <color rgb="FF231F20"/>
      </left>
      <right style="medium">
        <color rgb="FF231F20"/>
      </right>
      <top style="medium">
        <color rgb="FF231F20"/>
      </top>
      <bottom/>
      <diagonal/>
    </border>
    <border>
      <left style="medium">
        <color rgb="FF231F20"/>
      </left>
      <right style="thick">
        <color rgb="FF231F20"/>
      </right>
      <top style="medium">
        <color rgb="FF231F20"/>
      </top>
      <bottom/>
      <diagonal/>
    </border>
    <border>
      <left style="thick">
        <color rgb="FF231F20"/>
      </left>
      <right style="medium">
        <color rgb="FF231F20"/>
      </right>
      <top/>
      <bottom/>
      <diagonal/>
    </border>
    <border>
      <left style="medium">
        <color rgb="FF231F20"/>
      </left>
      <right style="medium">
        <color rgb="FF231F20"/>
      </right>
      <top/>
      <bottom/>
      <diagonal/>
    </border>
    <border>
      <left style="medium">
        <color rgb="FF231F20"/>
      </left>
      <right style="thick">
        <color rgb="FF231F20"/>
      </right>
      <top/>
      <bottom/>
      <diagonal/>
    </border>
    <border>
      <left style="thick">
        <color rgb="FF231F20"/>
      </left>
      <right style="medium">
        <color rgb="FF231F20"/>
      </right>
      <top/>
      <bottom style="medium">
        <color rgb="FF231F20"/>
      </bottom>
      <diagonal/>
    </border>
    <border>
      <left style="medium">
        <color rgb="FF231F20"/>
      </left>
      <right style="medium">
        <color rgb="FF231F20"/>
      </right>
      <top/>
      <bottom style="medium">
        <color rgb="FF231F20"/>
      </bottom>
      <diagonal/>
    </border>
    <border>
      <left style="medium">
        <color rgb="FF231F20"/>
      </left>
      <right style="thick">
        <color rgb="FF231F20"/>
      </right>
      <top/>
      <bottom style="medium">
        <color rgb="FF231F20"/>
      </bottom>
      <diagonal/>
    </border>
    <border>
      <left style="thick">
        <color rgb="FF231F20"/>
      </left>
      <right style="medium">
        <color rgb="FF231F20"/>
      </right>
      <top/>
      <bottom style="thick">
        <color rgb="FF231F20"/>
      </bottom>
      <diagonal/>
    </border>
    <border>
      <left style="medium">
        <color rgb="FF231F20"/>
      </left>
      <right style="medium">
        <color rgb="FF231F20"/>
      </right>
      <top/>
      <bottom style="thick">
        <color rgb="FF231F20"/>
      </bottom>
      <diagonal/>
    </border>
  </borders>
  <cellStyleXfs count="1">
    <xf numFmtId="0" fontId="0" fillId="0" borderId="0"/>
  </cellStyleXfs>
  <cellXfs count="156">
    <xf numFmtId="0" fontId="0" fillId="0" borderId="0" xfId="0"/>
    <xf numFmtId="0" fontId="0" fillId="0" borderId="0" xfId="0" applyAlignment="1">
      <alignment horizontal="center" vertical="top" wrapText="1"/>
    </xf>
    <xf numFmtId="0" fontId="2" fillId="2" borderId="1" xfId="0" applyFont="1" applyFill="1" applyBorder="1" applyAlignment="1">
      <alignment horizontal="center" vertical="top" wrapText="1"/>
    </xf>
    <xf numFmtId="0" fontId="1" fillId="0" borderId="1" xfId="0" applyFont="1" applyBorder="1"/>
    <xf numFmtId="0" fontId="1" fillId="0" borderId="1" xfId="0" applyFont="1" applyBorder="1" applyAlignment="1">
      <alignment indent="1"/>
    </xf>
    <xf numFmtId="0" fontId="1" fillId="0" borderId="1" xfId="0" applyFont="1" applyBorder="1" applyAlignment="1">
      <alignment horizontal="center"/>
    </xf>
    <xf numFmtId="0" fontId="0" fillId="0" borderId="1" xfId="0" applyBorder="1"/>
    <xf numFmtId="0" fontId="0" fillId="0" borderId="1" xfId="0" applyBorder="1" applyAlignment="1">
      <alignment horizontal="left"/>
    </xf>
    <xf numFmtId="0" fontId="4" fillId="3" borderId="7" xfId="0" applyFont="1" applyFill="1" applyBorder="1" applyAlignment="1">
      <alignment horizontal="justify" vertical="center" wrapText="1"/>
    </xf>
    <xf numFmtId="0" fontId="4" fillId="3" borderId="8" xfId="0" applyFont="1" applyFill="1" applyBorder="1" applyAlignment="1">
      <alignment horizontal="justify" vertical="center" wrapText="1"/>
    </xf>
    <xf numFmtId="0" fontId="7" fillId="0" borderId="15" xfId="0" applyFont="1" applyBorder="1" applyAlignment="1">
      <alignment horizontal="justify" vertical="center" wrapText="1"/>
    </xf>
    <xf numFmtId="0" fontId="5" fillId="0" borderId="10" xfId="0" applyFont="1" applyBorder="1" applyAlignment="1">
      <alignment horizontal="justify" vertical="center" wrapText="1"/>
    </xf>
    <xf numFmtId="0" fontId="7" fillId="0" borderId="13" xfId="0" applyFont="1" applyBorder="1" applyAlignment="1">
      <alignment horizontal="justify" vertical="center" wrapText="1"/>
    </xf>
    <xf numFmtId="0" fontId="6" fillId="0" borderId="13" xfId="0" applyFont="1" applyBorder="1" applyAlignment="1">
      <alignment horizontal="justify" vertical="center" wrapText="1"/>
    </xf>
    <xf numFmtId="0" fontId="10" fillId="4" borderId="8" xfId="0" applyFont="1" applyFill="1" applyBorder="1" applyAlignment="1">
      <alignment vertical="center"/>
    </xf>
    <xf numFmtId="0" fontId="10" fillId="4" borderId="13" xfId="0" applyFont="1" applyFill="1" applyBorder="1" applyAlignment="1">
      <alignment vertical="center"/>
    </xf>
    <xf numFmtId="0" fontId="10" fillId="4" borderId="13" xfId="0" applyFont="1" applyFill="1" applyBorder="1" applyAlignment="1">
      <alignment horizontal="right" vertical="center"/>
    </xf>
    <xf numFmtId="0" fontId="7" fillId="0" borderId="20" xfId="0" applyFont="1" applyBorder="1" applyAlignment="1">
      <alignment horizontal="justify" vertical="center" wrapText="1"/>
    </xf>
    <xf numFmtId="0" fontId="9" fillId="0" borderId="15" xfId="0" applyFont="1" applyBorder="1" applyAlignment="1">
      <alignment horizontal="justify" vertical="center" wrapText="1"/>
    </xf>
    <xf numFmtId="0" fontId="3" fillId="0" borderId="0" xfId="0" applyFont="1" applyAlignment="1">
      <alignment vertical="center"/>
    </xf>
    <xf numFmtId="0" fontId="6" fillId="0" borderId="0" xfId="0" applyFont="1" applyAlignment="1">
      <alignment vertical="center"/>
    </xf>
    <xf numFmtId="0" fontId="5" fillId="0" borderId="15" xfId="0" applyFont="1" applyBorder="1" applyAlignment="1">
      <alignment horizontal="justify" vertical="center" wrapText="1"/>
    </xf>
    <xf numFmtId="0" fontId="11" fillId="0" borderId="13" xfId="0" applyFont="1" applyBorder="1" applyAlignment="1">
      <alignment horizontal="justify" vertical="center" wrapText="1"/>
    </xf>
    <xf numFmtId="0" fontId="11" fillId="0" borderId="15" xfId="0" applyFont="1" applyBorder="1" applyAlignment="1">
      <alignment horizontal="justify" vertical="center" wrapText="1"/>
    </xf>
    <xf numFmtId="0" fontId="6" fillId="0" borderId="0" xfId="0" applyFont="1" applyAlignment="1">
      <alignment horizontal="justify" vertical="center"/>
    </xf>
    <xf numFmtId="0" fontId="1" fillId="0" borderId="2" xfId="0" applyFont="1" applyBorder="1"/>
    <xf numFmtId="0" fontId="13" fillId="5" borderId="22" xfId="0" applyFont="1" applyFill="1" applyBorder="1" applyAlignment="1">
      <alignment horizontal="justify" vertical="center" wrapText="1"/>
    </xf>
    <xf numFmtId="0" fontId="13" fillId="5" borderId="23" xfId="0" applyFont="1" applyFill="1" applyBorder="1" applyAlignment="1">
      <alignment horizontal="justify" vertical="center" wrapText="1"/>
    </xf>
    <xf numFmtId="0" fontId="2" fillId="2" borderId="3" xfId="0" applyFont="1" applyFill="1" applyBorder="1" applyAlignment="1">
      <alignment horizontal="center" vertical="top" wrapText="1"/>
    </xf>
    <xf numFmtId="0" fontId="1" fillId="0" borderId="3" xfId="0" applyFont="1" applyBorder="1" applyAlignment="1">
      <alignment indent="1"/>
    </xf>
    <xf numFmtId="0" fontId="1" fillId="0" borderId="3" xfId="0" applyFont="1" applyBorder="1"/>
    <xf numFmtId="0" fontId="18" fillId="0" borderId="0" xfId="0" applyFont="1"/>
    <xf numFmtId="0" fontId="18" fillId="0" borderId="35" xfId="0" applyFont="1" applyBorder="1"/>
    <xf numFmtId="0" fontId="18" fillId="0" borderId="36" xfId="0" applyFont="1" applyBorder="1"/>
    <xf numFmtId="0" fontId="18" fillId="0" borderId="37" xfId="0" applyFont="1" applyBorder="1"/>
    <xf numFmtId="0" fontId="18" fillId="0" borderId="16" xfId="0" applyFont="1" applyBorder="1"/>
    <xf numFmtId="0" fontId="18" fillId="0" borderId="39" xfId="0" applyFont="1" applyBorder="1"/>
    <xf numFmtId="0" fontId="18" fillId="0" borderId="40" xfId="0" applyFont="1" applyBorder="1"/>
    <xf numFmtId="0" fontId="18" fillId="0" borderId="7" xfId="0" applyFont="1" applyBorder="1"/>
    <xf numFmtId="0" fontId="1" fillId="0" borderId="0" xfId="0" applyFont="1"/>
    <xf numFmtId="0" fontId="1" fillId="0" borderId="4" xfId="0" applyFont="1" applyBorder="1" applyAlignment="1">
      <alignment horizontal="center"/>
    </xf>
    <xf numFmtId="0" fontId="1" fillId="0" borderId="41" xfId="0" applyFont="1" applyBorder="1"/>
    <xf numFmtId="0" fontId="1" fillId="0" borderId="0" xfId="0" applyFont="1" applyAlignment="1">
      <alignment horizontal="center"/>
    </xf>
    <xf numFmtId="0" fontId="0" fillId="0" borderId="2" xfId="0" applyBorder="1"/>
    <xf numFmtId="4" fontId="18" fillId="0" borderId="38" xfId="0" applyNumberFormat="1" applyFont="1" applyBorder="1"/>
    <xf numFmtId="4" fontId="18" fillId="0" borderId="35" xfId="0" applyNumberFormat="1" applyFont="1" applyBorder="1"/>
    <xf numFmtId="0" fontId="14" fillId="0" borderId="45" xfId="0" applyFont="1" applyBorder="1" applyAlignment="1">
      <alignment horizontal="justify" vertical="center" wrapText="1"/>
    </xf>
    <xf numFmtId="0" fontId="14" fillId="0" borderId="46" xfId="0" applyFont="1" applyBorder="1" applyAlignment="1">
      <alignment vertical="center" wrapText="1"/>
    </xf>
    <xf numFmtId="0" fontId="14" fillId="0" borderId="48" xfId="0" applyFont="1" applyBorder="1" applyAlignment="1">
      <alignment horizontal="justify" vertical="center" wrapText="1"/>
    </xf>
    <xf numFmtId="0" fontId="15" fillId="0" borderId="49" xfId="0" applyFont="1" applyBorder="1" applyAlignment="1">
      <alignment horizontal="left" vertical="center" wrapText="1" indent="2"/>
    </xf>
    <xf numFmtId="0" fontId="0" fillId="0" borderId="48" xfId="0" applyBorder="1" applyAlignment="1">
      <alignment vertical="top" wrapText="1"/>
    </xf>
    <xf numFmtId="0" fontId="0" fillId="0" borderId="51" xfId="0" applyBorder="1" applyAlignment="1">
      <alignment vertical="top" wrapText="1"/>
    </xf>
    <xf numFmtId="0" fontId="15" fillId="0" borderId="52" xfId="0" applyFont="1" applyBorder="1" applyAlignment="1">
      <alignment horizontal="left" vertical="center" wrapText="1" indent="2"/>
    </xf>
    <xf numFmtId="0" fontId="14" fillId="0" borderId="49" xfId="0" applyFont="1" applyBorder="1" applyAlignment="1">
      <alignment vertical="center" wrapText="1"/>
    </xf>
    <xf numFmtId="0" fontId="15" fillId="0" borderId="49" xfId="0" applyFont="1" applyBorder="1" applyAlignment="1">
      <alignment horizontal="left" vertical="center" wrapText="1" indent="5"/>
    </xf>
    <xf numFmtId="0" fontId="14" fillId="0" borderId="52" xfId="0" applyFont="1" applyBorder="1" applyAlignment="1">
      <alignment vertical="center" wrapText="1"/>
    </xf>
    <xf numFmtId="0" fontId="15" fillId="0" borderId="49" xfId="0" applyFont="1" applyBorder="1" applyAlignment="1">
      <alignment vertical="center" wrapText="1"/>
    </xf>
    <xf numFmtId="0" fontId="0" fillId="0" borderId="54" xfId="0" applyBorder="1" applyAlignment="1">
      <alignment vertical="top" wrapText="1"/>
    </xf>
    <xf numFmtId="0" fontId="14" fillId="0" borderId="55" xfId="0" applyFont="1" applyBorder="1" applyAlignment="1">
      <alignment vertical="center" wrapText="1"/>
    </xf>
    <xf numFmtId="0" fontId="18" fillId="0" borderId="37" xfId="0" applyFont="1" applyBorder="1" applyAlignment="1">
      <alignment wrapText="1"/>
    </xf>
    <xf numFmtId="0" fontId="2" fillId="2" borderId="1" xfId="0" applyFont="1" applyFill="1" applyBorder="1" applyAlignment="1" applyProtection="1">
      <alignment horizontal="center" vertical="top" wrapText="1"/>
      <protection locked="0"/>
    </xf>
    <xf numFmtId="4" fontId="1" fillId="0" borderId="1" xfId="0" applyNumberFormat="1" applyFont="1" applyBorder="1" applyAlignment="1" applyProtection="1">
      <alignment horizontal="right"/>
      <protection locked="0"/>
    </xf>
    <xf numFmtId="4" fontId="1" fillId="0" borderId="43" xfId="0" applyNumberFormat="1" applyFont="1" applyBorder="1" applyAlignment="1" applyProtection="1">
      <alignment horizontal="right"/>
      <protection locked="0"/>
    </xf>
    <xf numFmtId="4" fontId="1" fillId="0" borderId="0" xfId="0" applyNumberFormat="1" applyFont="1" applyAlignment="1" applyProtection="1">
      <alignment horizontal="right"/>
      <protection locked="0"/>
    </xf>
    <xf numFmtId="4" fontId="2" fillId="2" borderId="42" xfId="0" applyNumberFormat="1" applyFont="1" applyFill="1" applyBorder="1" applyAlignment="1" applyProtection="1">
      <alignment horizontal="right" vertical="top" wrapText="1"/>
      <protection locked="0"/>
    </xf>
    <xf numFmtId="4" fontId="1" fillId="0" borderId="44" xfId="0" applyNumberFormat="1" applyFont="1" applyBorder="1" applyAlignment="1" applyProtection="1">
      <alignment horizontal="right"/>
      <protection locked="0"/>
    </xf>
    <xf numFmtId="4" fontId="0" fillId="0" borderId="0" xfId="0" applyNumberFormat="1" applyAlignment="1" applyProtection="1">
      <alignment horizontal="right"/>
      <protection locked="0"/>
    </xf>
    <xf numFmtId="4" fontId="2" fillId="2" borderId="1" xfId="0" applyNumberFormat="1" applyFont="1" applyFill="1" applyBorder="1" applyAlignment="1" applyProtection="1">
      <alignment horizontal="right" vertical="top" wrapText="1"/>
      <protection locked="0"/>
    </xf>
    <xf numFmtId="4" fontId="0" fillId="0" borderId="1" xfId="0" applyNumberFormat="1" applyBorder="1" applyAlignment="1" applyProtection="1">
      <alignment horizontal="right"/>
      <protection locked="0"/>
    </xf>
    <xf numFmtId="4" fontId="0" fillId="0" borderId="43" xfId="0" applyNumberFormat="1" applyBorder="1" applyProtection="1">
      <protection locked="0"/>
    </xf>
    <xf numFmtId="0" fontId="0" fillId="0" borderId="0" xfId="0" applyProtection="1">
      <protection locked="0"/>
    </xf>
    <xf numFmtId="0" fontId="13" fillId="5" borderId="22" xfId="0" applyFont="1" applyFill="1" applyBorder="1" applyAlignment="1" applyProtection="1">
      <alignment horizontal="justify" vertical="center" wrapText="1"/>
      <protection locked="0"/>
    </xf>
    <xf numFmtId="164" fontId="0" fillId="0" borderId="43" xfId="0" applyNumberFormat="1" applyBorder="1" applyProtection="1">
      <protection locked="0"/>
    </xf>
    <xf numFmtId="0" fontId="12" fillId="7" borderId="24" xfId="0" applyFont="1" applyFill="1" applyBorder="1" applyProtection="1">
      <protection locked="0"/>
    </xf>
    <xf numFmtId="164" fontId="0" fillId="0" borderId="26" xfId="0" applyNumberFormat="1" applyBorder="1" applyAlignment="1" applyProtection="1">
      <alignment horizontal="right"/>
      <protection locked="0"/>
    </xf>
    <xf numFmtId="164" fontId="0" fillId="0" borderId="27" xfId="0" applyNumberFormat="1" applyBorder="1" applyAlignment="1" applyProtection="1">
      <alignment horizontal="right"/>
      <protection locked="0"/>
    </xf>
    <xf numFmtId="164" fontId="0" fillId="0" borderId="1" xfId="0" applyNumberFormat="1" applyBorder="1" applyAlignment="1" applyProtection="1">
      <alignment horizontal="right"/>
      <protection locked="0"/>
    </xf>
    <xf numFmtId="164" fontId="0" fillId="0" borderId="29" xfId="0" applyNumberFormat="1" applyBorder="1" applyAlignment="1" applyProtection="1">
      <alignment horizontal="right"/>
      <protection locked="0"/>
    </xf>
    <xf numFmtId="164" fontId="0" fillId="0" borderId="31" xfId="0" applyNumberFormat="1" applyBorder="1" applyAlignment="1" applyProtection="1">
      <alignment horizontal="right"/>
      <protection locked="0"/>
    </xf>
    <xf numFmtId="164" fontId="0" fillId="0" borderId="32" xfId="0" applyNumberFormat="1" applyBorder="1" applyAlignment="1" applyProtection="1">
      <alignment horizontal="right"/>
      <protection locked="0"/>
    </xf>
    <xf numFmtId="164" fontId="0" fillId="0" borderId="0" xfId="0" applyNumberFormat="1" applyAlignment="1" applyProtection="1">
      <alignment horizontal="right"/>
      <protection locked="0"/>
    </xf>
    <xf numFmtId="0" fontId="12" fillId="7" borderId="33" xfId="0" applyFont="1" applyFill="1" applyBorder="1" applyProtection="1">
      <protection locked="0"/>
    </xf>
    <xf numFmtId="0" fontId="12" fillId="7" borderId="34" xfId="0" applyFont="1" applyFill="1" applyBorder="1" applyProtection="1">
      <protection locked="0"/>
    </xf>
    <xf numFmtId="164" fontId="0" fillId="0" borderId="0" xfId="0" applyNumberFormat="1" applyProtection="1">
      <protection locked="0"/>
    </xf>
    <xf numFmtId="0" fontId="1" fillId="0" borderId="1" xfId="0" applyFont="1" applyBorder="1"/>
    <xf numFmtId="0" fontId="1" fillId="0" borderId="2" xfId="0" applyFont="1" applyBorder="1"/>
    <xf numFmtId="0" fontId="2" fillId="2" borderId="1" xfId="0" applyFont="1" applyFill="1" applyBorder="1" applyAlignment="1">
      <alignment horizontal="center" vertical="top" wrapText="1"/>
    </xf>
    <xf numFmtId="0" fontId="2" fillId="2" borderId="2" xfId="0" applyFont="1" applyFill="1" applyBorder="1" applyAlignment="1">
      <alignment horizontal="center" vertical="top" wrapText="1"/>
    </xf>
    <xf numFmtId="0" fontId="0" fillId="0" borderId="3" xfId="0" applyBorder="1" applyAlignment="1">
      <alignment horizontal="center" vertical="top" wrapText="1"/>
    </xf>
    <xf numFmtId="0" fontId="2" fillId="2" borderId="4" xfId="0" applyFont="1" applyFill="1" applyBorder="1" applyAlignment="1">
      <alignment horizontal="center" vertical="top" wrapText="1"/>
    </xf>
    <xf numFmtId="0" fontId="0" fillId="0" borderId="5" xfId="0" applyBorder="1" applyAlignment="1">
      <alignment horizontal="center" vertical="top" wrapText="1"/>
    </xf>
    <xf numFmtId="0" fontId="0" fillId="0" borderId="5" xfId="0" applyBorder="1"/>
    <xf numFmtId="0" fontId="1" fillId="0" borderId="6" xfId="0" applyFont="1" applyBorder="1"/>
    <xf numFmtId="0" fontId="19" fillId="0" borderId="0" xfId="0" applyFont="1" applyAlignment="1">
      <alignment horizontal="center"/>
    </xf>
    <xf numFmtId="0" fontId="2" fillId="2" borderId="4" xfId="0" applyFont="1" applyFill="1" applyBorder="1" applyAlignment="1">
      <alignment horizontal="left" vertical="top" wrapText="1"/>
    </xf>
    <xf numFmtId="0" fontId="0" fillId="0" borderId="5" xfId="0" applyBorder="1" applyAlignment="1">
      <alignment horizontal="left" vertical="top" wrapText="1"/>
    </xf>
    <xf numFmtId="0" fontId="0" fillId="0" borderId="5" xfId="0" applyBorder="1" applyAlignment="1">
      <alignment horizontal="left"/>
    </xf>
    <xf numFmtId="164" fontId="15" fillId="0" borderId="46" xfId="0" applyNumberFormat="1" applyFont="1" applyBorder="1" applyAlignment="1" applyProtection="1">
      <alignment horizontal="center" vertical="center" wrapText="1"/>
      <protection locked="0"/>
    </xf>
    <xf numFmtId="164" fontId="15" fillId="0" borderId="49" xfId="0" applyNumberFormat="1" applyFont="1" applyBorder="1" applyAlignment="1" applyProtection="1">
      <alignment horizontal="center" vertical="center" wrapText="1"/>
      <protection locked="0"/>
    </xf>
    <xf numFmtId="164" fontId="15" fillId="0" borderId="47" xfId="0" applyNumberFormat="1" applyFont="1" applyBorder="1" applyAlignment="1" applyProtection="1">
      <alignment horizontal="center" vertical="center" wrapText="1"/>
      <protection locked="0"/>
    </xf>
    <xf numFmtId="164" fontId="15" fillId="0" borderId="50" xfId="0" applyNumberFormat="1" applyFont="1" applyBorder="1" applyAlignment="1" applyProtection="1">
      <alignment horizontal="center" vertical="center" wrapText="1"/>
      <protection locked="0"/>
    </xf>
    <xf numFmtId="0" fontId="14" fillId="0" borderId="45" xfId="0" applyFont="1" applyBorder="1" applyAlignment="1">
      <alignment horizontal="justify" vertical="center" wrapText="1"/>
    </xf>
    <xf numFmtId="0" fontId="14" fillId="0" borderId="48" xfId="0" applyFont="1" applyBorder="1" applyAlignment="1">
      <alignment horizontal="justify" vertical="center" wrapText="1"/>
    </xf>
    <xf numFmtId="0" fontId="14" fillId="0" borderId="51" xfId="0" applyFont="1" applyBorder="1" applyAlignment="1">
      <alignment horizontal="justify" vertical="center" wrapText="1"/>
    </xf>
    <xf numFmtId="164" fontId="14" fillId="0" borderId="46" xfId="0" applyNumberFormat="1" applyFont="1" applyBorder="1" applyAlignment="1" applyProtection="1">
      <alignment horizontal="center" vertical="center" wrapText="1"/>
      <protection locked="0"/>
    </xf>
    <xf numFmtId="164" fontId="14" fillId="0" borderId="49" xfId="0" applyNumberFormat="1" applyFont="1" applyBorder="1" applyAlignment="1" applyProtection="1">
      <alignment horizontal="center" vertical="center" wrapText="1"/>
      <protection locked="0"/>
    </xf>
    <xf numFmtId="164" fontId="14" fillId="0" borderId="52" xfId="0" applyNumberFormat="1" applyFont="1" applyBorder="1" applyAlignment="1" applyProtection="1">
      <alignment horizontal="center" vertical="center" wrapText="1"/>
      <protection locked="0"/>
    </xf>
    <xf numFmtId="164" fontId="14" fillId="0" borderId="47" xfId="0" applyNumberFormat="1" applyFont="1" applyBorder="1" applyAlignment="1" applyProtection="1">
      <alignment horizontal="center" vertical="center" wrapText="1"/>
      <protection locked="0"/>
    </xf>
    <xf numFmtId="164" fontId="14" fillId="0" borderId="50" xfId="0" applyNumberFormat="1" applyFont="1" applyBorder="1" applyAlignment="1" applyProtection="1">
      <alignment horizontal="center" vertical="center" wrapText="1"/>
      <protection locked="0"/>
    </xf>
    <xf numFmtId="164" fontId="14" fillId="0" borderId="53" xfId="0" applyNumberFormat="1" applyFont="1" applyBorder="1" applyAlignment="1" applyProtection="1">
      <alignment horizontal="center" vertical="center" wrapText="1"/>
      <protection locked="0"/>
    </xf>
    <xf numFmtId="0" fontId="0" fillId="0" borderId="28" xfId="0" applyBorder="1"/>
    <xf numFmtId="0" fontId="0" fillId="0" borderId="1" xfId="0" applyBorder="1"/>
    <xf numFmtId="0" fontId="0" fillId="0" borderId="30" xfId="0" applyBorder="1"/>
    <xf numFmtId="0" fontId="0" fillId="0" borderId="31" xfId="0" applyBorder="1"/>
    <xf numFmtId="0" fontId="12" fillId="6" borderId="24" xfId="0" applyFont="1" applyFill="1" applyBorder="1"/>
    <xf numFmtId="0" fontId="0" fillId="0" borderId="24" xfId="0" applyBorder="1"/>
    <xf numFmtId="0" fontId="0" fillId="0" borderId="25" xfId="0" applyBorder="1" applyAlignment="1">
      <alignment wrapText="1"/>
    </xf>
    <xf numFmtId="0" fontId="0" fillId="0" borderId="26" xfId="0" applyBorder="1" applyAlignment="1">
      <alignment wrapText="1"/>
    </xf>
    <xf numFmtId="0" fontId="12" fillId="6" borderId="16" xfId="0" applyFont="1" applyFill="1" applyBorder="1"/>
    <xf numFmtId="0" fontId="0" fillId="0" borderId="9" xfId="0" applyBorder="1"/>
    <xf numFmtId="0" fontId="0" fillId="0" borderId="33" xfId="0" applyBorder="1"/>
    <xf numFmtId="0" fontId="0" fillId="0" borderId="25" xfId="0" applyBorder="1"/>
    <xf numFmtId="0" fontId="0" fillId="0" borderId="26" xfId="0" applyBorder="1"/>
    <xf numFmtId="0" fontId="5" fillId="0" borderId="17"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10" xfId="0" applyFont="1" applyBorder="1" applyAlignment="1">
      <alignment horizontal="justify" vertical="center" wrapText="1"/>
    </xf>
    <xf numFmtId="0" fontId="7" fillId="0" borderId="17" xfId="0" applyFont="1" applyBorder="1" applyAlignment="1">
      <alignment horizontal="justify" vertical="center" wrapText="1"/>
    </xf>
    <xf numFmtId="0" fontId="7" fillId="0" borderId="14" xfId="0" applyFont="1" applyBorder="1" applyAlignment="1">
      <alignment horizontal="justify" vertical="center" wrapText="1"/>
    </xf>
    <xf numFmtId="0" fontId="7" fillId="0" borderId="10" xfId="0" applyFont="1" applyBorder="1" applyAlignment="1">
      <alignment horizontal="justify" vertical="center" wrapText="1"/>
    </xf>
    <xf numFmtId="0" fontId="6" fillId="0" borderId="17" xfId="0" applyFont="1" applyBorder="1" applyAlignment="1">
      <alignment horizontal="justify" vertical="center" wrapText="1"/>
    </xf>
    <xf numFmtId="0" fontId="6" fillId="0" borderId="14" xfId="0" applyFont="1" applyBorder="1" applyAlignment="1">
      <alignment horizontal="justify" vertical="center" wrapText="1"/>
    </xf>
    <xf numFmtId="0" fontId="6" fillId="0" borderId="10" xfId="0" applyFont="1" applyBorder="1" applyAlignment="1">
      <alignment horizontal="justify" vertical="center" wrapText="1"/>
    </xf>
    <xf numFmtId="0" fontId="7" fillId="0" borderId="18" xfId="0" applyFont="1" applyBorder="1" applyAlignment="1">
      <alignment horizontal="justify" vertical="center" wrapText="1"/>
    </xf>
    <xf numFmtId="0" fontId="7" fillId="0" borderId="19" xfId="0" applyFont="1" applyBorder="1" applyAlignment="1">
      <alignment horizontal="justify" vertical="center" wrapText="1"/>
    </xf>
    <xf numFmtId="0" fontId="7" fillId="0" borderId="20" xfId="0" applyFont="1" applyBorder="1" applyAlignment="1">
      <alignment horizontal="justify" vertical="center" wrapText="1"/>
    </xf>
    <xf numFmtId="0" fontId="6" fillId="0" borderId="11" xfId="0" applyFont="1" applyBorder="1" applyAlignment="1">
      <alignment horizontal="justify" vertical="center" wrapText="1"/>
    </xf>
    <xf numFmtId="0" fontId="6" fillId="0" borderId="12" xfId="0" applyFont="1" applyBorder="1" applyAlignment="1">
      <alignment horizontal="justify" vertical="center" wrapText="1"/>
    </xf>
    <xf numFmtId="0" fontId="6" fillId="0" borderId="13" xfId="0" applyFont="1" applyBorder="1" applyAlignment="1">
      <alignment horizontal="justify" vertical="center" wrapText="1"/>
    </xf>
    <xf numFmtId="0" fontId="7" fillId="0" borderId="21" xfId="0" applyFont="1" applyBorder="1" applyAlignment="1">
      <alignment horizontal="justify" vertical="center" wrapText="1"/>
    </xf>
    <xf numFmtId="0" fontId="7" fillId="0" borderId="0" xfId="0" applyFont="1" applyAlignment="1">
      <alignment horizontal="justify" vertical="center" wrapText="1"/>
    </xf>
    <xf numFmtId="0" fontId="7" fillId="0" borderId="15" xfId="0" applyFont="1" applyBorder="1" applyAlignment="1">
      <alignment horizontal="justify" vertical="center" wrapText="1"/>
    </xf>
    <xf numFmtId="0" fontId="9" fillId="0" borderId="11" xfId="0" applyFont="1" applyBorder="1" applyAlignment="1">
      <alignment horizontal="justify" vertical="center" wrapText="1"/>
    </xf>
    <xf numFmtId="0" fontId="9" fillId="0" borderId="12" xfId="0" applyFont="1" applyBorder="1" applyAlignment="1">
      <alignment horizontal="justify" vertical="center" wrapText="1"/>
    </xf>
    <xf numFmtId="0" fontId="9" fillId="0" borderId="13" xfId="0" applyFont="1" applyBorder="1" applyAlignment="1">
      <alignment horizontal="justify" vertical="center" wrapText="1"/>
    </xf>
    <xf numFmtId="0" fontId="9" fillId="0" borderId="21" xfId="0" applyFont="1" applyBorder="1" applyAlignment="1">
      <alignment horizontal="justify" vertical="center" wrapText="1"/>
    </xf>
    <xf numFmtId="0" fontId="9" fillId="0" borderId="0" xfId="0" applyFont="1" applyAlignment="1">
      <alignment horizontal="justify" vertical="center" wrapText="1"/>
    </xf>
    <xf numFmtId="0" fontId="9" fillId="0" borderId="15" xfId="0" applyFont="1" applyBorder="1" applyAlignment="1">
      <alignment horizontal="justify" vertical="center" wrapText="1"/>
    </xf>
    <xf numFmtId="0" fontId="7" fillId="0" borderId="11" xfId="0" applyFont="1" applyBorder="1" applyAlignment="1">
      <alignment horizontal="justify" vertical="center" wrapText="1"/>
    </xf>
    <xf numFmtId="0" fontId="7" fillId="0" borderId="12" xfId="0" applyFont="1" applyBorder="1" applyAlignment="1">
      <alignment horizontal="justify" vertical="center" wrapText="1"/>
    </xf>
    <xf numFmtId="0" fontId="7" fillId="0" borderId="13" xfId="0" applyFont="1" applyBorder="1" applyAlignment="1">
      <alignment horizontal="justify" vertical="center" wrapText="1"/>
    </xf>
    <xf numFmtId="0" fontId="7" fillId="0" borderId="16" xfId="0" applyFont="1" applyBorder="1" applyAlignment="1">
      <alignment horizontal="justify" vertical="center" wrapText="1"/>
    </xf>
    <xf numFmtId="0" fontId="7" fillId="0" borderId="9" xfId="0" applyFont="1" applyBorder="1" applyAlignment="1">
      <alignment horizontal="justify" vertical="center" wrapText="1"/>
    </xf>
    <xf numFmtId="0" fontId="7" fillId="0" borderId="8" xfId="0" applyFont="1" applyBorder="1" applyAlignment="1">
      <alignment horizontal="justify" vertical="center" wrapText="1"/>
    </xf>
    <xf numFmtId="0" fontId="4" fillId="3" borderId="16" xfId="0" applyFont="1" applyFill="1" applyBorder="1" applyAlignment="1">
      <alignment horizontal="justify" vertical="center" wrapText="1"/>
    </xf>
    <xf numFmtId="0" fontId="4" fillId="3" borderId="9" xfId="0" applyFont="1" applyFill="1" applyBorder="1" applyAlignment="1">
      <alignment horizontal="justify" vertical="center" wrapText="1"/>
    </xf>
    <xf numFmtId="0" fontId="4" fillId="3" borderId="8" xfId="0" applyFont="1" applyFill="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2</xdr:row>
      <xdr:rowOff>0</xdr:rowOff>
    </xdr:from>
    <xdr:to>
      <xdr:col>19</xdr:col>
      <xdr:colOff>457200</xdr:colOff>
      <xdr:row>5</xdr:row>
      <xdr:rowOff>66675</xdr:rowOff>
    </xdr:to>
    <xdr:pic>
      <xdr:nvPicPr>
        <xdr:cNvPr id="2" name="Picture 1">
          <a:extLst>
            <a:ext uri="{FF2B5EF4-FFF2-40B4-BE49-F238E27FC236}">
              <a16:creationId xmlns:a16="http://schemas.microsoft.com/office/drawing/2014/main" id="{F0248635-5EF2-1203-F3F1-DEB45F5974E3}"/>
            </a:ext>
          </a:extLst>
        </xdr:cNvPr>
        <xdr:cNvPicPr>
          <a:picLocks noChangeAspect="1"/>
        </xdr:cNvPicPr>
      </xdr:nvPicPr>
      <xdr:blipFill>
        <a:blip xmlns:r="http://schemas.openxmlformats.org/officeDocument/2006/relationships" r:embed="rId1"/>
        <a:stretch>
          <a:fillRect/>
        </a:stretch>
      </xdr:blipFill>
      <xdr:spPr>
        <a:xfrm>
          <a:off x="6096000" y="708660"/>
          <a:ext cx="5943600" cy="2870835"/>
        </a:xfrm>
        <a:prstGeom prst="rect">
          <a:avLst/>
        </a:prstGeom>
      </xdr:spPr>
    </xdr:pic>
    <xdr:clientData/>
  </xdr:twoCellAnchor>
  <xdr:twoCellAnchor editAs="oneCell">
    <xdr:from>
      <xdr:col>10</xdr:col>
      <xdr:colOff>0</xdr:colOff>
      <xdr:row>6</xdr:row>
      <xdr:rowOff>38100</xdr:rowOff>
    </xdr:from>
    <xdr:to>
      <xdr:col>19</xdr:col>
      <xdr:colOff>594360</xdr:colOff>
      <xdr:row>12</xdr:row>
      <xdr:rowOff>159385</xdr:rowOff>
    </xdr:to>
    <xdr:pic>
      <xdr:nvPicPr>
        <xdr:cNvPr id="3" name="Picture 2">
          <a:extLst>
            <a:ext uri="{FF2B5EF4-FFF2-40B4-BE49-F238E27FC236}">
              <a16:creationId xmlns:a16="http://schemas.microsoft.com/office/drawing/2014/main" id="{549A3994-2EAD-9B12-9E30-BCCF6888945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00" y="4038600"/>
          <a:ext cx="6080760" cy="331406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645"/>
  <sheetViews>
    <sheetView showGridLines="0" tabSelected="1" topLeftCell="A299" zoomScale="70" workbookViewId="0">
      <selection activeCell="F306" sqref="F306"/>
    </sheetView>
  </sheetViews>
  <sheetFormatPr defaultRowHeight="14.5" x14ac:dyDescent="0.35"/>
  <cols>
    <col min="1" max="1" width="32.6328125" bestFit="1" customWidth="1"/>
    <col min="2" max="2" width="32" bestFit="1" customWidth="1"/>
    <col min="3" max="3" width="31.54296875" bestFit="1" customWidth="1"/>
    <col min="4" max="4" width="66.08984375" customWidth="1"/>
    <col min="5" max="5" width="17.08984375" hidden="1" customWidth="1"/>
    <col min="6" max="6" width="17.08984375" customWidth="1"/>
    <col min="7" max="7" width="16.36328125" bestFit="1" customWidth="1"/>
  </cols>
  <sheetData>
    <row r="2" spans="1:7" ht="36.5" thickBot="1" x14ac:dyDescent="0.85">
      <c r="A2" s="93" t="s">
        <v>406</v>
      </c>
      <c r="B2" s="93"/>
      <c r="C2" s="93"/>
    </row>
    <row r="3" spans="1:7" ht="26.5" thickBot="1" x14ac:dyDescent="0.65">
      <c r="A3" s="31"/>
      <c r="B3" s="35" t="s">
        <v>409</v>
      </c>
      <c r="C3" s="38" t="s">
        <v>410</v>
      </c>
    </row>
    <row r="4" spans="1:7" ht="26" x14ac:dyDescent="0.6">
      <c r="A4" s="32" t="s">
        <v>407</v>
      </c>
      <c r="B4" s="44">
        <f>F309+F600+F644</f>
        <v>25</v>
      </c>
      <c r="C4" s="45">
        <f>G309+G600+G644</f>
        <v>0</v>
      </c>
    </row>
    <row r="5" spans="1:7" ht="26" x14ac:dyDescent="0.6">
      <c r="A5" s="33" t="s">
        <v>408</v>
      </c>
      <c r="B5" s="36">
        <f>'VMwarePricing Schedule'!C16</f>
        <v>3</v>
      </c>
      <c r="C5" s="33">
        <f>'VMwarePricing Schedule'!D16</f>
        <v>12</v>
      </c>
    </row>
    <row r="6" spans="1:7" ht="52.5" thickBot="1" x14ac:dyDescent="0.65">
      <c r="A6" s="59" t="s">
        <v>412</v>
      </c>
      <c r="B6" s="37">
        <f>'Prof Service Pricing Schedule'!D5</f>
        <v>0</v>
      </c>
      <c r="C6" s="34">
        <f>SUM('Prof Service Pricing Schedule'!E5)</f>
        <v>0</v>
      </c>
    </row>
    <row r="7" spans="1:7" ht="52.5" thickBot="1" x14ac:dyDescent="0.65">
      <c r="A7" s="59" t="s">
        <v>413</v>
      </c>
      <c r="B7" s="37">
        <f>'Prof Service Pricing Schedule'!D15</f>
        <v>0</v>
      </c>
      <c r="C7" s="34">
        <f>'Prof Service Pricing Schedule'!E15</f>
        <v>0</v>
      </c>
    </row>
    <row r="14" spans="1:7" ht="25" customHeight="1" x14ac:dyDescent="0.35">
      <c r="A14" s="89" t="s">
        <v>226</v>
      </c>
      <c r="B14" s="90"/>
      <c r="C14" s="91"/>
    </row>
    <row r="15" spans="1:7" s="1" customFormat="1" ht="36" customHeight="1" x14ac:dyDescent="0.35">
      <c r="A15" s="2" t="s">
        <v>2</v>
      </c>
      <c r="B15" s="2" t="s">
        <v>0</v>
      </c>
      <c r="C15" s="86" t="s">
        <v>1</v>
      </c>
      <c r="D15" s="87"/>
      <c r="E15" s="2" t="s">
        <v>289</v>
      </c>
      <c r="F15" s="60" t="s">
        <v>291</v>
      </c>
      <c r="G15" s="60" t="s">
        <v>290</v>
      </c>
    </row>
    <row r="16" spans="1:7" ht="15.5" x14ac:dyDescent="0.35">
      <c r="A16" s="5">
        <v>1</v>
      </c>
      <c r="B16" s="3" t="s">
        <v>281</v>
      </c>
      <c r="C16" s="84" t="s">
        <v>3</v>
      </c>
      <c r="D16" s="85"/>
      <c r="E16" s="3"/>
      <c r="F16" s="61"/>
      <c r="G16" s="61"/>
    </row>
    <row r="17" spans="1:7" ht="15.5" x14ac:dyDescent="0.35">
      <c r="A17" s="5">
        <v>1</v>
      </c>
      <c r="B17" s="4" t="s">
        <v>282</v>
      </c>
      <c r="C17" s="84" t="s">
        <v>4</v>
      </c>
      <c r="D17" s="85"/>
      <c r="E17" s="3"/>
      <c r="F17" s="61"/>
      <c r="G17" s="61"/>
    </row>
    <row r="18" spans="1:7" ht="15.5" x14ac:dyDescent="0.35">
      <c r="A18" s="5">
        <v>3</v>
      </c>
      <c r="B18" s="3" t="s">
        <v>283</v>
      </c>
      <c r="C18" s="84" t="s">
        <v>5</v>
      </c>
      <c r="D18" s="85"/>
      <c r="E18" s="3"/>
      <c r="F18" s="61"/>
      <c r="G18" s="61"/>
    </row>
    <row r="19" spans="1:7" ht="15.5" x14ac:dyDescent="0.35">
      <c r="A19" s="5">
        <v>3</v>
      </c>
      <c r="B19" s="4" t="s">
        <v>284</v>
      </c>
      <c r="C19" s="84" t="s">
        <v>6</v>
      </c>
      <c r="D19" s="85"/>
      <c r="E19" s="3"/>
      <c r="F19" s="61"/>
      <c r="G19" s="61"/>
    </row>
    <row r="20" spans="1:7" ht="15.5" x14ac:dyDescent="0.35">
      <c r="A20" s="5">
        <v>1</v>
      </c>
      <c r="B20" s="3" t="s">
        <v>285</v>
      </c>
      <c r="C20" s="84" t="s">
        <v>7</v>
      </c>
      <c r="D20" s="85"/>
      <c r="E20" s="3"/>
      <c r="F20" s="61"/>
      <c r="G20" s="61"/>
    </row>
    <row r="21" spans="1:7" ht="15.5" x14ac:dyDescent="0.35">
      <c r="A21" s="5">
        <v>1</v>
      </c>
      <c r="B21" s="3" t="s">
        <v>286</v>
      </c>
      <c r="C21" s="84" t="s">
        <v>8</v>
      </c>
      <c r="D21" s="85"/>
      <c r="E21" s="3"/>
      <c r="F21" s="61"/>
      <c r="G21" s="61"/>
    </row>
    <row r="22" spans="1:7" ht="15.5" x14ac:dyDescent="0.35">
      <c r="A22" s="5">
        <v>1</v>
      </c>
      <c r="B22" s="4" t="s">
        <v>287</v>
      </c>
      <c r="C22" s="84" t="s">
        <v>6</v>
      </c>
      <c r="D22" s="85"/>
      <c r="E22" s="3"/>
      <c r="F22" s="61"/>
      <c r="G22" s="61"/>
    </row>
    <row r="23" spans="1:7" ht="15.5" x14ac:dyDescent="0.35">
      <c r="A23" s="5">
        <v>1</v>
      </c>
      <c r="B23" s="3" t="s">
        <v>9</v>
      </c>
      <c r="C23" s="84" t="s">
        <v>10</v>
      </c>
      <c r="D23" s="85"/>
      <c r="E23" s="3"/>
      <c r="F23" s="61"/>
      <c r="G23" s="61"/>
    </row>
    <row r="24" spans="1:7" ht="15.5" x14ac:dyDescent="0.35">
      <c r="A24" s="5">
        <v>1</v>
      </c>
      <c r="B24" s="3" t="s">
        <v>11</v>
      </c>
      <c r="C24" s="84" t="s">
        <v>12</v>
      </c>
      <c r="D24" s="85"/>
      <c r="E24" s="3"/>
      <c r="F24" s="61"/>
      <c r="G24" s="61"/>
    </row>
    <row r="25" spans="1:7" ht="15.5" x14ac:dyDescent="0.35">
      <c r="A25" s="5">
        <v>1</v>
      </c>
      <c r="B25" s="4" t="s">
        <v>13</v>
      </c>
      <c r="C25" s="84" t="s">
        <v>14</v>
      </c>
      <c r="D25" s="85"/>
      <c r="E25" s="3"/>
      <c r="F25" s="61"/>
      <c r="G25" s="61"/>
    </row>
    <row r="26" spans="1:7" ht="15.5" x14ac:dyDescent="0.35">
      <c r="A26" s="5">
        <v>1</v>
      </c>
      <c r="B26" s="3" t="s">
        <v>15</v>
      </c>
      <c r="C26" s="84" t="s">
        <v>16</v>
      </c>
      <c r="D26" s="85"/>
      <c r="E26" s="3"/>
      <c r="F26" s="61"/>
      <c r="G26" s="61"/>
    </row>
    <row r="27" spans="1:7" ht="15.5" x14ac:dyDescent="0.35">
      <c r="A27" s="5">
        <v>1</v>
      </c>
      <c r="B27" s="4" t="s">
        <v>17</v>
      </c>
      <c r="C27" s="84" t="s">
        <v>18</v>
      </c>
      <c r="D27" s="85"/>
      <c r="E27" s="3"/>
      <c r="F27" s="61"/>
      <c r="G27" s="61"/>
    </row>
    <row r="28" spans="1:7" ht="15.5" x14ac:dyDescent="0.35">
      <c r="A28" s="5">
        <v>6</v>
      </c>
      <c r="B28" s="3" t="s">
        <v>19</v>
      </c>
      <c r="C28" s="84" t="s">
        <v>20</v>
      </c>
      <c r="D28" s="85"/>
      <c r="E28" s="3"/>
      <c r="F28" s="61"/>
      <c r="G28" s="61"/>
    </row>
    <row r="29" spans="1:7" ht="15.5" x14ac:dyDescent="0.35">
      <c r="A29" s="5">
        <v>6</v>
      </c>
      <c r="B29" s="4" t="s">
        <v>21</v>
      </c>
      <c r="C29" s="84" t="s">
        <v>6</v>
      </c>
      <c r="D29" s="85"/>
      <c r="E29" s="3"/>
      <c r="F29" s="61"/>
      <c r="G29" s="61"/>
    </row>
    <row r="30" spans="1:7" ht="15.5" x14ac:dyDescent="0.35">
      <c r="A30" s="5">
        <v>12</v>
      </c>
      <c r="B30" s="3" t="s">
        <v>45</v>
      </c>
      <c r="C30" s="84" t="s">
        <v>46</v>
      </c>
      <c r="D30" s="85"/>
      <c r="E30" s="3"/>
      <c r="F30" s="61"/>
      <c r="G30" s="61"/>
    </row>
    <row r="31" spans="1:7" ht="15.5" x14ac:dyDescent="0.35">
      <c r="A31" s="5">
        <v>12</v>
      </c>
      <c r="B31" s="3" t="s">
        <v>47</v>
      </c>
      <c r="C31" s="84" t="s">
        <v>6</v>
      </c>
      <c r="D31" s="85"/>
      <c r="E31" s="3"/>
      <c r="F31" s="61"/>
      <c r="G31" s="61"/>
    </row>
    <row r="32" spans="1:7" ht="15.5" x14ac:dyDescent="0.35">
      <c r="A32" s="5">
        <v>72</v>
      </c>
      <c r="B32" s="4" t="s">
        <v>22</v>
      </c>
      <c r="C32" s="84" t="s">
        <v>23</v>
      </c>
      <c r="D32" s="85"/>
      <c r="E32" s="3"/>
      <c r="F32" s="61"/>
      <c r="G32" s="61"/>
    </row>
    <row r="33" spans="1:7" ht="15.5" x14ac:dyDescent="0.35">
      <c r="A33" s="5">
        <v>72</v>
      </c>
      <c r="B33" s="3" t="s">
        <v>24</v>
      </c>
      <c r="C33" s="84" t="s">
        <v>6</v>
      </c>
      <c r="D33" s="85"/>
      <c r="E33" s="3"/>
      <c r="F33" s="61"/>
      <c r="G33" s="61"/>
    </row>
    <row r="34" spans="1:7" ht="15.5" x14ac:dyDescent="0.35">
      <c r="A34" s="5">
        <v>6</v>
      </c>
      <c r="B34" s="3" t="s">
        <v>25</v>
      </c>
      <c r="C34" s="84" t="s">
        <v>26</v>
      </c>
      <c r="D34" s="85"/>
      <c r="E34" s="3"/>
      <c r="F34" s="61"/>
      <c r="G34" s="61"/>
    </row>
    <row r="35" spans="1:7" ht="15.5" x14ac:dyDescent="0.35">
      <c r="A35" s="5">
        <v>6</v>
      </c>
      <c r="B35" s="4" t="s">
        <v>27</v>
      </c>
      <c r="C35" s="84" t="s">
        <v>6</v>
      </c>
      <c r="D35" s="85"/>
      <c r="E35" s="3"/>
      <c r="F35" s="61"/>
      <c r="G35" s="61"/>
    </row>
    <row r="36" spans="1:7" ht="15.5" x14ac:dyDescent="0.35">
      <c r="A36" s="5">
        <v>12</v>
      </c>
      <c r="B36" s="3" t="s">
        <v>28</v>
      </c>
      <c r="C36" s="84" t="s">
        <v>29</v>
      </c>
      <c r="D36" s="85"/>
      <c r="E36" s="3"/>
      <c r="F36" s="61"/>
      <c r="G36" s="61"/>
    </row>
    <row r="37" spans="1:7" ht="15.5" x14ac:dyDescent="0.35">
      <c r="A37" s="5">
        <v>12</v>
      </c>
      <c r="B37" s="4" t="s">
        <v>30</v>
      </c>
      <c r="C37" s="84" t="s">
        <v>6</v>
      </c>
      <c r="D37" s="85"/>
      <c r="E37" s="3"/>
      <c r="F37" s="61"/>
      <c r="G37" s="61"/>
    </row>
    <row r="38" spans="1:7" ht="15.5" x14ac:dyDescent="0.35">
      <c r="A38" s="5">
        <v>6</v>
      </c>
      <c r="B38" s="3" t="s">
        <v>31</v>
      </c>
      <c r="C38" s="84" t="s">
        <v>32</v>
      </c>
      <c r="D38" s="85"/>
      <c r="E38" s="3"/>
      <c r="F38" s="61"/>
      <c r="G38" s="61"/>
    </row>
    <row r="39" spans="1:7" ht="15.5" x14ac:dyDescent="0.35">
      <c r="A39" s="5">
        <v>6</v>
      </c>
      <c r="B39" s="4" t="s">
        <v>33</v>
      </c>
      <c r="C39" s="84" t="s">
        <v>34</v>
      </c>
      <c r="D39" s="85"/>
      <c r="E39" s="3"/>
      <c r="F39" s="61"/>
      <c r="G39" s="61"/>
    </row>
    <row r="40" spans="1:7" ht="15.5" x14ac:dyDescent="0.35">
      <c r="A40" s="5">
        <v>6</v>
      </c>
      <c r="B40" s="3" t="s">
        <v>35</v>
      </c>
      <c r="C40" s="84" t="s">
        <v>6</v>
      </c>
      <c r="D40" s="85"/>
      <c r="E40" s="3"/>
      <c r="F40" s="61"/>
      <c r="G40" s="61"/>
    </row>
    <row r="41" spans="1:7" ht="15.5" x14ac:dyDescent="0.35">
      <c r="A41" s="5">
        <v>6</v>
      </c>
      <c r="B41" s="3" t="s">
        <v>36</v>
      </c>
      <c r="C41" s="84" t="s">
        <v>37</v>
      </c>
      <c r="D41" s="85"/>
      <c r="E41" s="3"/>
      <c r="F41" s="61"/>
      <c r="G41" s="61"/>
    </row>
    <row r="42" spans="1:7" ht="15.5" x14ac:dyDescent="0.35">
      <c r="A42" s="5">
        <v>6</v>
      </c>
      <c r="B42" s="4" t="s">
        <v>38</v>
      </c>
      <c r="C42" s="84" t="s">
        <v>6</v>
      </c>
      <c r="D42" s="85"/>
      <c r="E42" s="3"/>
      <c r="F42" s="61"/>
      <c r="G42" s="61"/>
    </row>
    <row r="43" spans="1:7" ht="15.5" x14ac:dyDescent="0.35">
      <c r="A43" s="5">
        <v>6</v>
      </c>
      <c r="B43" s="3" t="s">
        <v>39</v>
      </c>
      <c r="C43" s="84" t="s">
        <v>40</v>
      </c>
      <c r="D43" s="85"/>
      <c r="E43" s="3"/>
      <c r="F43" s="61"/>
      <c r="G43" s="61"/>
    </row>
    <row r="44" spans="1:7" ht="15.5" x14ac:dyDescent="0.35">
      <c r="A44" s="5">
        <v>6</v>
      </c>
      <c r="B44" s="3" t="s">
        <v>41</v>
      </c>
      <c r="C44" s="84" t="s">
        <v>6</v>
      </c>
      <c r="D44" s="85"/>
      <c r="E44" s="3"/>
      <c r="F44" s="61"/>
      <c r="G44" s="61"/>
    </row>
    <row r="45" spans="1:7" ht="15.5" x14ac:dyDescent="0.35">
      <c r="A45" s="5">
        <v>6</v>
      </c>
      <c r="B45" s="4" t="s">
        <v>42</v>
      </c>
      <c r="C45" s="84" t="s">
        <v>43</v>
      </c>
      <c r="D45" s="85"/>
      <c r="E45" s="3"/>
      <c r="F45" s="61"/>
      <c r="G45" s="61"/>
    </row>
    <row r="46" spans="1:7" ht="15.5" x14ac:dyDescent="0.35">
      <c r="A46" s="5">
        <v>6</v>
      </c>
      <c r="B46" s="3" t="s">
        <v>44</v>
      </c>
      <c r="C46" s="84" t="s">
        <v>6</v>
      </c>
      <c r="D46" s="85"/>
      <c r="E46" s="3"/>
      <c r="F46" s="61"/>
      <c r="G46" s="61"/>
    </row>
    <row r="47" spans="1:7" ht="15.5" x14ac:dyDescent="0.35">
      <c r="A47" s="5">
        <v>3</v>
      </c>
      <c r="B47" s="4" t="s">
        <v>19</v>
      </c>
      <c r="C47" s="84" t="s">
        <v>20</v>
      </c>
      <c r="D47" s="85"/>
      <c r="E47" s="3"/>
      <c r="F47" s="61"/>
      <c r="G47" s="61"/>
    </row>
    <row r="48" spans="1:7" ht="15.5" x14ac:dyDescent="0.35">
      <c r="A48" s="5">
        <v>3</v>
      </c>
      <c r="B48" s="3" t="s">
        <v>21</v>
      </c>
      <c r="C48" s="84" t="s">
        <v>6</v>
      </c>
      <c r="D48" s="85"/>
      <c r="E48" s="3"/>
      <c r="F48" s="61"/>
      <c r="G48" s="61"/>
    </row>
    <row r="49" spans="1:7" ht="15.5" x14ac:dyDescent="0.35">
      <c r="A49" s="5">
        <v>6</v>
      </c>
      <c r="B49" s="4" t="s">
        <v>45</v>
      </c>
      <c r="C49" s="84" t="s">
        <v>46</v>
      </c>
      <c r="D49" s="85"/>
      <c r="E49" s="3"/>
      <c r="F49" s="61"/>
      <c r="G49" s="61"/>
    </row>
    <row r="50" spans="1:7" ht="15.5" x14ac:dyDescent="0.35">
      <c r="A50" s="5">
        <v>6</v>
      </c>
      <c r="B50" s="3" t="s">
        <v>47</v>
      </c>
      <c r="C50" s="84" t="s">
        <v>6</v>
      </c>
      <c r="D50" s="85"/>
      <c r="E50" s="3"/>
      <c r="F50" s="61"/>
      <c r="G50" s="61"/>
    </row>
    <row r="51" spans="1:7" ht="15.5" x14ac:dyDescent="0.35">
      <c r="A51" s="5">
        <v>36</v>
      </c>
      <c r="B51" s="3" t="s">
        <v>22</v>
      </c>
      <c r="C51" s="84" t="s">
        <v>23</v>
      </c>
      <c r="D51" s="85"/>
      <c r="E51" s="3"/>
      <c r="F51" s="61"/>
      <c r="G51" s="61"/>
    </row>
    <row r="52" spans="1:7" ht="15.5" x14ac:dyDescent="0.35">
      <c r="A52" s="5">
        <v>36</v>
      </c>
      <c r="B52" s="4" t="s">
        <v>24</v>
      </c>
      <c r="C52" s="84" t="s">
        <v>6</v>
      </c>
      <c r="D52" s="85"/>
      <c r="E52" s="3"/>
      <c r="F52" s="61"/>
      <c r="G52" s="61"/>
    </row>
    <row r="53" spans="1:7" ht="15.5" x14ac:dyDescent="0.35">
      <c r="A53" s="5">
        <v>3</v>
      </c>
      <c r="B53" s="3" t="s">
        <v>25</v>
      </c>
      <c r="C53" s="84" t="s">
        <v>26</v>
      </c>
      <c r="D53" s="85"/>
      <c r="E53" s="3"/>
      <c r="F53" s="61"/>
      <c r="G53" s="61"/>
    </row>
    <row r="54" spans="1:7" ht="15.5" x14ac:dyDescent="0.35">
      <c r="A54" s="5">
        <v>3</v>
      </c>
      <c r="B54" s="3" t="s">
        <v>27</v>
      </c>
      <c r="C54" s="84" t="s">
        <v>6</v>
      </c>
      <c r="D54" s="85"/>
      <c r="E54" s="3"/>
      <c r="F54" s="61"/>
      <c r="G54" s="61"/>
    </row>
    <row r="55" spans="1:7" ht="15.5" x14ac:dyDescent="0.35">
      <c r="A55" s="5">
        <v>6</v>
      </c>
      <c r="B55" s="4" t="s">
        <v>28</v>
      </c>
      <c r="C55" s="84" t="s">
        <v>29</v>
      </c>
      <c r="D55" s="85"/>
      <c r="E55" s="3"/>
      <c r="F55" s="61"/>
      <c r="G55" s="61"/>
    </row>
    <row r="56" spans="1:7" ht="15.5" x14ac:dyDescent="0.35">
      <c r="A56" s="5">
        <v>6</v>
      </c>
      <c r="B56" s="3" t="s">
        <v>30</v>
      </c>
      <c r="C56" s="84" t="s">
        <v>6</v>
      </c>
      <c r="D56" s="85"/>
      <c r="E56" s="3"/>
      <c r="F56" s="61"/>
      <c r="G56" s="61"/>
    </row>
    <row r="57" spans="1:7" ht="15.5" x14ac:dyDescent="0.35">
      <c r="A57" s="5">
        <v>3</v>
      </c>
      <c r="B57" s="4" t="s">
        <v>31</v>
      </c>
      <c r="C57" s="84" t="s">
        <v>32</v>
      </c>
      <c r="D57" s="85"/>
      <c r="E57" s="3"/>
      <c r="F57" s="61"/>
      <c r="G57" s="61"/>
    </row>
    <row r="58" spans="1:7" ht="15.5" x14ac:dyDescent="0.35">
      <c r="A58" s="5">
        <v>3</v>
      </c>
      <c r="B58" s="3" t="s">
        <v>33</v>
      </c>
      <c r="C58" s="84" t="s">
        <v>34</v>
      </c>
      <c r="D58" s="85"/>
      <c r="E58" s="3"/>
      <c r="F58" s="61"/>
      <c r="G58" s="61"/>
    </row>
    <row r="59" spans="1:7" ht="15.5" x14ac:dyDescent="0.35">
      <c r="A59" s="5">
        <v>3</v>
      </c>
      <c r="B59" s="4" t="s">
        <v>35</v>
      </c>
      <c r="C59" s="84" t="s">
        <v>6</v>
      </c>
      <c r="D59" s="85"/>
      <c r="E59" s="3"/>
      <c r="F59" s="61"/>
      <c r="G59" s="61"/>
    </row>
    <row r="60" spans="1:7" ht="15.5" x14ac:dyDescent="0.35">
      <c r="A60" s="5">
        <v>3</v>
      </c>
      <c r="B60" s="3" t="s">
        <v>36</v>
      </c>
      <c r="C60" s="84" t="s">
        <v>37</v>
      </c>
      <c r="D60" s="85"/>
      <c r="E60" s="3"/>
      <c r="F60" s="61"/>
      <c r="G60" s="61"/>
    </row>
    <row r="61" spans="1:7" ht="15.5" x14ac:dyDescent="0.35">
      <c r="A61" s="5">
        <v>3</v>
      </c>
      <c r="B61" s="3" t="s">
        <v>38</v>
      </c>
      <c r="C61" s="84" t="s">
        <v>6</v>
      </c>
      <c r="D61" s="85"/>
      <c r="E61" s="3"/>
      <c r="F61" s="61"/>
      <c r="G61" s="61"/>
    </row>
    <row r="62" spans="1:7" ht="15.5" x14ac:dyDescent="0.35">
      <c r="A62" s="5">
        <v>3</v>
      </c>
      <c r="B62" s="4" t="s">
        <v>39</v>
      </c>
      <c r="C62" s="84" t="s">
        <v>40</v>
      </c>
      <c r="D62" s="85"/>
      <c r="E62" s="3"/>
      <c r="F62" s="61"/>
      <c r="G62" s="61"/>
    </row>
    <row r="63" spans="1:7" ht="15.5" x14ac:dyDescent="0.35">
      <c r="A63" s="5">
        <v>3</v>
      </c>
      <c r="B63" s="3" t="s">
        <v>41</v>
      </c>
      <c r="C63" s="84" t="s">
        <v>6</v>
      </c>
      <c r="D63" s="85"/>
      <c r="E63" s="3"/>
      <c r="F63" s="61"/>
      <c r="G63" s="61"/>
    </row>
    <row r="64" spans="1:7" ht="15.5" x14ac:dyDescent="0.35">
      <c r="A64" s="5">
        <v>3</v>
      </c>
      <c r="B64" s="3" t="s">
        <v>42</v>
      </c>
      <c r="C64" s="84" t="s">
        <v>43</v>
      </c>
      <c r="D64" s="85"/>
      <c r="E64" s="3"/>
      <c r="F64" s="61"/>
      <c r="G64" s="61"/>
    </row>
    <row r="65" spans="1:7" ht="15.5" x14ac:dyDescent="0.35">
      <c r="A65" s="5">
        <v>3</v>
      </c>
      <c r="B65" s="4" t="s">
        <v>44</v>
      </c>
      <c r="C65" s="84" t="s">
        <v>6</v>
      </c>
      <c r="D65" s="85"/>
      <c r="E65" s="3"/>
      <c r="F65" s="61"/>
      <c r="G65" s="61"/>
    </row>
    <row r="66" spans="1:7" ht="15.5" x14ac:dyDescent="0.35">
      <c r="A66" s="5">
        <v>2</v>
      </c>
      <c r="B66" s="3" t="s">
        <v>19</v>
      </c>
      <c r="C66" s="84" t="s">
        <v>20</v>
      </c>
      <c r="D66" s="85"/>
      <c r="E66" s="3"/>
      <c r="F66" s="61"/>
      <c r="G66" s="61"/>
    </row>
    <row r="67" spans="1:7" ht="15.5" x14ac:dyDescent="0.35">
      <c r="A67" s="5">
        <v>2</v>
      </c>
      <c r="B67" s="4" t="s">
        <v>21</v>
      </c>
      <c r="C67" s="84" t="s">
        <v>6</v>
      </c>
      <c r="D67" s="85"/>
      <c r="E67" s="3"/>
      <c r="F67" s="61"/>
      <c r="G67" s="61"/>
    </row>
    <row r="68" spans="1:7" ht="15.5" x14ac:dyDescent="0.35">
      <c r="A68" s="5">
        <v>4</v>
      </c>
      <c r="B68" s="3" t="s">
        <v>45</v>
      </c>
      <c r="C68" s="84" t="s">
        <v>46</v>
      </c>
      <c r="D68" s="85"/>
      <c r="E68" s="3"/>
      <c r="F68" s="61"/>
      <c r="G68" s="61"/>
    </row>
    <row r="69" spans="1:7" ht="15.5" x14ac:dyDescent="0.35">
      <c r="A69" s="5">
        <v>4</v>
      </c>
      <c r="B69" s="4" t="s">
        <v>47</v>
      </c>
      <c r="C69" s="84" t="s">
        <v>6</v>
      </c>
      <c r="D69" s="85"/>
      <c r="E69" s="3"/>
      <c r="F69" s="61"/>
      <c r="G69" s="61"/>
    </row>
    <row r="70" spans="1:7" ht="15.5" x14ac:dyDescent="0.35">
      <c r="A70" s="5">
        <v>16</v>
      </c>
      <c r="B70" s="3" t="s">
        <v>22</v>
      </c>
      <c r="C70" s="84" t="s">
        <v>23</v>
      </c>
      <c r="D70" s="85"/>
      <c r="E70" s="3"/>
      <c r="F70" s="61"/>
      <c r="G70" s="61"/>
    </row>
    <row r="71" spans="1:7" ht="15.5" x14ac:dyDescent="0.35">
      <c r="A71" s="5">
        <v>16</v>
      </c>
      <c r="B71" s="3" t="s">
        <v>24</v>
      </c>
      <c r="C71" s="84" t="s">
        <v>6</v>
      </c>
      <c r="D71" s="85"/>
      <c r="E71" s="3"/>
      <c r="F71" s="61"/>
      <c r="G71" s="61"/>
    </row>
    <row r="72" spans="1:7" ht="15.5" x14ac:dyDescent="0.35">
      <c r="A72" s="5">
        <v>2</v>
      </c>
      <c r="B72" s="4" t="s">
        <v>25</v>
      </c>
      <c r="C72" s="84" t="s">
        <v>26</v>
      </c>
      <c r="D72" s="85"/>
      <c r="E72" s="3"/>
      <c r="F72" s="61"/>
      <c r="G72" s="61"/>
    </row>
    <row r="73" spans="1:7" ht="15.5" x14ac:dyDescent="0.35">
      <c r="A73" s="5">
        <v>2</v>
      </c>
      <c r="B73" s="3" t="s">
        <v>27</v>
      </c>
      <c r="C73" s="84" t="s">
        <v>6</v>
      </c>
      <c r="D73" s="85"/>
      <c r="E73" s="3"/>
      <c r="F73" s="61"/>
      <c r="G73" s="61"/>
    </row>
    <row r="74" spans="1:7" ht="15.5" x14ac:dyDescent="0.35">
      <c r="A74" s="5">
        <v>4</v>
      </c>
      <c r="B74" s="3" t="s">
        <v>28</v>
      </c>
      <c r="C74" s="84" t="s">
        <v>29</v>
      </c>
      <c r="D74" s="85"/>
      <c r="E74" s="3"/>
      <c r="F74" s="61"/>
      <c r="G74" s="61"/>
    </row>
    <row r="75" spans="1:7" ht="15.5" x14ac:dyDescent="0.35">
      <c r="A75" s="5">
        <v>4</v>
      </c>
      <c r="B75" s="4" t="s">
        <v>30</v>
      </c>
      <c r="C75" s="84" t="s">
        <v>6</v>
      </c>
      <c r="D75" s="85"/>
      <c r="E75" s="3"/>
      <c r="F75" s="61"/>
      <c r="G75" s="61"/>
    </row>
    <row r="76" spans="1:7" ht="15.5" x14ac:dyDescent="0.35">
      <c r="A76" s="5">
        <v>2</v>
      </c>
      <c r="B76" s="3" t="s">
        <v>31</v>
      </c>
      <c r="C76" s="84" t="s">
        <v>32</v>
      </c>
      <c r="D76" s="85"/>
      <c r="E76" s="3"/>
      <c r="F76" s="61"/>
      <c r="G76" s="61"/>
    </row>
    <row r="77" spans="1:7" ht="15.5" x14ac:dyDescent="0.35">
      <c r="A77" s="5">
        <v>2</v>
      </c>
      <c r="B77" s="4" t="s">
        <v>33</v>
      </c>
      <c r="C77" s="84" t="s">
        <v>34</v>
      </c>
      <c r="D77" s="85"/>
      <c r="E77" s="3"/>
      <c r="F77" s="61"/>
      <c r="G77" s="61"/>
    </row>
    <row r="78" spans="1:7" ht="15.5" x14ac:dyDescent="0.35">
      <c r="A78" s="5">
        <v>2</v>
      </c>
      <c r="B78" s="3" t="s">
        <v>35</v>
      </c>
      <c r="C78" s="84" t="s">
        <v>6</v>
      </c>
      <c r="D78" s="85"/>
      <c r="E78" s="3"/>
      <c r="F78" s="61"/>
      <c r="G78" s="61"/>
    </row>
    <row r="79" spans="1:7" ht="15.5" x14ac:dyDescent="0.35">
      <c r="A79" s="5">
        <v>2</v>
      </c>
      <c r="B79" s="4" t="s">
        <v>36</v>
      </c>
      <c r="C79" s="84" t="s">
        <v>37</v>
      </c>
      <c r="D79" s="85"/>
      <c r="E79" s="3"/>
      <c r="F79" s="61"/>
      <c r="G79" s="61"/>
    </row>
    <row r="80" spans="1:7" ht="15.5" x14ac:dyDescent="0.35">
      <c r="A80" s="5">
        <v>2</v>
      </c>
      <c r="B80" s="3" t="s">
        <v>38</v>
      </c>
      <c r="C80" s="84" t="s">
        <v>6</v>
      </c>
      <c r="D80" s="85"/>
      <c r="E80" s="3"/>
      <c r="F80" s="61"/>
      <c r="G80" s="61"/>
    </row>
    <row r="81" spans="1:7" ht="15.5" x14ac:dyDescent="0.35">
      <c r="A81" s="5">
        <v>2</v>
      </c>
      <c r="B81" s="3" t="s">
        <v>39</v>
      </c>
      <c r="C81" s="84" t="s">
        <v>40</v>
      </c>
      <c r="D81" s="85"/>
      <c r="E81" s="3"/>
      <c r="F81" s="61"/>
      <c r="G81" s="61"/>
    </row>
    <row r="82" spans="1:7" ht="15.5" x14ac:dyDescent="0.35">
      <c r="A82" s="5">
        <v>2</v>
      </c>
      <c r="B82" s="4" t="s">
        <v>41</v>
      </c>
      <c r="C82" s="84" t="s">
        <v>6</v>
      </c>
      <c r="D82" s="85"/>
      <c r="E82" s="3"/>
      <c r="F82" s="61"/>
      <c r="G82" s="61"/>
    </row>
    <row r="83" spans="1:7" ht="15.5" x14ac:dyDescent="0.35">
      <c r="A83" s="5">
        <v>2</v>
      </c>
      <c r="B83" s="3" t="s">
        <v>42</v>
      </c>
      <c r="C83" s="84" t="s">
        <v>43</v>
      </c>
      <c r="D83" s="85"/>
      <c r="E83" s="3"/>
      <c r="F83" s="61"/>
      <c r="G83" s="61"/>
    </row>
    <row r="84" spans="1:7" ht="15.5" x14ac:dyDescent="0.35">
      <c r="A84" s="5">
        <v>2</v>
      </c>
      <c r="B84" s="3" t="s">
        <v>44</v>
      </c>
      <c r="C84" s="84" t="s">
        <v>6</v>
      </c>
      <c r="D84" s="85"/>
      <c r="E84" s="3"/>
      <c r="F84" s="61"/>
      <c r="G84" s="61"/>
    </row>
    <row r="85" spans="1:7" ht="15.5" x14ac:dyDescent="0.35">
      <c r="A85" s="5">
        <v>1</v>
      </c>
      <c r="B85" s="4" t="s">
        <v>48</v>
      </c>
      <c r="C85" s="84" t="s">
        <v>49</v>
      </c>
      <c r="D85" s="85"/>
      <c r="E85" s="3"/>
      <c r="F85" s="61"/>
      <c r="G85" s="61"/>
    </row>
    <row r="86" spans="1:7" ht="15.5" x14ac:dyDescent="0.35">
      <c r="A86" s="5">
        <v>1</v>
      </c>
      <c r="B86" s="3" t="s">
        <v>50</v>
      </c>
      <c r="C86" s="84" t="s">
        <v>6</v>
      </c>
      <c r="D86" s="85"/>
      <c r="E86" s="3"/>
      <c r="F86" s="61"/>
      <c r="G86" s="61"/>
    </row>
    <row r="87" spans="1:7" ht="15.5" x14ac:dyDescent="0.35">
      <c r="A87" s="5">
        <v>1</v>
      </c>
      <c r="B87" s="4" t="s">
        <v>51</v>
      </c>
      <c r="C87" s="84" t="s">
        <v>52</v>
      </c>
      <c r="D87" s="85"/>
      <c r="E87" s="3"/>
      <c r="F87" s="61"/>
      <c r="G87" s="61"/>
    </row>
    <row r="88" spans="1:7" ht="15.5" x14ac:dyDescent="0.35">
      <c r="A88" s="5">
        <v>1</v>
      </c>
      <c r="B88" s="3" t="s">
        <v>53</v>
      </c>
      <c r="C88" s="84" t="s">
        <v>6</v>
      </c>
      <c r="D88" s="85"/>
      <c r="E88" s="3"/>
      <c r="F88" s="61"/>
      <c r="G88" s="61"/>
    </row>
    <row r="89" spans="1:7" ht="15.5" x14ac:dyDescent="0.35">
      <c r="A89" s="5">
        <v>2</v>
      </c>
      <c r="B89" s="4" t="s">
        <v>54</v>
      </c>
      <c r="C89" s="84" t="s">
        <v>55</v>
      </c>
      <c r="D89" s="85"/>
      <c r="E89" s="3"/>
      <c r="F89" s="61"/>
      <c r="G89" s="61"/>
    </row>
    <row r="90" spans="1:7" ht="15.5" x14ac:dyDescent="0.35">
      <c r="A90" s="5">
        <v>2</v>
      </c>
      <c r="B90" s="3" t="s">
        <v>56</v>
      </c>
      <c r="C90" s="84" t="s">
        <v>6</v>
      </c>
      <c r="D90" s="85"/>
      <c r="E90" s="3"/>
      <c r="F90" s="61"/>
      <c r="G90" s="61"/>
    </row>
    <row r="91" spans="1:7" ht="15.5" x14ac:dyDescent="0.35">
      <c r="A91" s="5">
        <v>1</v>
      </c>
      <c r="B91" s="3" t="s">
        <v>57</v>
      </c>
      <c r="C91" s="84" t="s">
        <v>58</v>
      </c>
      <c r="D91" s="85"/>
      <c r="E91" s="3"/>
      <c r="F91" s="61"/>
      <c r="G91" s="61"/>
    </row>
    <row r="92" spans="1:7" ht="15.5" x14ac:dyDescent="0.35">
      <c r="A92" s="5">
        <v>2</v>
      </c>
      <c r="B92" s="4" t="s">
        <v>59</v>
      </c>
      <c r="C92" s="84" t="s">
        <v>60</v>
      </c>
      <c r="D92" s="85"/>
      <c r="E92" s="3"/>
      <c r="F92" s="61"/>
      <c r="G92" s="61"/>
    </row>
    <row r="93" spans="1:7" ht="15.5" x14ac:dyDescent="0.35">
      <c r="A93" s="5">
        <v>2</v>
      </c>
      <c r="B93" s="3" t="s">
        <v>61</v>
      </c>
      <c r="C93" s="84" t="s">
        <v>6</v>
      </c>
      <c r="D93" s="85"/>
      <c r="E93" s="3"/>
      <c r="F93" s="61"/>
      <c r="G93" s="61"/>
    </row>
    <row r="94" spans="1:7" ht="15.5" x14ac:dyDescent="0.35">
      <c r="A94" s="5">
        <v>12</v>
      </c>
      <c r="B94" s="3" t="s">
        <v>62</v>
      </c>
      <c r="C94" s="84" t="s">
        <v>63</v>
      </c>
      <c r="D94" s="85"/>
      <c r="E94" s="3"/>
      <c r="F94" s="61"/>
      <c r="G94" s="61"/>
    </row>
    <row r="95" spans="1:7" ht="15.5" x14ac:dyDescent="0.35">
      <c r="A95" s="5">
        <v>12</v>
      </c>
      <c r="B95" s="4" t="s">
        <v>64</v>
      </c>
      <c r="C95" s="84" t="s">
        <v>6</v>
      </c>
      <c r="D95" s="85"/>
      <c r="E95" s="3"/>
      <c r="F95" s="61"/>
      <c r="G95" s="61"/>
    </row>
    <row r="96" spans="1:7" ht="15.5" x14ac:dyDescent="0.35">
      <c r="A96" s="5">
        <v>10</v>
      </c>
      <c r="B96" s="3" t="s">
        <v>65</v>
      </c>
      <c r="C96" s="84" t="s">
        <v>66</v>
      </c>
      <c r="D96" s="85"/>
      <c r="E96" s="3"/>
      <c r="F96" s="61"/>
      <c r="G96" s="61"/>
    </row>
    <row r="97" spans="1:7" ht="15.5" x14ac:dyDescent="0.35">
      <c r="A97" s="5">
        <v>10</v>
      </c>
      <c r="B97" s="4" t="s">
        <v>67</v>
      </c>
      <c r="C97" s="84" t="s">
        <v>6</v>
      </c>
      <c r="D97" s="85"/>
      <c r="E97" s="3"/>
      <c r="F97" s="61"/>
      <c r="G97" s="61"/>
    </row>
    <row r="98" spans="1:7" ht="15.5" x14ac:dyDescent="0.35">
      <c r="A98" s="5">
        <v>1</v>
      </c>
      <c r="B98" s="3" t="s">
        <v>68</v>
      </c>
      <c r="C98" s="84" t="s">
        <v>69</v>
      </c>
      <c r="D98" s="85"/>
      <c r="E98" s="3"/>
      <c r="F98" s="61"/>
      <c r="G98" s="61"/>
    </row>
    <row r="99" spans="1:7" ht="15.5" x14ac:dyDescent="0.35">
      <c r="A99" s="5">
        <v>1</v>
      </c>
      <c r="B99" s="4" t="s">
        <v>70</v>
      </c>
      <c r="C99" s="84" t="s">
        <v>6</v>
      </c>
      <c r="D99" s="85"/>
      <c r="E99" s="3"/>
      <c r="F99" s="61"/>
      <c r="G99" s="61"/>
    </row>
    <row r="100" spans="1:7" ht="15.5" x14ac:dyDescent="0.35">
      <c r="A100" s="5">
        <v>1</v>
      </c>
      <c r="B100" s="3" t="s">
        <v>71</v>
      </c>
      <c r="C100" s="84" t="s">
        <v>72</v>
      </c>
      <c r="D100" s="85"/>
      <c r="E100" s="3"/>
      <c r="F100" s="61"/>
      <c r="G100" s="61"/>
    </row>
    <row r="101" spans="1:7" ht="15.5" x14ac:dyDescent="0.35">
      <c r="A101" s="5">
        <v>1</v>
      </c>
      <c r="B101" s="3" t="s">
        <v>73</v>
      </c>
      <c r="C101" s="84" t="s">
        <v>6</v>
      </c>
      <c r="D101" s="85"/>
      <c r="E101" s="3"/>
      <c r="F101" s="61"/>
      <c r="G101" s="61"/>
    </row>
    <row r="102" spans="1:7" ht="15.5" x14ac:dyDescent="0.35">
      <c r="A102" s="5">
        <v>1</v>
      </c>
      <c r="B102" s="4" t="s">
        <v>74</v>
      </c>
      <c r="C102" s="84" t="s">
        <v>75</v>
      </c>
      <c r="D102" s="85"/>
      <c r="E102" s="3"/>
      <c r="F102" s="61"/>
      <c r="G102" s="61"/>
    </row>
    <row r="103" spans="1:7" ht="15.5" x14ac:dyDescent="0.35">
      <c r="A103" s="5">
        <v>1</v>
      </c>
      <c r="B103" s="3" t="s">
        <v>76</v>
      </c>
      <c r="C103" s="84" t="s">
        <v>77</v>
      </c>
      <c r="D103" s="85"/>
      <c r="E103" s="3"/>
      <c r="F103" s="61"/>
      <c r="G103" s="61"/>
    </row>
    <row r="104" spans="1:7" ht="15.5" x14ac:dyDescent="0.35">
      <c r="A104" s="5">
        <v>1</v>
      </c>
      <c r="B104" s="3" t="s">
        <v>78</v>
      </c>
      <c r="C104" s="84" t="s">
        <v>6</v>
      </c>
      <c r="D104" s="85"/>
      <c r="E104" s="3"/>
      <c r="F104" s="61"/>
      <c r="G104" s="61"/>
    </row>
    <row r="105" spans="1:7" ht="15.5" x14ac:dyDescent="0.35">
      <c r="A105" s="5">
        <v>6</v>
      </c>
      <c r="B105" s="4" t="s">
        <v>79</v>
      </c>
      <c r="C105" s="84" t="s">
        <v>80</v>
      </c>
      <c r="D105" s="85"/>
      <c r="E105" s="3"/>
      <c r="F105" s="61"/>
      <c r="G105" s="61"/>
    </row>
    <row r="106" spans="1:7" ht="15.5" x14ac:dyDescent="0.35">
      <c r="A106" s="5">
        <v>6</v>
      </c>
      <c r="B106" s="3" t="s">
        <v>81</v>
      </c>
      <c r="C106" s="84" t="s">
        <v>6</v>
      </c>
      <c r="D106" s="85"/>
      <c r="E106" s="3"/>
      <c r="F106" s="61"/>
      <c r="G106" s="61"/>
    </row>
    <row r="107" spans="1:7" ht="15.5" x14ac:dyDescent="0.35">
      <c r="A107" s="5">
        <v>1</v>
      </c>
      <c r="B107" s="4" t="s">
        <v>15</v>
      </c>
      <c r="C107" s="84" t="s">
        <v>16</v>
      </c>
      <c r="D107" s="85"/>
      <c r="E107" s="3"/>
      <c r="F107" s="61"/>
      <c r="G107" s="61"/>
    </row>
    <row r="108" spans="1:7" ht="15.5" x14ac:dyDescent="0.35">
      <c r="A108" s="5">
        <v>1</v>
      </c>
      <c r="B108" s="3" t="s">
        <v>17</v>
      </c>
      <c r="C108" s="84" t="s">
        <v>18</v>
      </c>
      <c r="D108" s="85"/>
      <c r="E108" s="3"/>
      <c r="F108" s="61"/>
      <c r="G108" s="61"/>
    </row>
    <row r="109" spans="1:7" ht="15.5" x14ac:dyDescent="0.35">
      <c r="A109" s="5">
        <v>6</v>
      </c>
      <c r="B109" s="4" t="s">
        <v>19</v>
      </c>
      <c r="C109" s="84" t="s">
        <v>20</v>
      </c>
      <c r="D109" s="85"/>
      <c r="E109" s="3"/>
      <c r="F109" s="61"/>
      <c r="G109" s="61"/>
    </row>
    <row r="110" spans="1:7" ht="15.5" x14ac:dyDescent="0.35">
      <c r="A110" s="5">
        <v>6</v>
      </c>
      <c r="B110" s="3" t="s">
        <v>21</v>
      </c>
      <c r="C110" s="84" t="s">
        <v>6</v>
      </c>
      <c r="D110" s="85"/>
      <c r="E110" s="3"/>
      <c r="F110" s="61"/>
      <c r="G110" s="61"/>
    </row>
    <row r="111" spans="1:7" ht="15.5" x14ac:dyDescent="0.35">
      <c r="A111" s="5">
        <v>12</v>
      </c>
      <c r="B111" s="3" t="s">
        <v>45</v>
      </c>
      <c r="C111" s="84" t="s">
        <v>46</v>
      </c>
      <c r="D111" s="85"/>
      <c r="E111" s="3"/>
      <c r="F111" s="61"/>
      <c r="G111" s="61"/>
    </row>
    <row r="112" spans="1:7" ht="15.5" x14ac:dyDescent="0.35">
      <c r="A112" s="5">
        <v>12</v>
      </c>
      <c r="B112" s="4" t="s">
        <v>47</v>
      </c>
      <c r="C112" s="84" t="s">
        <v>6</v>
      </c>
      <c r="D112" s="85"/>
      <c r="E112" s="3"/>
      <c r="F112" s="61"/>
      <c r="G112" s="61"/>
    </row>
    <row r="113" spans="1:7" ht="15.5" x14ac:dyDescent="0.35">
      <c r="A113" s="5">
        <v>72</v>
      </c>
      <c r="B113" s="3" t="s">
        <v>22</v>
      </c>
      <c r="C113" s="84" t="s">
        <v>23</v>
      </c>
      <c r="D113" s="85"/>
      <c r="E113" s="3"/>
      <c r="F113" s="61"/>
      <c r="G113" s="61"/>
    </row>
    <row r="114" spans="1:7" ht="15.5" x14ac:dyDescent="0.35">
      <c r="A114" s="5">
        <v>72</v>
      </c>
      <c r="B114" s="3" t="s">
        <v>24</v>
      </c>
      <c r="C114" s="84" t="s">
        <v>6</v>
      </c>
      <c r="D114" s="85"/>
      <c r="E114" s="3"/>
      <c r="F114" s="61"/>
      <c r="G114" s="61"/>
    </row>
    <row r="115" spans="1:7" ht="15.5" x14ac:dyDescent="0.35">
      <c r="A115" s="5">
        <v>6</v>
      </c>
      <c r="B115" s="4" t="s">
        <v>25</v>
      </c>
      <c r="C115" s="84" t="s">
        <v>26</v>
      </c>
      <c r="D115" s="85"/>
      <c r="E115" s="3"/>
      <c r="F115" s="61"/>
      <c r="G115" s="61"/>
    </row>
    <row r="116" spans="1:7" ht="15.5" x14ac:dyDescent="0.35">
      <c r="A116" s="5">
        <v>6</v>
      </c>
      <c r="B116" s="3" t="s">
        <v>27</v>
      </c>
      <c r="C116" s="84" t="s">
        <v>6</v>
      </c>
      <c r="D116" s="85"/>
      <c r="E116" s="3"/>
      <c r="F116" s="61"/>
      <c r="G116" s="61"/>
    </row>
    <row r="117" spans="1:7" ht="15.5" x14ac:dyDescent="0.35">
      <c r="A117" s="5">
        <v>12</v>
      </c>
      <c r="B117" s="4" t="s">
        <v>28</v>
      </c>
      <c r="C117" s="84" t="s">
        <v>29</v>
      </c>
      <c r="D117" s="85"/>
      <c r="E117" s="3"/>
      <c r="F117" s="61"/>
      <c r="G117" s="61"/>
    </row>
    <row r="118" spans="1:7" ht="15.5" x14ac:dyDescent="0.35">
      <c r="A118" s="5">
        <v>12</v>
      </c>
      <c r="B118" s="3" t="s">
        <v>30</v>
      </c>
      <c r="C118" s="84" t="s">
        <v>6</v>
      </c>
      <c r="D118" s="85"/>
      <c r="E118" s="3"/>
      <c r="F118" s="61"/>
      <c r="G118" s="61"/>
    </row>
    <row r="119" spans="1:7" ht="15.5" x14ac:dyDescent="0.35">
      <c r="A119" s="5">
        <v>6</v>
      </c>
      <c r="B119" s="4" t="s">
        <v>31</v>
      </c>
      <c r="C119" s="84" t="s">
        <v>32</v>
      </c>
      <c r="D119" s="85"/>
      <c r="E119" s="3"/>
      <c r="F119" s="61"/>
      <c r="G119" s="61"/>
    </row>
    <row r="120" spans="1:7" ht="15.5" x14ac:dyDescent="0.35">
      <c r="A120" s="5">
        <v>6</v>
      </c>
      <c r="B120" s="3" t="s">
        <v>33</v>
      </c>
      <c r="C120" s="84" t="s">
        <v>34</v>
      </c>
      <c r="D120" s="85"/>
      <c r="E120" s="3"/>
      <c r="F120" s="61"/>
      <c r="G120" s="61"/>
    </row>
    <row r="121" spans="1:7" ht="15.5" x14ac:dyDescent="0.35">
      <c r="A121" s="5">
        <v>6</v>
      </c>
      <c r="B121" s="3" t="s">
        <v>35</v>
      </c>
      <c r="C121" s="84" t="s">
        <v>6</v>
      </c>
      <c r="D121" s="85"/>
      <c r="E121" s="3"/>
      <c r="F121" s="61"/>
      <c r="G121" s="61"/>
    </row>
    <row r="122" spans="1:7" ht="15.5" x14ac:dyDescent="0.35">
      <c r="A122" s="5">
        <v>6</v>
      </c>
      <c r="B122" s="4" t="s">
        <v>36</v>
      </c>
      <c r="C122" s="84" t="s">
        <v>37</v>
      </c>
      <c r="D122" s="85"/>
      <c r="E122" s="3"/>
      <c r="F122" s="61"/>
      <c r="G122" s="61"/>
    </row>
    <row r="123" spans="1:7" ht="15.5" x14ac:dyDescent="0.35">
      <c r="A123" s="5">
        <v>6</v>
      </c>
      <c r="B123" s="3" t="s">
        <v>38</v>
      </c>
      <c r="C123" s="84" t="s">
        <v>6</v>
      </c>
      <c r="D123" s="85"/>
      <c r="E123" s="3"/>
      <c r="F123" s="61"/>
      <c r="G123" s="61"/>
    </row>
    <row r="124" spans="1:7" ht="15.5" x14ac:dyDescent="0.35">
      <c r="A124" s="5">
        <v>6</v>
      </c>
      <c r="B124" s="3" t="s">
        <v>39</v>
      </c>
      <c r="C124" s="84" t="s">
        <v>40</v>
      </c>
      <c r="D124" s="85"/>
      <c r="E124" s="3"/>
      <c r="F124" s="61"/>
      <c r="G124" s="61"/>
    </row>
    <row r="125" spans="1:7" ht="15.5" x14ac:dyDescent="0.35">
      <c r="A125" s="5">
        <v>6</v>
      </c>
      <c r="B125" s="4" t="s">
        <v>41</v>
      </c>
      <c r="C125" s="84" t="s">
        <v>6</v>
      </c>
      <c r="D125" s="85"/>
      <c r="E125" s="3"/>
      <c r="F125" s="61"/>
      <c r="G125" s="61"/>
    </row>
    <row r="126" spans="1:7" ht="15.5" x14ac:dyDescent="0.35">
      <c r="A126" s="5">
        <v>6</v>
      </c>
      <c r="B126" s="3" t="s">
        <v>42</v>
      </c>
      <c r="C126" s="84" t="s">
        <v>43</v>
      </c>
      <c r="D126" s="85"/>
      <c r="E126" s="3"/>
      <c r="F126" s="61"/>
      <c r="G126" s="61"/>
    </row>
    <row r="127" spans="1:7" ht="15.5" x14ac:dyDescent="0.35">
      <c r="A127" s="5">
        <v>6</v>
      </c>
      <c r="B127" s="4" t="s">
        <v>44</v>
      </c>
      <c r="C127" s="84" t="s">
        <v>6</v>
      </c>
      <c r="D127" s="85"/>
      <c r="E127" s="3"/>
      <c r="F127" s="61"/>
      <c r="G127" s="61"/>
    </row>
    <row r="128" spans="1:7" ht="15.5" x14ac:dyDescent="0.35">
      <c r="A128" s="5">
        <v>2</v>
      </c>
      <c r="B128" s="3" t="s">
        <v>19</v>
      </c>
      <c r="C128" s="84" t="s">
        <v>20</v>
      </c>
      <c r="D128" s="85"/>
      <c r="E128" s="3"/>
      <c r="F128" s="61"/>
      <c r="G128" s="61"/>
    </row>
    <row r="129" spans="1:7" ht="15.5" x14ac:dyDescent="0.35">
      <c r="A129" s="5">
        <v>2</v>
      </c>
      <c r="B129" s="4" t="s">
        <v>21</v>
      </c>
      <c r="C129" s="84" t="s">
        <v>6</v>
      </c>
      <c r="D129" s="85"/>
      <c r="E129" s="3"/>
      <c r="F129" s="61"/>
      <c r="G129" s="61"/>
    </row>
    <row r="130" spans="1:7" ht="15.5" x14ac:dyDescent="0.35">
      <c r="A130" s="5">
        <v>4</v>
      </c>
      <c r="B130" s="3" t="s">
        <v>45</v>
      </c>
      <c r="C130" s="84" t="s">
        <v>46</v>
      </c>
      <c r="D130" s="85"/>
      <c r="E130" s="3"/>
      <c r="F130" s="61"/>
      <c r="G130" s="61"/>
    </row>
    <row r="131" spans="1:7" ht="15.5" x14ac:dyDescent="0.35">
      <c r="A131" s="5">
        <v>4</v>
      </c>
      <c r="B131" s="3" t="s">
        <v>47</v>
      </c>
      <c r="C131" s="84" t="s">
        <v>6</v>
      </c>
      <c r="D131" s="85"/>
      <c r="E131" s="3"/>
      <c r="F131" s="61"/>
      <c r="G131" s="61"/>
    </row>
    <row r="132" spans="1:7" ht="15.5" x14ac:dyDescent="0.35">
      <c r="A132" s="5">
        <v>24</v>
      </c>
      <c r="B132" s="4" t="s">
        <v>22</v>
      </c>
      <c r="C132" s="84" t="s">
        <v>23</v>
      </c>
      <c r="D132" s="85"/>
      <c r="E132" s="3"/>
      <c r="F132" s="61"/>
      <c r="G132" s="61"/>
    </row>
    <row r="133" spans="1:7" ht="15.5" x14ac:dyDescent="0.35">
      <c r="A133" s="5">
        <v>24</v>
      </c>
      <c r="B133" s="3" t="s">
        <v>24</v>
      </c>
      <c r="C133" s="84" t="s">
        <v>6</v>
      </c>
      <c r="D133" s="85"/>
      <c r="E133" s="3"/>
      <c r="F133" s="61"/>
      <c r="G133" s="61"/>
    </row>
    <row r="134" spans="1:7" ht="15.5" x14ac:dyDescent="0.35">
      <c r="A134" s="5">
        <v>2</v>
      </c>
      <c r="B134" s="3" t="s">
        <v>25</v>
      </c>
      <c r="C134" s="84" t="s">
        <v>26</v>
      </c>
      <c r="D134" s="85"/>
      <c r="E134" s="3"/>
      <c r="F134" s="61"/>
      <c r="G134" s="61"/>
    </row>
    <row r="135" spans="1:7" ht="15.5" x14ac:dyDescent="0.35">
      <c r="A135" s="5">
        <v>2</v>
      </c>
      <c r="B135" s="4" t="s">
        <v>27</v>
      </c>
      <c r="C135" s="84" t="s">
        <v>6</v>
      </c>
      <c r="D135" s="85"/>
      <c r="E135" s="3"/>
      <c r="F135" s="61"/>
      <c r="G135" s="61"/>
    </row>
    <row r="136" spans="1:7" ht="15.5" x14ac:dyDescent="0.35">
      <c r="A136" s="5">
        <v>4</v>
      </c>
      <c r="B136" s="3" t="s">
        <v>28</v>
      </c>
      <c r="C136" s="84" t="s">
        <v>29</v>
      </c>
      <c r="D136" s="85"/>
      <c r="E136" s="3"/>
      <c r="F136" s="61"/>
      <c r="G136" s="61"/>
    </row>
    <row r="137" spans="1:7" ht="15.5" x14ac:dyDescent="0.35">
      <c r="A137" s="5">
        <v>4</v>
      </c>
      <c r="B137" s="4" t="s">
        <v>30</v>
      </c>
      <c r="C137" s="84" t="s">
        <v>6</v>
      </c>
      <c r="D137" s="85"/>
      <c r="E137" s="3"/>
      <c r="F137" s="61"/>
      <c r="G137" s="61"/>
    </row>
    <row r="138" spans="1:7" ht="15.5" x14ac:dyDescent="0.35">
      <c r="A138" s="5">
        <v>2</v>
      </c>
      <c r="B138" s="3" t="s">
        <v>31</v>
      </c>
      <c r="C138" s="84" t="s">
        <v>32</v>
      </c>
      <c r="D138" s="85"/>
      <c r="E138" s="3"/>
      <c r="F138" s="61"/>
      <c r="G138" s="61"/>
    </row>
    <row r="139" spans="1:7" ht="15.5" x14ac:dyDescent="0.35">
      <c r="A139" s="5">
        <v>2</v>
      </c>
      <c r="B139" s="4" t="s">
        <v>33</v>
      </c>
      <c r="C139" s="84" t="s">
        <v>34</v>
      </c>
      <c r="D139" s="85"/>
      <c r="E139" s="3"/>
      <c r="F139" s="61"/>
      <c r="G139" s="61"/>
    </row>
    <row r="140" spans="1:7" ht="15.5" x14ac:dyDescent="0.35">
      <c r="A140" s="5">
        <v>2</v>
      </c>
      <c r="B140" s="3" t="s">
        <v>35</v>
      </c>
      <c r="C140" s="84" t="s">
        <v>6</v>
      </c>
      <c r="D140" s="85"/>
      <c r="E140" s="3"/>
      <c r="F140" s="61"/>
      <c r="G140" s="61"/>
    </row>
    <row r="141" spans="1:7" ht="15.5" x14ac:dyDescent="0.35">
      <c r="A141" s="5">
        <v>2</v>
      </c>
      <c r="B141" s="3" t="s">
        <v>36</v>
      </c>
      <c r="C141" s="84" t="s">
        <v>37</v>
      </c>
      <c r="D141" s="85"/>
      <c r="E141" s="3"/>
      <c r="F141" s="61"/>
      <c r="G141" s="61"/>
    </row>
    <row r="142" spans="1:7" ht="15.5" x14ac:dyDescent="0.35">
      <c r="A142" s="5">
        <v>2</v>
      </c>
      <c r="B142" s="4" t="s">
        <v>38</v>
      </c>
      <c r="C142" s="84" t="s">
        <v>6</v>
      </c>
      <c r="D142" s="85"/>
      <c r="E142" s="3"/>
      <c r="F142" s="61"/>
      <c r="G142" s="61"/>
    </row>
    <row r="143" spans="1:7" ht="15.5" x14ac:dyDescent="0.35">
      <c r="A143" s="5">
        <v>2</v>
      </c>
      <c r="B143" s="3" t="s">
        <v>39</v>
      </c>
      <c r="C143" s="84" t="s">
        <v>40</v>
      </c>
      <c r="D143" s="85"/>
      <c r="E143" s="3"/>
      <c r="F143" s="61"/>
      <c r="G143" s="61"/>
    </row>
    <row r="144" spans="1:7" ht="15.5" x14ac:dyDescent="0.35">
      <c r="A144" s="5">
        <v>2</v>
      </c>
      <c r="B144" s="3" t="s">
        <v>41</v>
      </c>
      <c r="C144" s="84" t="s">
        <v>6</v>
      </c>
      <c r="D144" s="85"/>
      <c r="E144" s="3"/>
      <c r="F144" s="61"/>
      <c r="G144" s="61"/>
    </row>
    <row r="145" spans="1:7" ht="15.5" x14ac:dyDescent="0.35">
      <c r="A145" s="5">
        <v>2</v>
      </c>
      <c r="B145" s="4" t="s">
        <v>42</v>
      </c>
      <c r="C145" s="84" t="s">
        <v>43</v>
      </c>
      <c r="D145" s="85"/>
      <c r="E145" s="3"/>
      <c r="F145" s="61"/>
      <c r="G145" s="61"/>
    </row>
    <row r="146" spans="1:7" ht="15.5" x14ac:dyDescent="0.35">
      <c r="A146" s="5">
        <v>2</v>
      </c>
      <c r="B146" s="3" t="s">
        <v>44</v>
      </c>
      <c r="C146" s="84" t="s">
        <v>6</v>
      </c>
      <c r="D146" s="85"/>
      <c r="E146" s="3"/>
      <c r="F146" s="61"/>
      <c r="G146" s="61"/>
    </row>
    <row r="147" spans="1:7" ht="15.5" x14ac:dyDescent="0.35">
      <c r="A147" s="5">
        <v>2</v>
      </c>
      <c r="B147" s="4" t="s">
        <v>19</v>
      </c>
      <c r="C147" s="84" t="s">
        <v>20</v>
      </c>
      <c r="D147" s="85"/>
      <c r="E147" s="3"/>
      <c r="F147" s="61"/>
      <c r="G147" s="61"/>
    </row>
    <row r="148" spans="1:7" ht="15.5" x14ac:dyDescent="0.35">
      <c r="A148" s="5">
        <v>2</v>
      </c>
      <c r="B148" s="3" t="s">
        <v>21</v>
      </c>
      <c r="C148" s="84" t="s">
        <v>6</v>
      </c>
      <c r="D148" s="85"/>
      <c r="E148" s="3"/>
      <c r="F148" s="61"/>
      <c r="G148" s="61"/>
    </row>
    <row r="149" spans="1:7" ht="15.5" x14ac:dyDescent="0.35">
      <c r="A149" s="5">
        <v>4</v>
      </c>
      <c r="B149" s="4" t="s">
        <v>45</v>
      </c>
      <c r="C149" s="84" t="s">
        <v>46</v>
      </c>
      <c r="D149" s="85"/>
      <c r="E149" s="3"/>
      <c r="F149" s="61"/>
      <c r="G149" s="61"/>
    </row>
    <row r="150" spans="1:7" ht="15.5" x14ac:dyDescent="0.35">
      <c r="A150" s="5">
        <v>4</v>
      </c>
      <c r="B150" s="3" t="s">
        <v>47</v>
      </c>
      <c r="C150" s="84" t="s">
        <v>6</v>
      </c>
      <c r="D150" s="85"/>
      <c r="E150" s="3"/>
      <c r="F150" s="61"/>
      <c r="G150" s="61"/>
    </row>
    <row r="151" spans="1:7" ht="15.5" x14ac:dyDescent="0.35">
      <c r="A151" s="5">
        <v>16</v>
      </c>
      <c r="B151" s="3" t="s">
        <v>22</v>
      </c>
      <c r="C151" s="84" t="s">
        <v>23</v>
      </c>
      <c r="D151" s="85"/>
      <c r="E151" s="3"/>
      <c r="F151" s="61"/>
      <c r="G151" s="61"/>
    </row>
    <row r="152" spans="1:7" ht="15.5" x14ac:dyDescent="0.35">
      <c r="A152" s="5">
        <v>16</v>
      </c>
      <c r="B152" s="4" t="s">
        <v>24</v>
      </c>
      <c r="C152" s="84" t="s">
        <v>6</v>
      </c>
      <c r="D152" s="85"/>
      <c r="E152" s="3"/>
      <c r="F152" s="61"/>
      <c r="G152" s="61"/>
    </row>
    <row r="153" spans="1:7" ht="15.5" x14ac:dyDescent="0.35">
      <c r="A153" s="5">
        <v>2</v>
      </c>
      <c r="B153" s="3" t="s">
        <v>25</v>
      </c>
      <c r="C153" s="84" t="s">
        <v>26</v>
      </c>
      <c r="D153" s="85"/>
      <c r="E153" s="3"/>
      <c r="F153" s="61"/>
      <c r="G153" s="61"/>
    </row>
    <row r="154" spans="1:7" ht="15.5" x14ac:dyDescent="0.35">
      <c r="A154" s="5">
        <v>2</v>
      </c>
      <c r="B154" s="3" t="s">
        <v>27</v>
      </c>
      <c r="C154" s="84" t="s">
        <v>6</v>
      </c>
      <c r="D154" s="85"/>
      <c r="E154" s="3"/>
      <c r="F154" s="61"/>
      <c r="G154" s="61"/>
    </row>
    <row r="155" spans="1:7" ht="15.5" x14ac:dyDescent="0.35">
      <c r="A155" s="5">
        <v>4</v>
      </c>
      <c r="B155" s="4" t="s">
        <v>28</v>
      </c>
      <c r="C155" s="84" t="s">
        <v>29</v>
      </c>
      <c r="D155" s="85"/>
      <c r="E155" s="3"/>
      <c r="F155" s="61"/>
      <c r="G155" s="61"/>
    </row>
    <row r="156" spans="1:7" ht="15.5" x14ac:dyDescent="0.35">
      <c r="A156" s="5">
        <v>4</v>
      </c>
      <c r="B156" s="3" t="s">
        <v>30</v>
      </c>
      <c r="C156" s="84" t="s">
        <v>6</v>
      </c>
      <c r="D156" s="85"/>
      <c r="E156" s="3"/>
      <c r="F156" s="61"/>
      <c r="G156" s="61"/>
    </row>
    <row r="157" spans="1:7" ht="15.5" x14ac:dyDescent="0.35">
      <c r="A157" s="5">
        <v>2</v>
      </c>
      <c r="B157" s="4" t="s">
        <v>31</v>
      </c>
      <c r="C157" s="84" t="s">
        <v>32</v>
      </c>
      <c r="D157" s="85"/>
      <c r="E157" s="3"/>
      <c r="F157" s="61"/>
      <c r="G157" s="61"/>
    </row>
    <row r="158" spans="1:7" ht="15.5" x14ac:dyDescent="0.35">
      <c r="A158" s="5">
        <v>2</v>
      </c>
      <c r="B158" s="3" t="s">
        <v>33</v>
      </c>
      <c r="C158" s="84" t="s">
        <v>34</v>
      </c>
      <c r="D158" s="85"/>
      <c r="E158" s="3"/>
      <c r="F158" s="61"/>
      <c r="G158" s="61"/>
    </row>
    <row r="159" spans="1:7" ht="15.5" x14ac:dyDescent="0.35">
      <c r="A159" s="5">
        <v>2</v>
      </c>
      <c r="B159" s="4" t="s">
        <v>35</v>
      </c>
      <c r="C159" s="84" t="s">
        <v>6</v>
      </c>
      <c r="D159" s="85"/>
      <c r="E159" s="3"/>
      <c r="F159" s="61"/>
      <c r="G159" s="61"/>
    </row>
    <row r="160" spans="1:7" ht="15.5" x14ac:dyDescent="0.35">
      <c r="A160" s="5">
        <v>2</v>
      </c>
      <c r="B160" s="3" t="s">
        <v>36</v>
      </c>
      <c r="C160" s="84" t="s">
        <v>37</v>
      </c>
      <c r="D160" s="85"/>
      <c r="E160" s="3"/>
      <c r="F160" s="61"/>
      <c r="G160" s="61"/>
    </row>
    <row r="161" spans="1:7" ht="15.5" x14ac:dyDescent="0.35">
      <c r="A161" s="5">
        <v>2</v>
      </c>
      <c r="B161" s="3" t="s">
        <v>38</v>
      </c>
      <c r="C161" s="84" t="s">
        <v>6</v>
      </c>
      <c r="D161" s="85"/>
      <c r="E161" s="3"/>
      <c r="F161" s="61"/>
      <c r="G161" s="61"/>
    </row>
    <row r="162" spans="1:7" ht="15.5" x14ac:dyDescent="0.35">
      <c r="A162" s="5">
        <v>2</v>
      </c>
      <c r="B162" s="4" t="s">
        <v>39</v>
      </c>
      <c r="C162" s="84" t="s">
        <v>40</v>
      </c>
      <c r="D162" s="85"/>
      <c r="E162" s="3"/>
      <c r="F162" s="61"/>
      <c r="G162" s="61"/>
    </row>
    <row r="163" spans="1:7" ht="15.5" x14ac:dyDescent="0.35">
      <c r="A163" s="5">
        <v>2</v>
      </c>
      <c r="B163" s="3" t="s">
        <v>41</v>
      </c>
      <c r="C163" s="84" t="s">
        <v>6</v>
      </c>
      <c r="D163" s="85"/>
      <c r="E163" s="3"/>
      <c r="F163" s="61"/>
      <c r="G163" s="61"/>
    </row>
    <row r="164" spans="1:7" ht="15.5" x14ac:dyDescent="0.35">
      <c r="A164" s="5">
        <v>2</v>
      </c>
      <c r="B164" s="3" t="s">
        <v>42</v>
      </c>
      <c r="C164" s="84" t="s">
        <v>43</v>
      </c>
      <c r="D164" s="85"/>
      <c r="E164" s="3"/>
      <c r="F164" s="61"/>
      <c r="G164" s="61"/>
    </row>
    <row r="165" spans="1:7" ht="15.5" x14ac:dyDescent="0.35">
      <c r="A165" s="5">
        <v>2</v>
      </c>
      <c r="B165" s="4" t="s">
        <v>44</v>
      </c>
      <c r="C165" s="84" t="s">
        <v>6</v>
      </c>
      <c r="D165" s="85"/>
      <c r="E165" s="3"/>
      <c r="F165" s="61"/>
      <c r="G165" s="61"/>
    </row>
    <row r="166" spans="1:7" ht="15.5" x14ac:dyDescent="0.35">
      <c r="A166" s="5">
        <v>1</v>
      </c>
      <c r="B166" s="3" t="s">
        <v>48</v>
      </c>
      <c r="C166" s="84" t="s">
        <v>49</v>
      </c>
      <c r="D166" s="85"/>
      <c r="E166" s="3"/>
      <c r="F166" s="61"/>
      <c r="G166" s="61"/>
    </row>
    <row r="167" spans="1:7" ht="15.5" x14ac:dyDescent="0.35">
      <c r="A167" s="5">
        <v>1</v>
      </c>
      <c r="B167" s="4" t="s">
        <v>50</v>
      </c>
      <c r="C167" s="84" t="s">
        <v>6</v>
      </c>
      <c r="D167" s="85"/>
      <c r="E167" s="3"/>
      <c r="F167" s="61"/>
      <c r="G167" s="61"/>
    </row>
    <row r="168" spans="1:7" ht="15.5" x14ac:dyDescent="0.35">
      <c r="A168" s="5">
        <v>1</v>
      </c>
      <c r="B168" s="3" t="s">
        <v>51</v>
      </c>
      <c r="C168" s="84" t="s">
        <v>52</v>
      </c>
      <c r="D168" s="85"/>
      <c r="E168" s="3"/>
      <c r="F168" s="61"/>
      <c r="G168" s="61"/>
    </row>
    <row r="169" spans="1:7" ht="15.5" x14ac:dyDescent="0.35">
      <c r="A169" s="5">
        <v>1</v>
      </c>
      <c r="B169" s="4" t="s">
        <v>53</v>
      </c>
      <c r="C169" s="84" t="s">
        <v>6</v>
      </c>
      <c r="D169" s="85"/>
      <c r="E169" s="3"/>
      <c r="F169" s="61"/>
      <c r="G169" s="61"/>
    </row>
    <row r="170" spans="1:7" ht="15.5" x14ac:dyDescent="0.35">
      <c r="A170" s="5">
        <v>2</v>
      </c>
      <c r="B170" s="3" t="s">
        <v>54</v>
      </c>
      <c r="C170" s="84" t="s">
        <v>55</v>
      </c>
      <c r="D170" s="85"/>
      <c r="E170" s="3"/>
      <c r="F170" s="61"/>
      <c r="G170" s="61"/>
    </row>
    <row r="171" spans="1:7" ht="15.5" x14ac:dyDescent="0.35">
      <c r="A171" s="5">
        <v>2</v>
      </c>
      <c r="B171" s="3" t="s">
        <v>56</v>
      </c>
      <c r="C171" s="84" t="s">
        <v>6</v>
      </c>
      <c r="D171" s="85"/>
      <c r="E171" s="3"/>
      <c r="F171" s="61"/>
      <c r="G171" s="61"/>
    </row>
    <row r="172" spans="1:7" ht="15.5" x14ac:dyDescent="0.35">
      <c r="A172" s="5">
        <v>1</v>
      </c>
      <c r="B172" s="4" t="s">
        <v>57</v>
      </c>
      <c r="C172" s="84" t="s">
        <v>58</v>
      </c>
      <c r="D172" s="85"/>
      <c r="E172" s="3"/>
      <c r="F172" s="61"/>
      <c r="G172" s="61"/>
    </row>
    <row r="173" spans="1:7" ht="15.5" x14ac:dyDescent="0.35">
      <c r="A173" s="5">
        <v>2</v>
      </c>
      <c r="B173" s="3" t="s">
        <v>59</v>
      </c>
      <c r="C173" s="84" t="s">
        <v>60</v>
      </c>
      <c r="D173" s="85"/>
      <c r="E173" s="3"/>
      <c r="F173" s="61"/>
      <c r="G173" s="61"/>
    </row>
    <row r="174" spans="1:7" ht="15.5" x14ac:dyDescent="0.35">
      <c r="A174" s="5">
        <v>2</v>
      </c>
      <c r="B174" s="3" t="s">
        <v>61</v>
      </c>
      <c r="C174" s="84" t="s">
        <v>6</v>
      </c>
      <c r="D174" s="85"/>
      <c r="E174" s="3"/>
      <c r="F174" s="61"/>
      <c r="G174" s="61"/>
    </row>
    <row r="175" spans="1:7" ht="15.5" x14ac:dyDescent="0.35">
      <c r="A175" s="5">
        <v>12</v>
      </c>
      <c r="B175" s="4" t="s">
        <v>62</v>
      </c>
      <c r="C175" s="84" t="s">
        <v>63</v>
      </c>
      <c r="D175" s="85"/>
      <c r="E175" s="3"/>
      <c r="F175" s="61"/>
      <c r="G175" s="61"/>
    </row>
    <row r="176" spans="1:7" ht="15.5" x14ac:dyDescent="0.35">
      <c r="A176" s="5">
        <v>12</v>
      </c>
      <c r="B176" s="3" t="s">
        <v>64</v>
      </c>
      <c r="C176" s="84" t="s">
        <v>6</v>
      </c>
      <c r="D176" s="85"/>
      <c r="E176" s="3"/>
      <c r="F176" s="61"/>
      <c r="G176" s="61"/>
    </row>
    <row r="177" spans="1:7" ht="15.5" x14ac:dyDescent="0.35">
      <c r="A177" s="5">
        <v>10</v>
      </c>
      <c r="B177" s="4" t="s">
        <v>65</v>
      </c>
      <c r="C177" s="84" t="s">
        <v>66</v>
      </c>
      <c r="D177" s="85"/>
      <c r="E177" s="3"/>
      <c r="F177" s="61"/>
      <c r="G177" s="61"/>
    </row>
    <row r="178" spans="1:7" ht="15.5" x14ac:dyDescent="0.35">
      <c r="A178" s="5">
        <v>10</v>
      </c>
      <c r="B178" s="3" t="s">
        <v>67</v>
      </c>
      <c r="C178" s="84" t="s">
        <v>6</v>
      </c>
      <c r="D178" s="85"/>
      <c r="E178" s="3"/>
      <c r="F178" s="61"/>
      <c r="G178" s="61"/>
    </row>
    <row r="179" spans="1:7" ht="15.5" x14ac:dyDescent="0.35">
      <c r="A179" s="5">
        <v>1</v>
      </c>
      <c r="B179" s="4" t="s">
        <v>68</v>
      </c>
      <c r="C179" s="84" t="s">
        <v>69</v>
      </c>
      <c r="D179" s="85"/>
      <c r="E179" s="3"/>
      <c r="F179" s="61"/>
      <c r="G179" s="61"/>
    </row>
    <row r="180" spans="1:7" ht="15.5" x14ac:dyDescent="0.35">
      <c r="A180" s="5">
        <v>1</v>
      </c>
      <c r="B180" s="3" t="s">
        <v>70</v>
      </c>
      <c r="C180" s="84" t="s">
        <v>6</v>
      </c>
      <c r="D180" s="85"/>
      <c r="E180" s="3"/>
      <c r="F180" s="61"/>
      <c r="G180" s="61"/>
    </row>
    <row r="181" spans="1:7" ht="15.5" x14ac:dyDescent="0.35">
      <c r="A181" s="5">
        <v>1</v>
      </c>
      <c r="B181" s="3" t="s">
        <v>82</v>
      </c>
      <c r="C181" s="84" t="s">
        <v>83</v>
      </c>
      <c r="D181" s="85"/>
      <c r="E181" s="3"/>
      <c r="F181" s="61"/>
      <c r="G181" s="61"/>
    </row>
    <row r="182" spans="1:7" ht="15.5" x14ac:dyDescent="0.35">
      <c r="A182" s="5">
        <v>1</v>
      </c>
      <c r="B182" s="4" t="s">
        <v>76</v>
      </c>
      <c r="C182" s="84" t="s">
        <v>77</v>
      </c>
      <c r="D182" s="85"/>
      <c r="E182" s="3"/>
      <c r="F182" s="61"/>
      <c r="G182" s="61"/>
    </row>
    <row r="183" spans="1:7" ht="15.5" x14ac:dyDescent="0.35">
      <c r="A183" s="5">
        <v>1</v>
      </c>
      <c r="B183" s="3" t="s">
        <v>78</v>
      </c>
      <c r="C183" s="84" t="s">
        <v>6</v>
      </c>
      <c r="D183" s="85"/>
      <c r="E183" s="3"/>
      <c r="F183" s="61"/>
      <c r="G183" s="61"/>
    </row>
    <row r="184" spans="1:7" ht="15.5" x14ac:dyDescent="0.35">
      <c r="A184" s="5">
        <v>6</v>
      </c>
      <c r="B184" s="3" t="s">
        <v>79</v>
      </c>
      <c r="C184" s="84" t="s">
        <v>80</v>
      </c>
      <c r="D184" s="85"/>
      <c r="E184" s="3"/>
      <c r="F184" s="61"/>
      <c r="G184" s="61"/>
    </row>
    <row r="185" spans="1:7" ht="15.5" x14ac:dyDescent="0.35">
      <c r="A185" s="5">
        <v>6</v>
      </c>
      <c r="B185" s="4" t="s">
        <v>81</v>
      </c>
      <c r="C185" s="84" t="s">
        <v>6</v>
      </c>
      <c r="D185" s="85"/>
      <c r="E185" s="3"/>
      <c r="F185" s="61"/>
      <c r="G185" s="61"/>
    </row>
    <row r="186" spans="1:7" ht="15.5" x14ac:dyDescent="0.35">
      <c r="A186" s="5">
        <v>4</v>
      </c>
      <c r="B186" s="3" t="s">
        <v>84</v>
      </c>
      <c r="C186" s="84" t="s">
        <v>85</v>
      </c>
      <c r="D186" s="85"/>
      <c r="E186" s="3"/>
      <c r="F186" s="61"/>
      <c r="G186" s="61"/>
    </row>
    <row r="187" spans="1:7" ht="15.5" x14ac:dyDescent="0.35">
      <c r="A187" s="5">
        <v>4</v>
      </c>
      <c r="B187" s="4" t="s">
        <v>86</v>
      </c>
      <c r="C187" s="84" t="s">
        <v>87</v>
      </c>
      <c r="D187" s="85"/>
      <c r="E187" s="3"/>
      <c r="F187" s="61"/>
      <c r="G187" s="61"/>
    </row>
    <row r="188" spans="1:7" ht="15.5" x14ac:dyDescent="0.35">
      <c r="A188" s="5">
        <v>1</v>
      </c>
      <c r="B188" s="3" t="s">
        <v>88</v>
      </c>
      <c r="C188" s="84" t="s">
        <v>89</v>
      </c>
      <c r="D188" s="85"/>
      <c r="E188" s="3"/>
      <c r="F188" s="61"/>
      <c r="G188" s="61"/>
    </row>
    <row r="189" spans="1:7" ht="15.5" x14ac:dyDescent="0.35">
      <c r="A189" s="5">
        <v>30</v>
      </c>
      <c r="B189" s="4" t="s">
        <v>90</v>
      </c>
      <c r="C189" s="84" t="s">
        <v>91</v>
      </c>
      <c r="D189" s="85"/>
      <c r="E189" s="3"/>
      <c r="F189" s="61"/>
      <c r="G189" s="61"/>
    </row>
    <row r="190" spans="1:7" ht="15.5" x14ac:dyDescent="0.35">
      <c r="A190" s="5">
        <v>30</v>
      </c>
      <c r="B190" s="3" t="s">
        <v>92</v>
      </c>
      <c r="C190" s="84" t="s">
        <v>93</v>
      </c>
      <c r="D190" s="85"/>
      <c r="E190" s="3"/>
      <c r="F190" s="61"/>
      <c r="G190" s="61"/>
    </row>
    <row r="191" spans="1:7" ht="15.5" x14ac:dyDescent="0.35">
      <c r="A191" s="5">
        <v>1</v>
      </c>
      <c r="B191" s="3" t="s">
        <v>94</v>
      </c>
      <c r="C191" s="84" t="s">
        <v>95</v>
      </c>
      <c r="D191" s="85"/>
      <c r="E191" s="3"/>
      <c r="F191" s="61"/>
      <c r="G191" s="61"/>
    </row>
    <row r="192" spans="1:7" ht="15.5" x14ac:dyDescent="0.35">
      <c r="A192" s="5">
        <v>6</v>
      </c>
      <c r="B192" s="4" t="s">
        <v>96</v>
      </c>
      <c r="C192" s="84" t="s">
        <v>97</v>
      </c>
      <c r="D192" s="85"/>
      <c r="E192" s="3"/>
      <c r="F192" s="61"/>
      <c r="G192" s="61"/>
    </row>
    <row r="193" spans="1:7" ht="15.5" x14ac:dyDescent="0.35">
      <c r="A193" s="5">
        <v>6</v>
      </c>
      <c r="B193" s="3" t="s">
        <v>98</v>
      </c>
      <c r="C193" s="84" t="s">
        <v>99</v>
      </c>
      <c r="D193" s="85"/>
      <c r="E193" s="3"/>
      <c r="F193" s="61"/>
      <c r="G193" s="61"/>
    </row>
    <row r="194" spans="1:7" ht="15.5" x14ac:dyDescent="0.35">
      <c r="A194" s="5">
        <v>1</v>
      </c>
      <c r="B194" s="3" t="s">
        <v>88</v>
      </c>
      <c r="C194" s="84" t="s">
        <v>89</v>
      </c>
      <c r="D194" s="85"/>
      <c r="E194" s="3"/>
      <c r="F194" s="61"/>
      <c r="G194" s="61"/>
    </row>
    <row r="195" spans="1:7" ht="15.5" x14ac:dyDescent="0.35">
      <c r="A195" s="5">
        <v>15</v>
      </c>
      <c r="B195" s="4" t="s">
        <v>90</v>
      </c>
      <c r="C195" s="84" t="s">
        <v>91</v>
      </c>
      <c r="D195" s="85"/>
      <c r="E195" s="3"/>
      <c r="F195" s="61"/>
      <c r="G195" s="61"/>
    </row>
    <row r="196" spans="1:7" ht="15.5" x14ac:dyDescent="0.35">
      <c r="A196" s="5">
        <v>15</v>
      </c>
      <c r="B196" s="3" t="s">
        <v>92</v>
      </c>
      <c r="C196" s="84" t="s">
        <v>93</v>
      </c>
      <c r="D196" s="85"/>
      <c r="E196" s="3"/>
      <c r="F196" s="61"/>
      <c r="G196" s="61"/>
    </row>
    <row r="197" spans="1:7" ht="15.5" x14ac:dyDescent="0.35">
      <c r="A197" s="5">
        <v>1</v>
      </c>
      <c r="B197" s="4" t="s">
        <v>100</v>
      </c>
      <c r="C197" s="84" t="s">
        <v>101</v>
      </c>
      <c r="D197" s="85"/>
      <c r="E197" s="3"/>
      <c r="F197" s="61"/>
      <c r="G197" s="61"/>
    </row>
    <row r="198" spans="1:7" ht="15.5" x14ac:dyDescent="0.35">
      <c r="A198" s="5">
        <v>1</v>
      </c>
      <c r="B198" s="3" t="s">
        <v>94</v>
      </c>
      <c r="C198" s="84" t="s">
        <v>95</v>
      </c>
      <c r="D198" s="85"/>
      <c r="E198" s="3"/>
      <c r="F198" s="61"/>
      <c r="G198" s="61"/>
    </row>
    <row r="199" spans="1:7" ht="15.5" x14ac:dyDescent="0.35">
      <c r="A199" s="5">
        <v>3</v>
      </c>
      <c r="B199" s="4" t="s">
        <v>96</v>
      </c>
      <c r="C199" s="84" t="s">
        <v>97</v>
      </c>
      <c r="D199" s="85"/>
      <c r="E199" s="3"/>
      <c r="F199" s="61"/>
      <c r="G199" s="61"/>
    </row>
    <row r="200" spans="1:7" ht="15.5" x14ac:dyDescent="0.35">
      <c r="A200" s="5">
        <v>3</v>
      </c>
      <c r="B200" s="3" t="s">
        <v>98</v>
      </c>
      <c r="C200" s="84" t="s">
        <v>99</v>
      </c>
      <c r="D200" s="85"/>
      <c r="E200" s="3"/>
      <c r="F200" s="61"/>
      <c r="G200" s="61"/>
    </row>
    <row r="201" spans="1:7" ht="15.5" x14ac:dyDescent="0.35">
      <c r="A201" s="5">
        <v>1</v>
      </c>
      <c r="B201" s="3" t="s">
        <v>88</v>
      </c>
      <c r="C201" s="84" t="s">
        <v>89</v>
      </c>
      <c r="D201" s="85"/>
      <c r="E201" s="3"/>
      <c r="F201" s="61"/>
      <c r="G201" s="61"/>
    </row>
    <row r="202" spans="1:7" ht="15.5" x14ac:dyDescent="0.35">
      <c r="A202" s="5">
        <v>10</v>
      </c>
      <c r="B202" s="4" t="s">
        <v>90</v>
      </c>
      <c r="C202" s="84" t="s">
        <v>91</v>
      </c>
      <c r="D202" s="85"/>
      <c r="E202" s="3"/>
      <c r="F202" s="61"/>
      <c r="G202" s="61"/>
    </row>
    <row r="203" spans="1:7" ht="15.5" x14ac:dyDescent="0.35">
      <c r="A203" s="5">
        <v>10</v>
      </c>
      <c r="B203" s="3" t="s">
        <v>92</v>
      </c>
      <c r="C203" s="84" t="s">
        <v>93</v>
      </c>
      <c r="D203" s="85"/>
      <c r="E203" s="3"/>
      <c r="F203" s="61"/>
      <c r="G203" s="61"/>
    </row>
    <row r="204" spans="1:7" ht="15.5" x14ac:dyDescent="0.35">
      <c r="A204" s="5">
        <v>1</v>
      </c>
      <c r="B204" s="3" t="s">
        <v>94</v>
      </c>
      <c r="C204" s="84" t="s">
        <v>95</v>
      </c>
      <c r="D204" s="85"/>
      <c r="E204" s="3"/>
      <c r="F204" s="61"/>
      <c r="G204" s="61"/>
    </row>
    <row r="205" spans="1:7" ht="15.5" x14ac:dyDescent="0.35">
      <c r="A205" s="5">
        <v>2</v>
      </c>
      <c r="B205" s="4" t="s">
        <v>96</v>
      </c>
      <c r="C205" s="84" t="s">
        <v>97</v>
      </c>
      <c r="D205" s="85"/>
      <c r="E205" s="3"/>
      <c r="F205" s="61"/>
      <c r="G205" s="61"/>
    </row>
    <row r="206" spans="1:7" ht="15.5" x14ac:dyDescent="0.35">
      <c r="A206" s="5">
        <v>2</v>
      </c>
      <c r="B206" s="3" t="s">
        <v>98</v>
      </c>
      <c r="C206" s="84" t="s">
        <v>99</v>
      </c>
      <c r="D206" s="85"/>
      <c r="E206" s="3"/>
      <c r="F206" s="61"/>
      <c r="G206" s="61"/>
    </row>
    <row r="207" spans="1:7" ht="15.5" x14ac:dyDescent="0.35">
      <c r="A207" s="5">
        <v>2</v>
      </c>
      <c r="B207" s="4" t="s">
        <v>102</v>
      </c>
      <c r="C207" s="84" t="s">
        <v>103</v>
      </c>
      <c r="D207" s="85"/>
      <c r="E207" s="3"/>
      <c r="F207" s="61"/>
      <c r="G207" s="61"/>
    </row>
    <row r="208" spans="1:7" ht="15.5" x14ac:dyDescent="0.35">
      <c r="A208" s="5">
        <v>1</v>
      </c>
      <c r="B208" s="3" t="s">
        <v>104</v>
      </c>
      <c r="C208" s="84" t="s">
        <v>105</v>
      </c>
      <c r="D208" s="85"/>
      <c r="E208" s="3"/>
      <c r="F208" s="61"/>
      <c r="G208" s="61"/>
    </row>
    <row r="209" spans="1:7" ht="15.5" x14ac:dyDescent="0.35">
      <c r="A209" s="5">
        <v>2</v>
      </c>
      <c r="B209" s="4" t="s">
        <v>106</v>
      </c>
      <c r="C209" s="84" t="s">
        <v>107</v>
      </c>
      <c r="D209" s="85"/>
      <c r="E209" s="3"/>
      <c r="F209" s="61"/>
      <c r="G209" s="61"/>
    </row>
    <row r="210" spans="1:7" ht="15.5" x14ac:dyDescent="0.35">
      <c r="A210" s="5">
        <v>1</v>
      </c>
      <c r="B210" s="3" t="s">
        <v>108</v>
      </c>
      <c r="C210" s="84" t="s">
        <v>109</v>
      </c>
      <c r="D210" s="85"/>
      <c r="E210" s="3"/>
      <c r="F210" s="61"/>
      <c r="G210" s="61"/>
    </row>
    <row r="211" spans="1:7" ht="15.5" x14ac:dyDescent="0.35">
      <c r="A211" s="5">
        <v>1</v>
      </c>
      <c r="B211" s="3" t="s">
        <v>88</v>
      </c>
      <c r="C211" s="84" t="s">
        <v>89</v>
      </c>
      <c r="D211" s="85"/>
      <c r="E211" s="3"/>
      <c r="F211" s="61"/>
      <c r="G211" s="61"/>
    </row>
    <row r="212" spans="1:7" ht="15.5" x14ac:dyDescent="0.35">
      <c r="A212" s="5">
        <v>30</v>
      </c>
      <c r="B212" s="4" t="s">
        <v>90</v>
      </c>
      <c r="C212" s="84" t="s">
        <v>91</v>
      </c>
      <c r="D212" s="85"/>
      <c r="E212" s="3"/>
      <c r="F212" s="61"/>
      <c r="G212" s="61"/>
    </row>
    <row r="213" spans="1:7" ht="15.5" x14ac:dyDescent="0.35">
      <c r="A213" s="5">
        <v>30</v>
      </c>
      <c r="B213" s="3" t="s">
        <v>92</v>
      </c>
      <c r="C213" s="84" t="s">
        <v>93</v>
      </c>
      <c r="D213" s="85"/>
      <c r="E213" s="3"/>
      <c r="F213" s="61"/>
      <c r="G213" s="61"/>
    </row>
    <row r="214" spans="1:7" ht="15.5" x14ac:dyDescent="0.35">
      <c r="A214" s="5">
        <v>1</v>
      </c>
      <c r="B214" s="3" t="s">
        <v>94</v>
      </c>
      <c r="C214" s="84" t="s">
        <v>95</v>
      </c>
      <c r="D214" s="85"/>
      <c r="E214" s="3"/>
      <c r="F214" s="61"/>
      <c r="G214" s="61"/>
    </row>
    <row r="215" spans="1:7" ht="15.5" x14ac:dyDescent="0.35">
      <c r="A215" s="5">
        <v>6</v>
      </c>
      <c r="B215" s="4" t="s">
        <v>96</v>
      </c>
      <c r="C215" s="84" t="s">
        <v>97</v>
      </c>
      <c r="D215" s="85"/>
      <c r="E215" s="3"/>
      <c r="F215" s="61"/>
      <c r="G215" s="61"/>
    </row>
    <row r="216" spans="1:7" ht="15.5" x14ac:dyDescent="0.35">
      <c r="A216" s="5">
        <v>6</v>
      </c>
      <c r="B216" s="3" t="s">
        <v>98</v>
      </c>
      <c r="C216" s="84" t="s">
        <v>99</v>
      </c>
      <c r="D216" s="85"/>
      <c r="E216" s="3"/>
      <c r="F216" s="61"/>
      <c r="G216" s="61"/>
    </row>
    <row r="217" spans="1:7" ht="15.5" x14ac:dyDescent="0.35">
      <c r="A217" s="5">
        <v>1</v>
      </c>
      <c r="B217" s="4" t="s">
        <v>88</v>
      </c>
      <c r="C217" s="84" t="s">
        <v>89</v>
      </c>
      <c r="D217" s="85"/>
      <c r="E217" s="3"/>
      <c r="F217" s="61"/>
      <c r="G217" s="61"/>
    </row>
    <row r="218" spans="1:7" ht="15.5" x14ac:dyDescent="0.35">
      <c r="A218" s="5">
        <v>10</v>
      </c>
      <c r="B218" s="3" t="s">
        <v>90</v>
      </c>
      <c r="C218" s="84" t="s">
        <v>91</v>
      </c>
      <c r="D218" s="85"/>
      <c r="E218" s="3"/>
      <c r="F218" s="61"/>
      <c r="G218" s="61"/>
    </row>
    <row r="219" spans="1:7" ht="15.5" x14ac:dyDescent="0.35">
      <c r="A219" s="5">
        <v>10</v>
      </c>
      <c r="B219" s="4" t="s">
        <v>92</v>
      </c>
      <c r="C219" s="84" t="s">
        <v>93</v>
      </c>
      <c r="D219" s="85"/>
      <c r="E219" s="3"/>
      <c r="F219" s="61"/>
      <c r="G219" s="61"/>
    </row>
    <row r="220" spans="1:7" ht="15.5" x14ac:dyDescent="0.35">
      <c r="A220" s="5">
        <v>1</v>
      </c>
      <c r="B220" s="3" t="s">
        <v>100</v>
      </c>
      <c r="C220" s="84" t="s">
        <v>101</v>
      </c>
      <c r="D220" s="85"/>
      <c r="E220" s="3"/>
      <c r="F220" s="61"/>
      <c r="G220" s="61"/>
    </row>
    <row r="221" spans="1:7" ht="15.5" x14ac:dyDescent="0.35">
      <c r="A221" s="5">
        <v>1</v>
      </c>
      <c r="B221" s="3" t="s">
        <v>94</v>
      </c>
      <c r="C221" s="84" t="s">
        <v>95</v>
      </c>
      <c r="D221" s="85"/>
      <c r="E221" s="3"/>
      <c r="F221" s="61"/>
      <c r="G221" s="61"/>
    </row>
    <row r="222" spans="1:7" ht="15.5" x14ac:dyDescent="0.35">
      <c r="A222" s="5">
        <v>2</v>
      </c>
      <c r="B222" s="4" t="s">
        <v>96</v>
      </c>
      <c r="C222" s="84" t="s">
        <v>97</v>
      </c>
      <c r="D222" s="85"/>
      <c r="E222" s="3"/>
      <c r="F222" s="61"/>
      <c r="G222" s="61"/>
    </row>
    <row r="223" spans="1:7" ht="15.5" x14ac:dyDescent="0.35">
      <c r="A223" s="5">
        <v>2</v>
      </c>
      <c r="B223" s="3" t="s">
        <v>98</v>
      </c>
      <c r="C223" s="84" t="s">
        <v>99</v>
      </c>
      <c r="D223" s="85"/>
      <c r="E223" s="3"/>
      <c r="F223" s="61"/>
      <c r="G223" s="61"/>
    </row>
    <row r="224" spans="1:7" ht="15.5" x14ac:dyDescent="0.35">
      <c r="A224" s="5">
        <v>1</v>
      </c>
      <c r="B224" s="3" t="s">
        <v>88</v>
      </c>
      <c r="C224" s="84" t="s">
        <v>89</v>
      </c>
      <c r="D224" s="85"/>
      <c r="E224" s="3"/>
      <c r="F224" s="61"/>
      <c r="G224" s="61"/>
    </row>
    <row r="225" spans="1:7" ht="15.5" x14ac:dyDescent="0.35">
      <c r="A225" s="5">
        <v>10</v>
      </c>
      <c r="B225" s="4" t="s">
        <v>90</v>
      </c>
      <c r="C225" s="84" t="s">
        <v>91</v>
      </c>
      <c r="D225" s="85"/>
      <c r="E225" s="3"/>
      <c r="F225" s="61"/>
      <c r="G225" s="61"/>
    </row>
    <row r="226" spans="1:7" ht="15.5" x14ac:dyDescent="0.35">
      <c r="A226" s="5">
        <v>10</v>
      </c>
      <c r="B226" s="3" t="s">
        <v>92</v>
      </c>
      <c r="C226" s="84" t="s">
        <v>93</v>
      </c>
      <c r="D226" s="85"/>
      <c r="E226" s="3"/>
      <c r="F226" s="61"/>
      <c r="G226" s="61"/>
    </row>
    <row r="227" spans="1:7" ht="15.5" x14ac:dyDescent="0.35">
      <c r="A227" s="5">
        <v>1</v>
      </c>
      <c r="B227" s="4" t="s">
        <v>94</v>
      </c>
      <c r="C227" s="84" t="s">
        <v>95</v>
      </c>
      <c r="D227" s="85"/>
      <c r="E227" s="3"/>
      <c r="F227" s="61"/>
      <c r="G227" s="61"/>
    </row>
    <row r="228" spans="1:7" ht="15.5" x14ac:dyDescent="0.35">
      <c r="A228" s="5">
        <v>2</v>
      </c>
      <c r="B228" s="3" t="s">
        <v>96</v>
      </c>
      <c r="C228" s="84" t="s">
        <v>97</v>
      </c>
      <c r="D228" s="85"/>
      <c r="E228" s="3"/>
      <c r="F228" s="61"/>
      <c r="G228" s="61"/>
    </row>
    <row r="229" spans="1:7" ht="15.5" x14ac:dyDescent="0.35">
      <c r="A229" s="5">
        <v>2</v>
      </c>
      <c r="B229" s="4" t="s">
        <v>98</v>
      </c>
      <c r="C229" s="84" t="s">
        <v>99</v>
      </c>
      <c r="D229" s="85"/>
      <c r="E229" s="3"/>
      <c r="F229" s="61"/>
      <c r="G229" s="61"/>
    </row>
    <row r="230" spans="1:7" ht="15.5" x14ac:dyDescent="0.35">
      <c r="A230" s="5">
        <v>1</v>
      </c>
      <c r="B230" s="3" t="s">
        <v>88</v>
      </c>
      <c r="C230" s="84" t="s">
        <v>89</v>
      </c>
      <c r="D230" s="85"/>
      <c r="E230" s="3"/>
      <c r="F230" s="61"/>
      <c r="G230" s="61"/>
    </row>
    <row r="231" spans="1:7" ht="15.5" x14ac:dyDescent="0.35">
      <c r="A231" s="5">
        <v>5</v>
      </c>
      <c r="B231" s="3" t="s">
        <v>90</v>
      </c>
      <c r="C231" s="84" t="s">
        <v>91</v>
      </c>
      <c r="D231" s="85"/>
      <c r="E231" s="3"/>
      <c r="F231" s="61"/>
      <c r="G231" s="61"/>
    </row>
    <row r="232" spans="1:7" ht="15.5" x14ac:dyDescent="0.35">
      <c r="A232" s="5">
        <v>5</v>
      </c>
      <c r="B232" s="4" t="s">
        <v>92</v>
      </c>
      <c r="C232" s="84" t="s">
        <v>93</v>
      </c>
      <c r="D232" s="85"/>
      <c r="E232" s="3"/>
      <c r="F232" s="61"/>
      <c r="G232" s="61"/>
    </row>
    <row r="233" spans="1:7" ht="15.5" x14ac:dyDescent="0.35">
      <c r="A233" s="5">
        <v>1</v>
      </c>
      <c r="B233" s="3" t="s">
        <v>94</v>
      </c>
      <c r="C233" s="84" t="s">
        <v>95</v>
      </c>
      <c r="D233" s="85"/>
      <c r="E233" s="3"/>
      <c r="F233" s="61"/>
      <c r="G233" s="61"/>
    </row>
    <row r="234" spans="1:7" ht="15.5" x14ac:dyDescent="0.35">
      <c r="A234" s="5">
        <v>1</v>
      </c>
      <c r="B234" s="3" t="s">
        <v>96</v>
      </c>
      <c r="C234" s="84" t="s">
        <v>97</v>
      </c>
      <c r="D234" s="85"/>
      <c r="E234" s="3"/>
      <c r="F234" s="61"/>
      <c r="G234" s="61"/>
    </row>
    <row r="235" spans="1:7" ht="15.5" x14ac:dyDescent="0.35">
      <c r="A235" s="5">
        <v>1</v>
      </c>
      <c r="B235" s="4" t="s">
        <v>98</v>
      </c>
      <c r="C235" s="84" t="s">
        <v>99</v>
      </c>
      <c r="D235" s="85"/>
      <c r="E235" s="3"/>
      <c r="F235" s="61"/>
      <c r="G235" s="61"/>
    </row>
    <row r="236" spans="1:7" ht="15.5" x14ac:dyDescent="0.35">
      <c r="A236" s="5">
        <v>2</v>
      </c>
      <c r="B236" s="3" t="s">
        <v>102</v>
      </c>
      <c r="C236" s="84" t="s">
        <v>103</v>
      </c>
      <c r="D236" s="85"/>
      <c r="E236" s="3"/>
      <c r="F236" s="61"/>
      <c r="G236" s="61"/>
    </row>
    <row r="237" spans="1:7" ht="15.5" x14ac:dyDescent="0.35">
      <c r="A237" s="5">
        <v>1</v>
      </c>
      <c r="B237" s="4" t="s">
        <v>104</v>
      </c>
      <c r="C237" s="84" t="s">
        <v>105</v>
      </c>
      <c r="D237" s="85"/>
      <c r="E237" s="3"/>
      <c r="F237" s="61"/>
      <c r="G237" s="61"/>
    </row>
    <row r="238" spans="1:7" ht="15.5" x14ac:dyDescent="0.35">
      <c r="A238" s="5">
        <v>1</v>
      </c>
      <c r="B238" s="3" t="s">
        <v>110</v>
      </c>
      <c r="C238" s="84" t="s">
        <v>111</v>
      </c>
      <c r="D238" s="85"/>
      <c r="E238" s="3"/>
      <c r="F238" s="61"/>
      <c r="G238" s="61"/>
    </row>
    <row r="239" spans="1:7" ht="15.5" x14ac:dyDescent="0.35">
      <c r="A239" s="5">
        <v>21</v>
      </c>
      <c r="B239" s="4" t="s">
        <v>112</v>
      </c>
      <c r="C239" s="84" t="s">
        <v>113</v>
      </c>
      <c r="D239" s="85"/>
      <c r="E239" s="3"/>
      <c r="F239" s="61"/>
      <c r="G239" s="61"/>
    </row>
    <row r="240" spans="1:7" ht="15.5" x14ac:dyDescent="0.35">
      <c r="A240" s="5">
        <v>2</v>
      </c>
      <c r="B240" s="3" t="s">
        <v>114</v>
      </c>
      <c r="C240" s="84" t="s">
        <v>115</v>
      </c>
      <c r="D240" s="85"/>
      <c r="E240" s="3"/>
      <c r="F240" s="61"/>
      <c r="G240" s="61"/>
    </row>
    <row r="241" spans="1:7" ht="15.5" x14ac:dyDescent="0.35">
      <c r="A241" s="5">
        <v>2</v>
      </c>
      <c r="B241" s="3" t="s">
        <v>116</v>
      </c>
      <c r="C241" s="84" t="s">
        <v>117</v>
      </c>
      <c r="D241" s="85"/>
      <c r="E241" s="3"/>
      <c r="F241" s="61"/>
      <c r="G241" s="61"/>
    </row>
    <row r="242" spans="1:7" ht="15.5" x14ac:dyDescent="0.35">
      <c r="A242" s="5">
        <v>2</v>
      </c>
      <c r="B242" s="4" t="s">
        <v>118</v>
      </c>
      <c r="C242" s="84" t="s">
        <v>119</v>
      </c>
      <c r="D242" s="85"/>
      <c r="E242" s="3"/>
      <c r="F242" s="61"/>
      <c r="G242" s="61"/>
    </row>
    <row r="243" spans="1:7" ht="15.5" x14ac:dyDescent="0.35">
      <c r="A243" s="5">
        <v>2</v>
      </c>
      <c r="B243" s="3" t="s">
        <v>120</v>
      </c>
      <c r="C243" s="84" t="s">
        <v>121</v>
      </c>
      <c r="D243" s="85"/>
      <c r="E243" s="3"/>
      <c r="F243" s="61"/>
      <c r="G243" s="61"/>
    </row>
    <row r="244" spans="1:7" ht="15.5" x14ac:dyDescent="0.35">
      <c r="A244" s="5">
        <v>2</v>
      </c>
      <c r="B244" s="3" t="s">
        <v>106</v>
      </c>
      <c r="C244" s="84" t="s">
        <v>107</v>
      </c>
      <c r="D244" s="85"/>
      <c r="E244" s="3"/>
      <c r="F244" s="61"/>
      <c r="G244" s="61"/>
    </row>
    <row r="245" spans="1:7" ht="15.5" x14ac:dyDescent="0.35">
      <c r="A245" s="5">
        <v>1</v>
      </c>
      <c r="B245" s="4" t="s">
        <v>108</v>
      </c>
      <c r="C245" s="84" t="s">
        <v>109</v>
      </c>
      <c r="D245" s="85"/>
      <c r="E245" s="3"/>
      <c r="F245" s="61"/>
      <c r="G245" s="61"/>
    </row>
    <row r="246" spans="1:7" ht="15.5" x14ac:dyDescent="0.35">
      <c r="A246" s="5">
        <v>1</v>
      </c>
      <c r="B246" s="3" t="s">
        <v>122</v>
      </c>
      <c r="C246" s="84" t="s">
        <v>123</v>
      </c>
      <c r="D246" s="85"/>
      <c r="E246" s="3"/>
      <c r="F246" s="61"/>
      <c r="G246" s="61"/>
    </row>
    <row r="247" spans="1:7" ht="15.5" x14ac:dyDescent="0.35">
      <c r="A247" s="5">
        <v>1</v>
      </c>
      <c r="B247" s="4" t="s">
        <v>124</v>
      </c>
      <c r="C247" s="84" t="s">
        <v>125</v>
      </c>
      <c r="D247" s="85"/>
      <c r="E247" s="3"/>
      <c r="F247" s="61"/>
      <c r="G247" s="61"/>
    </row>
    <row r="248" spans="1:7" ht="15.5" x14ac:dyDescent="0.35">
      <c r="A248" s="5">
        <v>1</v>
      </c>
      <c r="B248" s="3" t="s">
        <v>126</v>
      </c>
      <c r="C248" s="84" t="s">
        <v>127</v>
      </c>
      <c r="D248" s="85"/>
      <c r="E248" s="3"/>
      <c r="F248" s="61"/>
      <c r="G248" s="61"/>
    </row>
    <row r="249" spans="1:7" ht="15.5" x14ac:dyDescent="0.35">
      <c r="A249" s="5">
        <v>1</v>
      </c>
      <c r="B249" s="4" t="s">
        <v>128</v>
      </c>
      <c r="C249" s="84" t="s">
        <v>129</v>
      </c>
      <c r="D249" s="85"/>
      <c r="E249" s="3"/>
      <c r="F249" s="61"/>
      <c r="G249" s="61"/>
    </row>
    <row r="250" spans="1:7" ht="15.5" x14ac:dyDescent="0.35">
      <c r="A250" s="5">
        <v>2</v>
      </c>
      <c r="B250" s="3" t="s">
        <v>130</v>
      </c>
      <c r="C250" s="84" t="s">
        <v>131</v>
      </c>
      <c r="D250" s="85"/>
      <c r="E250" s="3"/>
      <c r="F250" s="61"/>
      <c r="G250" s="61"/>
    </row>
    <row r="251" spans="1:7" ht="15.5" x14ac:dyDescent="0.35">
      <c r="A251" s="5">
        <v>2</v>
      </c>
      <c r="B251" s="3" t="s">
        <v>132</v>
      </c>
      <c r="C251" s="84" t="s">
        <v>133</v>
      </c>
      <c r="D251" s="85"/>
      <c r="E251" s="3"/>
      <c r="F251" s="61"/>
      <c r="G251" s="61"/>
    </row>
    <row r="252" spans="1:7" ht="15.5" x14ac:dyDescent="0.35">
      <c r="A252" s="5">
        <v>1</v>
      </c>
      <c r="B252" s="4" t="s">
        <v>134</v>
      </c>
      <c r="C252" s="84" t="s">
        <v>135</v>
      </c>
      <c r="D252" s="85"/>
      <c r="E252" s="3"/>
      <c r="F252" s="61"/>
      <c r="G252" s="61"/>
    </row>
    <row r="253" spans="1:7" ht="15.5" x14ac:dyDescent="0.35">
      <c r="A253" s="5">
        <v>2</v>
      </c>
      <c r="B253" s="3" t="s">
        <v>136</v>
      </c>
      <c r="C253" s="84" t="s">
        <v>137</v>
      </c>
      <c r="D253" s="85"/>
      <c r="E253" s="3"/>
      <c r="F253" s="61"/>
      <c r="G253" s="61"/>
    </row>
    <row r="254" spans="1:7" ht="15.5" x14ac:dyDescent="0.35">
      <c r="A254" s="5">
        <v>1</v>
      </c>
      <c r="B254" s="3" t="s">
        <v>138</v>
      </c>
      <c r="C254" s="84" t="s">
        <v>139</v>
      </c>
      <c r="D254" s="85"/>
      <c r="E254" s="3"/>
      <c r="F254" s="61"/>
      <c r="G254" s="61"/>
    </row>
    <row r="255" spans="1:7" ht="15.5" x14ac:dyDescent="0.35">
      <c r="A255" s="5">
        <v>1</v>
      </c>
      <c r="B255" s="4" t="s">
        <v>140</v>
      </c>
      <c r="C255" s="84" t="s">
        <v>4</v>
      </c>
      <c r="D255" s="85"/>
      <c r="E255" s="3"/>
      <c r="F255" s="61"/>
      <c r="G255" s="61"/>
    </row>
    <row r="256" spans="1:7" ht="15.5" x14ac:dyDescent="0.35">
      <c r="A256" s="5">
        <v>1</v>
      </c>
      <c r="B256" s="3" t="s">
        <v>141</v>
      </c>
      <c r="C256" s="84" t="s">
        <v>142</v>
      </c>
      <c r="D256" s="85"/>
      <c r="E256" s="3"/>
      <c r="F256" s="61"/>
      <c r="G256" s="61"/>
    </row>
    <row r="257" spans="1:7" ht="15.5" x14ac:dyDescent="0.35">
      <c r="A257" s="5">
        <v>1</v>
      </c>
      <c r="B257" s="4" t="s">
        <v>143</v>
      </c>
      <c r="C257" s="84" t="s">
        <v>6</v>
      </c>
      <c r="D257" s="85"/>
      <c r="E257" s="3"/>
      <c r="F257" s="61"/>
      <c r="G257" s="61"/>
    </row>
    <row r="258" spans="1:7" ht="15.5" x14ac:dyDescent="0.35">
      <c r="A258" s="5">
        <v>1</v>
      </c>
      <c r="B258" s="3" t="s">
        <v>144</v>
      </c>
      <c r="C258" s="84" t="s">
        <v>145</v>
      </c>
      <c r="D258" s="85"/>
      <c r="E258" s="3"/>
      <c r="F258" s="61"/>
      <c r="G258" s="61"/>
    </row>
    <row r="259" spans="1:7" ht="15.5" x14ac:dyDescent="0.35">
      <c r="A259" s="5">
        <v>1</v>
      </c>
      <c r="B259" s="4" t="s">
        <v>146</v>
      </c>
      <c r="C259" s="84" t="s">
        <v>147</v>
      </c>
      <c r="D259" s="85"/>
      <c r="E259" s="3"/>
      <c r="F259" s="61"/>
      <c r="G259" s="61"/>
    </row>
    <row r="260" spans="1:7" ht="15.5" x14ac:dyDescent="0.35">
      <c r="A260" s="5">
        <v>1</v>
      </c>
      <c r="B260" s="3" t="s">
        <v>148</v>
      </c>
      <c r="C260" s="84" t="s">
        <v>6</v>
      </c>
      <c r="D260" s="85"/>
      <c r="E260" s="3"/>
      <c r="F260" s="61"/>
      <c r="G260" s="61"/>
    </row>
    <row r="261" spans="1:7" ht="15.5" x14ac:dyDescent="0.35">
      <c r="A261" s="5">
        <v>8</v>
      </c>
      <c r="B261" s="3" t="s">
        <v>149</v>
      </c>
      <c r="C261" s="84" t="s">
        <v>150</v>
      </c>
      <c r="D261" s="85"/>
      <c r="E261" s="3"/>
      <c r="F261" s="61"/>
      <c r="G261" s="61"/>
    </row>
    <row r="262" spans="1:7" ht="15.5" x14ac:dyDescent="0.35">
      <c r="A262" s="5">
        <v>8</v>
      </c>
      <c r="B262" s="4" t="s">
        <v>151</v>
      </c>
      <c r="C262" s="84" t="s">
        <v>6</v>
      </c>
      <c r="D262" s="85"/>
      <c r="E262" s="3"/>
      <c r="F262" s="61"/>
      <c r="G262" s="61"/>
    </row>
    <row r="263" spans="1:7" ht="15.5" x14ac:dyDescent="0.35">
      <c r="A263" s="5">
        <v>2</v>
      </c>
      <c r="B263" s="3" t="s">
        <v>152</v>
      </c>
      <c r="C263" s="84" t="s">
        <v>153</v>
      </c>
      <c r="D263" s="85"/>
      <c r="E263" s="3"/>
      <c r="F263" s="61"/>
      <c r="G263" s="61"/>
    </row>
    <row r="264" spans="1:7" ht="15.5" x14ac:dyDescent="0.35">
      <c r="A264" s="5">
        <v>2</v>
      </c>
      <c r="B264" s="3" t="s">
        <v>154</v>
      </c>
      <c r="C264" s="84" t="s">
        <v>6</v>
      </c>
      <c r="D264" s="85"/>
      <c r="E264" s="3"/>
      <c r="F264" s="61"/>
      <c r="G264" s="61"/>
    </row>
    <row r="265" spans="1:7" ht="15.5" x14ac:dyDescent="0.35">
      <c r="A265" s="5">
        <v>12</v>
      </c>
      <c r="B265" s="4" t="s">
        <v>155</v>
      </c>
      <c r="C265" s="84" t="s">
        <v>156</v>
      </c>
      <c r="D265" s="85"/>
      <c r="E265" s="3"/>
      <c r="F265" s="61"/>
      <c r="G265" s="61"/>
    </row>
    <row r="266" spans="1:7" ht="15.5" x14ac:dyDescent="0.35">
      <c r="A266" s="5">
        <v>12</v>
      </c>
      <c r="B266" s="3" t="s">
        <v>157</v>
      </c>
      <c r="C266" s="84" t="s">
        <v>6</v>
      </c>
      <c r="D266" s="85"/>
      <c r="E266" s="3"/>
      <c r="F266" s="61"/>
      <c r="G266" s="61"/>
    </row>
    <row r="267" spans="1:7" ht="15.5" x14ac:dyDescent="0.35">
      <c r="A267" s="5">
        <v>1</v>
      </c>
      <c r="B267" s="4" t="s">
        <v>158</v>
      </c>
      <c r="C267" s="84" t="s">
        <v>159</v>
      </c>
      <c r="D267" s="85"/>
      <c r="E267" s="3"/>
      <c r="F267" s="61"/>
      <c r="G267" s="61"/>
    </row>
    <row r="268" spans="1:7" ht="15.5" x14ac:dyDescent="0.35">
      <c r="A268" s="5">
        <v>1</v>
      </c>
      <c r="B268" s="3" t="s">
        <v>160</v>
      </c>
      <c r="C268" s="84" t="s">
        <v>6</v>
      </c>
      <c r="D268" s="85"/>
      <c r="E268" s="3"/>
      <c r="F268" s="61"/>
      <c r="G268" s="61"/>
    </row>
    <row r="269" spans="1:7" ht="15.5" x14ac:dyDescent="0.35">
      <c r="A269" s="5">
        <v>2</v>
      </c>
      <c r="B269" s="4" t="s">
        <v>161</v>
      </c>
      <c r="C269" s="84" t="s">
        <v>162</v>
      </c>
      <c r="D269" s="85"/>
      <c r="E269" s="3"/>
      <c r="F269" s="61"/>
      <c r="G269" s="61"/>
    </row>
    <row r="270" spans="1:7" ht="15.5" x14ac:dyDescent="0.35">
      <c r="A270" s="5">
        <v>2</v>
      </c>
      <c r="B270" s="3" t="s">
        <v>163</v>
      </c>
      <c r="C270" s="84" t="s">
        <v>6</v>
      </c>
      <c r="D270" s="85"/>
      <c r="E270" s="3"/>
      <c r="F270" s="61"/>
      <c r="G270" s="61"/>
    </row>
    <row r="271" spans="1:7" ht="15.5" x14ac:dyDescent="0.35">
      <c r="A271" s="5">
        <v>1</v>
      </c>
      <c r="B271" s="3" t="s">
        <v>164</v>
      </c>
      <c r="C271" s="84" t="s">
        <v>165</v>
      </c>
      <c r="D271" s="85"/>
      <c r="E271" s="3"/>
      <c r="F271" s="61"/>
      <c r="G271" s="61"/>
    </row>
    <row r="272" spans="1:7" ht="15.5" x14ac:dyDescent="0.35">
      <c r="A272" s="5">
        <v>1</v>
      </c>
      <c r="B272" s="4" t="s">
        <v>166</v>
      </c>
      <c r="C272" s="84" t="s">
        <v>6</v>
      </c>
      <c r="D272" s="85"/>
      <c r="E272" s="3"/>
      <c r="F272" s="61"/>
      <c r="G272" s="61"/>
    </row>
    <row r="273" spans="1:7" ht="15.5" x14ac:dyDescent="0.35">
      <c r="A273" s="5">
        <v>12</v>
      </c>
      <c r="B273" s="3" t="s">
        <v>155</v>
      </c>
      <c r="C273" s="84" t="s">
        <v>156</v>
      </c>
      <c r="D273" s="85"/>
      <c r="E273" s="3"/>
      <c r="F273" s="61"/>
      <c r="G273" s="61"/>
    </row>
    <row r="274" spans="1:7" ht="15.5" x14ac:dyDescent="0.35">
      <c r="A274" s="5">
        <v>12</v>
      </c>
      <c r="B274" s="3" t="s">
        <v>157</v>
      </c>
      <c r="C274" s="84" t="s">
        <v>6</v>
      </c>
      <c r="D274" s="85"/>
      <c r="E274" s="3"/>
      <c r="F274" s="61"/>
      <c r="G274" s="61"/>
    </row>
    <row r="275" spans="1:7" ht="15.5" x14ac:dyDescent="0.35">
      <c r="A275" s="5">
        <v>2</v>
      </c>
      <c r="B275" s="4" t="s">
        <v>167</v>
      </c>
      <c r="C275" s="84" t="s">
        <v>168</v>
      </c>
      <c r="D275" s="85"/>
      <c r="E275" s="3"/>
      <c r="F275" s="61"/>
      <c r="G275" s="61"/>
    </row>
    <row r="276" spans="1:7" ht="15.5" x14ac:dyDescent="0.35">
      <c r="A276" s="5">
        <v>2</v>
      </c>
      <c r="B276" s="3" t="s">
        <v>169</v>
      </c>
      <c r="C276" s="84" t="s">
        <v>6</v>
      </c>
      <c r="D276" s="85"/>
      <c r="E276" s="3"/>
      <c r="F276" s="61"/>
      <c r="G276" s="61"/>
    </row>
    <row r="277" spans="1:7" ht="15.5" x14ac:dyDescent="0.35">
      <c r="A277" s="5">
        <v>2</v>
      </c>
      <c r="B277" s="4" t="s">
        <v>170</v>
      </c>
      <c r="C277" s="84" t="s">
        <v>171</v>
      </c>
      <c r="D277" s="85"/>
      <c r="E277" s="3"/>
      <c r="F277" s="61"/>
      <c r="G277" s="61"/>
    </row>
    <row r="278" spans="1:7" ht="15.5" x14ac:dyDescent="0.35">
      <c r="A278" s="5">
        <v>2</v>
      </c>
      <c r="B278" s="3" t="s">
        <v>172</v>
      </c>
      <c r="C278" s="84" t="s">
        <v>6</v>
      </c>
      <c r="D278" s="85"/>
      <c r="E278" s="3"/>
      <c r="F278" s="61"/>
      <c r="G278" s="61"/>
    </row>
    <row r="279" spans="1:7" ht="15.5" x14ac:dyDescent="0.35">
      <c r="A279" s="5">
        <v>1</v>
      </c>
      <c r="B279" s="4" t="s">
        <v>173</v>
      </c>
      <c r="C279" s="84" t="s">
        <v>174</v>
      </c>
      <c r="D279" s="85"/>
      <c r="E279" s="3"/>
      <c r="F279" s="61"/>
      <c r="G279" s="61"/>
    </row>
    <row r="280" spans="1:7" ht="15.5" x14ac:dyDescent="0.35">
      <c r="A280" s="5">
        <v>1</v>
      </c>
      <c r="B280" s="3" t="s">
        <v>175</v>
      </c>
      <c r="C280" s="84" t="s">
        <v>6</v>
      </c>
      <c r="D280" s="85"/>
      <c r="E280" s="3"/>
      <c r="F280" s="61"/>
      <c r="G280" s="61"/>
    </row>
    <row r="281" spans="1:7" ht="15.5" x14ac:dyDescent="0.35">
      <c r="A281" s="5">
        <v>2</v>
      </c>
      <c r="B281" s="3" t="s">
        <v>176</v>
      </c>
      <c r="C281" s="84" t="s">
        <v>177</v>
      </c>
      <c r="D281" s="85"/>
      <c r="E281" s="3"/>
      <c r="F281" s="61"/>
      <c r="G281" s="61"/>
    </row>
    <row r="282" spans="1:7" ht="15.5" x14ac:dyDescent="0.35">
      <c r="A282" s="5">
        <v>2</v>
      </c>
      <c r="B282" s="4" t="s">
        <v>178</v>
      </c>
      <c r="C282" s="84" t="s">
        <v>6</v>
      </c>
      <c r="D282" s="85"/>
      <c r="E282" s="3"/>
      <c r="F282" s="61"/>
      <c r="G282" s="61"/>
    </row>
    <row r="283" spans="1:7" ht="15.5" x14ac:dyDescent="0.35">
      <c r="A283" s="5">
        <v>48</v>
      </c>
      <c r="B283" s="3" t="s">
        <v>179</v>
      </c>
      <c r="C283" s="84" t="s">
        <v>180</v>
      </c>
      <c r="D283" s="85"/>
      <c r="E283" s="3"/>
      <c r="F283" s="61"/>
      <c r="G283" s="61"/>
    </row>
    <row r="284" spans="1:7" ht="15.5" x14ac:dyDescent="0.35">
      <c r="A284" s="5">
        <v>48</v>
      </c>
      <c r="B284" s="3" t="s">
        <v>181</v>
      </c>
      <c r="C284" s="84" t="s">
        <v>6</v>
      </c>
      <c r="D284" s="85"/>
      <c r="E284" s="3"/>
      <c r="F284" s="61"/>
      <c r="G284" s="61"/>
    </row>
    <row r="285" spans="1:7" ht="15.5" x14ac:dyDescent="0.35">
      <c r="A285" s="5">
        <v>4</v>
      </c>
      <c r="B285" s="4" t="s">
        <v>182</v>
      </c>
      <c r="C285" s="84" t="s">
        <v>183</v>
      </c>
      <c r="D285" s="85"/>
      <c r="E285" s="3"/>
      <c r="F285" s="61"/>
      <c r="G285" s="61"/>
    </row>
    <row r="286" spans="1:7" ht="15.5" x14ac:dyDescent="0.35">
      <c r="A286" s="5">
        <v>4</v>
      </c>
      <c r="B286" s="3" t="s">
        <v>184</v>
      </c>
      <c r="C286" s="84" t="s">
        <v>6</v>
      </c>
      <c r="D286" s="85"/>
      <c r="E286" s="3"/>
      <c r="F286" s="61"/>
      <c r="G286" s="61"/>
    </row>
    <row r="287" spans="1:7" ht="15.5" x14ac:dyDescent="0.35">
      <c r="A287" s="5">
        <v>1</v>
      </c>
      <c r="B287" s="4" t="s">
        <v>9</v>
      </c>
      <c r="C287" s="84" t="s">
        <v>10</v>
      </c>
      <c r="D287" s="85"/>
      <c r="E287" s="3"/>
      <c r="F287" s="61"/>
      <c r="G287" s="61"/>
    </row>
    <row r="288" spans="1:7" ht="15.5" x14ac:dyDescent="0.35">
      <c r="A288" s="5">
        <v>1</v>
      </c>
      <c r="B288" s="3" t="s">
        <v>185</v>
      </c>
      <c r="C288" s="84" t="s">
        <v>186</v>
      </c>
      <c r="D288" s="85"/>
      <c r="E288" s="3"/>
      <c r="F288" s="61"/>
      <c r="G288" s="61"/>
    </row>
    <row r="289" spans="1:7" ht="15.5" x14ac:dyDescent="0.35">
      <c r="A289" s="5">
        <v>946</v>
      </c>
      <c r="B289" s="4" t="s">
        <v>187</v>
      </c>
      <c r="C289" s="84" t="s">
        <v>188</v>
      </c>
      <c r="D289" s="85"/>
      <c r="E289" s="3"/>
      <c r="F289" s="61"/>
      <c r="G289" s="61"/>
    </row>
    <row r="290" spans="1:7" ht="15.5" x14ac:dyDescent="0.35">
      <c r="A290" s="5">
        <v>1</v>
      </c>
      <c r="B290" s="3" t="s">
        <v>11</v>
      </c>
      <c r="C290" s="84" t="s">
        <v>12</v>
      </c>
      <c r="D290" s="85"/>
      <c r="E290" s="3"/>
      <c r="F290" s="61"/>
      <c r="G290" s="61"/>
    </row>
    <row r="291" spans="1:7" ht="15.5" x14ac:dyDescent="0.35">
      <c r="A291" s="5">
        <v>1</v>
      </c>
      <c r="B291" s="3" t="s">
        <v>13</v>
      </c>
      <c r="C291" s="84" t="s">
        <v>14</v>
      </c>
      <c r="D291" s="85"/>
      <c r="E291" s="3"/>
      <c r="F291" s="61"/>
      <c r="G291" s="61"/>
    </row>
    <row r="292" spans="1:7" ht="15.5" x14ac:dyDescent="0.35">
      <c r="A292" s="5">
        <v>1</v>
      </c>
      <c r="B292" s="4" t="s">
        <v>92</v>
      </c>
      <c r="C292" s="84" t="s">
        <v>93</v>
      </c>
      <c r="D292" s="85"/>
      <c r="E292" s="3"/>
      <c r="F292" s="61"/>
      <c r="G292" s="61"/>
    </row>
    <row r="293" spans="1:7" ht="15.5" x14ac:dyDescent="0.35">
      <c r="A293" s="5">
        <v>1</v>
      </c>
      <c r="B293" s="3" t="s">
        <v>122</v>
      </c>
      <c r="C293" s="84" t="s">
        <v>123</v>
      </c>
      <c r="D293" s="85"/>
      <c r="E293" s="3"/>
      <c r="F293" s="61"/>
      <c r="G293" s="61"/>
    </row>
    <row r="294" spans="1:7" ht="15.5" x14ac:dyDescent="0.35">
      <c r="A294" s="5">
        <v>1</v>
      </c>
      <c r="B294" s="3" t="s">
        <v>189</v>
      </c>
      <c r="C294" s="84" t="s">
        <v>190</v>
      </c>
      <c r="D294" s="85"/>
      <c r="E294" s="3"/>
      <c r="F294" s="61"/>
      <c r="G294" s="61"/>
    </row>
    <row r="295" spans="1:7" ht="15.5" x14ac:dyDescent="0.35">
      <c r="A295" s="5">
        <v>1</v>
      </c>
      <c r="B295" s="4" t="s">
        <v>191</v>
      </c>
      <c r="C295" s="84" t="s">
        <v>192</v>
      </c>
      <c r="D295" s="85"/>
      <c r="E295" s="3"/>
      <c r="F295" s="61"/>
      <c r="G295" s="61"/>
    </row>
    <row r="296" spans="1:7" ht="15.5" x14ac:dyDescent="0.35">
      <c r="A296" s="5">
        <v>24</v>
      </c>
      <c r="B296" s="3" t="s">
        <v>193</v>
      </c>
      <c r="C296" s="84" t="s">
        <v>194</v>
      </c>
      <c r="D296" s="85"/>
      <c r="E296" s="3"/>
      <c r="F296" s="61"/>
      <c r="G296" s="61"/>
    </row>
    <row r="297" spans="1:7" ht="15.5" x14ac:dyDescent="0.35">
      <c r="A297" s="5">
        <v>1</v>
      </c>
      <c r="B297" s="4" t="s">
        <v>195</v>
      </c>
      <c r="C297" s="84" t="s">
        <v>196</v>
      </c>
      <c r="D297" s="85"/>
      <c r="E297" s="3"/>
      <c r="F297" s="61"/>
      <c r="G297" s="61"/>
    </row>
    <row r="298" spans="1:7" ht="15.5" x14ac:dyDescent="0.35">
      <c r="A298" s="5">
        <v>2</v>
      </c>
      <c r="B298" s="3" t="s">
        <v>197</v>
      </c>
      <c r="C298" s="84" t="s">
        <v>198</v>
      </c>
      <c r="D298" s="85"/>
      <c r="E298" s="3"/>
      <c r="F298" s="61"/>
      <c r="G298" s="61"/>
    </row>
    <row r="299" spans="1:7" ht="15.5" x14ac:dyDescent="0.35">
      <c r="A299" s="5">
        <v>1</v>
      </c>
      <c r="B299" s="4" t="s">
        <v>199</v>
      </c>
      <c r="C299" s="84" t="s">
        <v>200</v>
      </c>
      <c r="D299" s="85"/>
      <c r="E299" s="3"/>
      <c r="F299" s="61"/>
      <c r="G299" s="61"/>
    </row>
    <row r="300" spans="1:7" ht="15.5" x14ac:dyDescent="0.35">
      <c r="A300" s="5">
        <v>1</v>
      </c>
      <c r="B300" s="3" t="s">
        <v>201</v>
      </c>
      <c r="C300" s="84" t="s">
        <v>202</v>
      </c>
      <c r="D300" s="85"/>
      <c r="E300" s="3"/>
      <c r="F300" s="61"/>
      <c r="G300" s="61"/>
    </row>
    <row r="301" spans="1:7" ht="15.5" x14ac:dyDescent="0.35">
      <c r="A301" s="5">
        <v>1</v>
      </c>
      <c r="B301" s="3" t="s">
        <v>203</v>
      </c>
      <c r="C301" s="84" t="s">
        <v>204</v>
      </c>
      <c r="D301" s="85"/>
      <c r="E301" s="3"/>
      <c r="F301" s="61"/>
      <c r="G301" s="61"/>
    </row>
    <row r="302" spans="1:7" ht="15.5" x14ac:dyDescent="0.35">
      <c r="A302" s="5">
        <v>2</v>
      </c>
      <c r="B302" s="4" t="s">
        <v>205</v>
      </c>
      <c r="C302" s="84" t="s">
        <v>206</v>
      </c>
      <c r="D302" s="85"/>
      <c r="E302" s="3"/>
      <c r="F302" s="61"/>
      <c r="G302" s="61"/>
    </row>
    <row r="303" spans="1:7" ht="15.5" x14ac:dyDescent="0.35">
      <c r="A303" s="5">
        <v>1</v>
      </c>
      <c r="B303" s="3" t="s">
        <v>207</v>
      </c>
      <c r="C303" s="84" t="s">
        <v>208</v>
      </c>
      <c r="D303" s="85"/>
      <c r="E303" s="3"/>
      <c r="F303" s="61"/>
      <c r="G303" s="61"/>
    </row>
    <row r="304" spans="1:7" ht="15.5" x14ac:dyDescent="0.35">
      <c r="A304" s="5">
        <v>2</v>
      </c>
      <c r="B304" s="3" t="s">
        <v>209</v>
      </c>
      <c r="C304" s="84" t="s">
        <v>210</v>
      </c>
      <c r="D304" s="85"/>
      <c r="E304" s="3"/>
      <c r="F304" s="61"/>
      <c r="G304" s="61"/>
    </row>
    <row r="305" spans="1:7" ht="15.5" x14ac:dyDescent="0.35">
      <c r="A305" s="5">
        <v>2</v>
      </c>
      <c r="B305" s="4" t="s">
        <v>211</v>
      </c>
      <c r="C305" s="84" t="s">
        <v>212</v>
      </c>
      <c r="D305" s="85"/>
      <c r="E305" s="3"/>
      <c r="F305" s="61"/>
      <c r="G305" s="61"/>
    </row>
    <row r="306" spans="1:7" ht="15.5" x14ac:dyDescent="0.35">
      <c r="A306" s="5">
        <v>24</v>
      </c>
      <c r="B306" s="3" t="s">
        <v>213</v>
      </c>
      <c r="C306" s="84" t="s">
        <v>214</v>
      </c>
      <c r="D306" s="85"/>
      <c r="E306" s="3"/>
      <c r="F306" s="61">
        <v>1</v>
      </c>
      <c r="G306" s="61"/>
    </row>
    <row r="307" spans="1:7" ht="15.5" x14ac:dyDescent="0.35">
      <c r="A307" s="5">
        <v>1</v>
      </c>
      <c r="B307" s="4" t="s">
        <v>215</v>
      </c>
      <c r="C307" s="84" t="s">
        <v>216</v>
      </c>
      <c r="D307" s="85"/>
      <c r="E307" s="3"/>
      <c r="F307" s="61"/>
      <c r="G307" s="61"/>
    </row>
    <row r="308" spans="1:7" ht="15.5" x14ac:dyDescent="0.35">
      <c r="A308" s="5">
        <v>2</v>
      </c>
      <c r="B308" s="3" t="s">
        <v>217</v>
      </c>
      <c r="C308" s="84" t="s">
        <v>218</v>
      </c>
      <c r="D308" s="85"/>
      <c r="E308" s="3"/>
      <c r="F308" s="61"/>
      <c r="G308" s="61"/>
    </row>
    <row r="309" spans="1:7" ht="16" thickBot="1" x14ac:dyDescent="0.4">
      <c r="A309" s="42"/>
      <c r="B309" s="39"/>
      <c r="C309" s="39"/>
      <c r="D309" s="39"/>
      <c r="E309" s="25"/>
      <c r="F309" s="62">
        <f>SUM(F16:F308)</f>
        <v>1</v>
      </c>
      <c r="G309" s="62">
        <f>SUM(G16:G308)</f>
        <v>0</v>
      </c>
    </row>
    <row r="310" spans="1:7" ht="16" thickTop="1" x14ac:dyDescent="0.35">
      <c r="A310" s="42"/>
      <c r="B310" s="39"/>
      <c r="C310" s="39"/>
      <c r="D310" s="39"/>
      <c r="E310" s="25"/>
      <c r="F310" s="63"/>
      <c r="G310" s="63"/>
    </row>
    <row r="311" spans="1:7" ht="15.5" x14ac:dyDescent="0.35">
      <c r="A311" s="42"/>
      <c r="B311" s="39"/>
      <c r="C311" s="39"/>
      <c r="D311" s="39"/>
      <c r="E311" s="25"/>
      <c r="F311" s="63"/>
      <c r="G311" s="63"/>
    </row>
    <row r="312" spans="1:7" ht="15.5" x14ac:dyDescent="0.35">
      <c r="A312" s="40"/>
      <c r="B312" s="41"/>
      <c r="C312" s="39"/>
      <c r="D312" s="39"/>
      <c r="E312" s="25"/>
      <c r="F312" s="63"/>
      <c r="G312" s="63"/>
    </row>
    <row r="313" spans="1:7" ht="15.5" x14ac:dyDescent="0.35">
      <c r="A313" s="87" t="s">
        <v>221</v>
      </c>
      <c r="B313" s="88"/>
      <c r="E313" s="43"/>
      <c r="F313" s="63"/>
      <c r="G313" s="63"/>
    </row>
    <row r="314" spans="1:7" ht="31" x14ac:dyDescent="0.35">
      <c r="A314" s="2" t="s">
        <v>222</v>
      </c>
      <c r="B314" s="2" t="s">
        <v>223</v>
      </c>
      <c r="C314" s="86" t="s">
        <v>224</v>
      </c>
      <c r="D314" s="87"/>
      <c r="E314" s="2" t="s">
        <v>289</v>
      </c>
      <c r="F314" s="64" t="s">
        <v>291</v>
      </c>
      <c r="G314" s="64" t="s">
        <v>290</v>
      </c>
    </row>
    <row r="315" spans="1:7" ht="15.5" x14ac:dyDescent="0.35">
      <c r="A315" s="5">
        <v>1</v>
      </c>
      <c r="B315" s="3" t="s">
        <v>15</v>
      </c>
      <c r="C315" s="84" t="s">
        <v>16</v>
      </c>
      <c r="D315" s="85"/>
      <c r="E315" s="3"/>
      <c r="F315" s="61"/>
      <c r="G315" s="61"/>
    </row>
    <row r="316" spans="1:7" ht="15.5" x14ac:dyDescent="0.35">
      <c r="A316" s="5">
        <v>1</v>
      </c>
      <c r="B316" s="3" t="s">
        <v>17</v>
      </c>
      <c r="C316" s="84" t="s">
        <v>18</v>
      </c>
      <c r="D316" s="85"/>
      <c r="E316" s="3"/>
      <c r="F316" s="61"/>
      <c r="G316" s="61"/>
    </row>
    <row r="317" spans="1:7" ht="15.5" x14ac:dyDescent="0.35">
      <c r="A317" s="5">
        <v>6</v>
      </c>
      <c r="B317" s="4" t="s">
        <v>19</v>
      </c>
      <c r="C317" s="84" t="s">
        <v>20</v>
      </c>
      <c r="D317" s="85"/>
      <c r="E317" s="3"/>
      <c r="F317" s="61"/>
      <c r="G317" s="61"/>
    </row>
    <row r="318" spans="1:7" ht="15.5" x14ac:dyDescent="0.35">
      <c r="A318" s="5">
        <v>6</v>
      </c>
      <c r="B318" s="3" t="s">
        <v>21</v>
      </c>
      <c r="C318" s="84" t="s">
        <v>6</v>
      </c>
      <c r="D318" s="85"/>
      <c r="E318" s="3"/>
      <c r="F318" s="61"/>
      <c r="G318" s="61"/>
    </row>
    <row r="319" spans="1:7" ht="15.5" x14ac:dyDescent="0.35">
      <c r="A319" s="5">
        <v>12</v>
      </c>
      <c r="B319" s="4" t="s">
        <v>45</v>
      </c>
      <c r="C319" s="84" t="s">
        <v>46</v>
      </c>
      <c r="D319" s="85"/>
      <c r="E319" s="3"/>
      <c r="F319" s="61"/>
      <c r="G319" s="61"/>
    </row>
    <row r="320" spans="1:7" ht="15.5" x14ac:dyDescent="0.35">
      <c r="A320" s="5">
        <v>12</v>
      </c>
      <c r="B320" s="3" t="s">
        <v>47</v>
      </c>
      <c r="C320" s="84" t="s">
        <v>6</v>
      </c>
      <c r="D320" s="85"/>
      <c r="E320" s="3"/>
      <c r="F320" s="61"/>
      <c r="G320" s="61"/>
    </row>
    <row r="321" spans="1:7" ht="15.5" x14ac:dyDescent="0.35">
      <c r="A321" s="5">
        <v>72</v>
      </c>
      <c r="B321" s="3" t="s">
        <v>22</v>
      </c>
      <c r="C321" s="84" t="s">
        <v>23</v>
      </c>
      <c r="D321" s="85"/>
      <c r="E321" s="3"/>
      <c r="F321" s="61"/>
      <c r="G321" s="61"/>
    </row>
    <row r="322" spans="1:7" ht="15.5" x14ac:dyDescent="0.35">
      <c r="A322" s="5">
        <v>72</v>
      </c>
      <c r="B322" s="4" t="s">
        <v>24</v>
      </c>
      <c r="C322" s="84" t="s">
        <v>6</v>
      </c>
      <c r="D322" s="85"/>
      <c r="E322" s="3"/>
      <c r="F322" s="61"/>
      <c r="G322" s="61"/>
    </row>
    <row r="323" spans="1:7" ht="15.5" x14ac:dyDescent="0.35">
      <c r="A323" s="5">
        <v>6</v>
      </c>
      <c r="B323" s="3" t="s">
        <v>25</v>
      </c>
      <c r="C323" s="84" t="s">
        <v>26</v>
      </c>
      <c r="D323" s="85"/>
      <c r="E323" s="3"/>
      <c r="F323" s="61"/>
      <c r="G323" s="61"/>
    </row>
    <row r="324" spans="1:7" ht="15.5" x14ac:dyDescent="0.35">
      <c r="A324" s="5">
        <v>6</v>
      </c>
      <c r="B324" s="4" t="s">
        <v>27</v>
      </c>
      <c r="C324" s="84" t="s">
        <v>6</v>
      </c>
      <c r="D324" s="85"/>
      <c r="E324" s="3"/>
      <c r="F324" s="61"/>
      <c r="G324" s="61"/>
    </row>
    <row r="325" spans="1:7" ht="15.5" x14ac:dyDescent="0.35">
      <c r="A325" s="5">
        <v>12</v>
      </c>
      <c r="B325" s="3" t="s">
        <v>28</v>
      </c>
      <c r="C325" s="84" t="s">
        <v>29</v>
      </c>
      <c r="D325" s="85"/>
      <c r="E325" s="3"/>
      <c r="F325" s="61"/>
      <c r="G325" s="61"/>
    </row>
    <row r="326" spans="1:7" ht="15.5" x14ac:dyDescent="0.35">
      <c r="A326" s="5">
        <v>12</v>
      </c>
      <c r="B326" s="3" t="s">
        <v>30</v>
      </c>
      <c r="C326" s="84" t="s">
        <v>6</v>
      </c>
      <c r="D326" s="85"/>
      <c r="E326" s="3"/>
      <c r="F326" s="61"/>
      <c r="G326" s="61"/>
    </row>
    <row r="327" spans="1:7" ht="15.5" x14ac:dyDescent="0.35">
      <c r="A327" s="5">
        <v>6</v>
      </c>
      <c r="B327" s="4" t="s">
        <v>31</v>
      </c>
      <c r="C327" s="84" t="s">
        <v>32</v>
      </c>
      <c r="D327" s="85"/>
      <c r="E327" s="3"/>
      <c r="F327" s="61">
        <v>22</v>
      </c>
      <c r="G327" s="61"/>
    </row>
    <row r="328" spans="1:7" ht="15.5" x14ac:dyDescent="0.35">
      <c r="A328" s="5">
        <v>6</v>
      </c>
      <c r="B328" s="3" t="s">
        <v>33</v>
      </c>
      <c r="C328" s="84" t="s">
        <v>34</v>
      </c>
      <c r="D328" s="85"/>
      <c r="E328" s="3"/>
      <c r="F328" s="61"/>
      <c r="G328" s="61"/>
    </row>
    <row r="329" spans="1:7" ht="15.5" x14ac:dyDescent="0.35">
      <c r="A329" s="5">
        <v>6</v>
      </c>
      <c r="B329" s="4" t="s">
        <v>35</v>
      </c>
      <c r="C329" s="84" t="s">
        <v>6</v>
      </c>
      <c r="D329" s="85"/>
      <c r="E329" s="3"/>
      <c r="F329" s="61"/>
      <c r="G329" s="61"/>
    </row>
    <row r="330" spans="1:7" ht="15.5" x14ac:dyDescent="0.35">
      <c r="A330" s="5">
        <v>6</v>
      </c>
      <c r="B330" s="3" t="s">
        <v>36</v>
      </c>
      <c r="C330" s="84" t="s">
        <v>37</v>
      </c>
      <c r="D330" s="85"/>
      <c r="E330" s="3"/>
      <c r="F330" s="61"/>
      <c r="G330" s="61"/>
    </row>
    <row r="331" spans="1:7" ht="15.5" x14ac:dyDescent="0.35">
      <c r="A331" s="5">
        <v>6</v>
      </c>
      <c r="B331" s="3" t="s">
        <v>38</v>
      </c>
      <c r="C331" s="84" t="s">
        <v>6</v>
      </c>
      <c r="D331" s="85"/>
      <c r="E331" s="3"/>
      <c r="F331" s="61"/>
      <c r="G331" s="61"/>
    </row>
    <row r="332" spans="1:7" ht="15.5" x14ac:dyDescent="0.35">
      <c r="A332" s="5">
        <v>6</v>
      </c>
      <c r="B332" s="4" t="s">
        <v>39</v>
      </c>
      <c r="C332" s="84" t="s">
        <v>40</v>
      </c>
      <c r="D332" s="85"/>
      <c r="E332" s="3"/>
      <c r="F332" s="61"/>
      <c r="G332" s="61"/>
    </row>
    <row r="333" spans="1:7" ht="15.5" x14ac:dyDescent="0.35">
      <c r="A333" s="5">
        <v>6</v>
      </c>
      <c r="B333" s="3" t="s">
        <v>41</v>
      </c>
      <c r="C333" s="84" t="s">
        <v>6</v>
      </c>
      <c r="D333" s="85"/>
      <c r="E333" s="3"/>
      <c r="F333" s="61"/>
      <c r="G333" s="61"/>
    </row>
    <row r="334" spans="1:7" ht="15.5" x14ac:dyDescent="0.35">
      <c r="A334" s="5">
        <v>6</v>
      </c>
      <c r="B334" s="4" t="s">
        <v>42</v>
      </c>
      <c r="C334" s="84" t="s">
        <v>43</v>
      </c>
      <c r="D334" s="85"/>
      <c r="E334" s="3"/>
      <c r="F334" s="61"/>
      <c r="G334" s="61"/>
    </row>
    <row r="335" spans="1:7" ht="15.5" x14ac:dyDescent="0.35">
      <c r="A335" s="5">
        <v>6</v>
      </c>
      <c r="B335" s="3" t="s">
        <v>44</v>
      </c>
      <c r="C335" s="84" t="s">
        <v>6</v>
      </c>
      <c r="D335" s="85"/>
      <c r="E335" s="3"/>
      <c r="F335" s="61"/>
      <c r="G335" s="61"/>
    </row>
    <row r="336" spans="1:7" ht="15.5" x14ac:dyDescent="0.35">
      <c r="A336" s="5">
        <v>3</v>
      </c>
      <c r="B336" s="3" t="s">
        <v>19</v>
      </c>
      <c r="C336" s="84" t="s">
        <v>20</v>
      </c>
      <c r="D336" s="85"/>
      <c r="E336" s="3"/>
      <c r="F336" s="61"/>
      <c r="G336" s="61"/>
    </row>
    <row r="337" spans="1:7" ht="15.5" x14ac:dyDescent="0.35">
      <c r="A337" s="5">
        <v>3</v>
      </c>
      <c r="B337" s="4" t="s">
        <v>21</v>
      </c>
      <c r="C337" s="84" t="s">
        <v>6</v>
      </c>
      <c r="D337" s="85"/>
      <c r="E337" s="3"/>
      <c r="F337" s="61"/>
      <c r="G337" s="61"/>
    </row>
    <row r="338" spans="1:7" ht="15.5" x14ac:dyDescent="0.35">
      <c r="A338" s="5">
        <v>6</v>
      </c>
      <c r="B338" s="3" t="s">
        <v>45</v>
      </c>
      <c r="C338" s="84" t="s">
        <v>46</v>
      </c>
      <c r="D338" s="85"/>
      <c r="E338" s="3"/>
      <c r="F338" s="61"/>
      <c r="G338" s="61"/>
    </row>
    <row r="339" spans="1:7" ht="15.5" x14ac:dyDescent="0.35">
      <c r="A339" s="5">
        <v>6</v>
      </c>
      <c r="B339" s="4" t="s">
        <v>47</v>
      </c>
      <c r="C339" s="84" t="s">
        <v>6</v>
      </c>
      <c r="D339" s="85"/>
      <c r="E339" s="3"/>
      <c r="F339" s="61"/>
      <c r="G339" s="61"/>
    </row>
    <row r="340" spans="1:7" ht="15.5" x14ac:dyDescent="0.35">
      <c r="A340" s="5">
        <v>36</v>
      </c>
      <c r="B340" s="3" t="s">
        <v>22</v>
      </c>
      <c r="C340" s="84" t="s">
        <v>23</v>
      </c>
      <c r="D340" s="85"/>
      <c r="E340" s="3"/>
      <c r="F340" s="61"/>
      <c r="G340" s="61"/>
    </row>
    <row r="341" spans="1:7" ht="15.5" x14ac:dyDescent="0.35">
      <c r="A341" s="5">
        <v>36</v>
      </c>
      <c r="B341" s="3" t="s">
        <v>24</v>
      </c>
      <c r="C341" s="84" t="s">
        <v>6</v>
      </c>
      <c r="D341" s="85"/>
      <c r="E341" s="3"/>
      <c r="F341" s="61"/>
      <c r="G341" s="61"/>
    </row>
    <row r="342" spans="1:7" ht="15.5" x14ac:dyDescent="0.35">
      <c r="A342" s="5">
        <v>3</v>
      </c>
      <c r="B342" s="4" t="s">
        <v>25</v>
      </c>
      <c r="C342" s="84" t="s">
        <v>26</v>
      </c>
      <c r="D342" s="85"/>
      <c r="E342" s="3"/>
      <c r="F342" s="61"/>
      <c r="G342" s="61"/>
    </row>
    <row r="343" spans="1:7" ht="15.5" x14ac:dyDescent="0.35">
      <c r="A343" s="5">
        <v>3</v>
      </c>
      <c r="B343" s="3" t="s">
        <v>27</v>
      </c>
      <c r="C343" s="84" t="s">
        <v>6</v>
      </c>
      <c r="D343" s="85"/>
      <c r="E343" s="3"/>
      <c r="F343" s="61"/>
      <c r="G343" s="61"/>
    </row>
    <row r="344" spans="1:7" ht="15.5" x14ac:dyDescent="0.35">
      <c r="A344" s="5">
        <v>6</v>
      </c>
      <c r="B344" s="4" t="s">
        <v>28</v>
      </c>
      <c r="C344" s="84" t="s">
        <v>29</v>
      </c>
      <c r="D344" s="85"/>
      <c r="E344" s="3"/>
      <c r="F344" s="61"/>
      <c r="G344" s="61"/>
    </row>
    <row r="345" spans="1:7" ht="15.5" x14ac:dyDescent="0.35">
      <c r="A345" s="5">
        <v>6</v>
      </c>
      <c r="B345" s="3" t="s">
        <v>30</v>
      </c>
      <c r="C345" s="84" t="s">
        <v>6</v>
      </c>
      <c r="D345" s="85"/>
      <c r="E345" s="3"/>
      <c r="F345" s="61"/>
      <c r="G345" s="61"/>
    </row>
    <row r="346" spans="1:7" ht="15.5" x14ac:dyDescent="0.35">
      <c r="A346" s="5">
        <v>3</v>
      </c>
      <c r="B346" s="3" t="s">
        <v>31</v>
      </c>
      <c r="C346" s="84" t="s">
        <v>32</v>
      </c>
      <c r="D346" s="85"/>
      <c r="E346" s="3"/>
      <c r="F346" s="61"/>
      <c r="G346" s="61"/>
    </row>
    <row r="347" spans="1:7" ht="15.5" x14ac:dyDescent="0.35">
      <c r="A347" s="5">
        <v>3</v>
      </c>
      <c r="B347" s="4" t="s">
        <v>33</v>
      </c>
      <c r="C347" s="84" t="s">
        <v>34</v>
      </c>
      <c r="D347" s="85"/>
      <c r="E347" s="3"/>
      <c r="F347" s="61"/>
      <c r="G347" s="61"/>
    </row>
    <row r="348" spans="1:7" ht="15.5" x14ac:dyDescent="0.35">
      <c r="A348" s="5">
        <v>3</v>
      </c>
      <c r="B348" s="3" t="s">
        <v>35</v>
      </c>
      <c r="C348" s="84" t="s">
        <v>6</v>
      </c>
      <c r="D348" s="85"/>
      <c r="E348" s="3"/>
      <c r="F348" s="61"/>
      <c r="G348" s="61"/>
    </row>
    <row r="349" spans="1:7" ht="15.5" x14ac:dyDescent="0.35">
      <c r="A349" s="5">
        <v>3</v>
      </c>
      <c r="B349" s="4" t="s">
        <v>36</v>
      </c>
      <c r="C349" s="84" t="s">
        <v>37</v>
      </c>
      <c r="D349" s="85"/>
      <c r="E349" s="3"/>
      <c r="F349" s="61"/>
      <c r="G349" s="61"/>
    </row>
    <row r="350" spans="1:7" ht="15.5" x14ac:dyDescent="0.35">
      <c r="A350" s="5">
        <v>3</v>
      </c>
      <c r="B350" s="3" t="s">
        <v>38</v>
      </c>
      <c r="C350" s="84" t="s">
        <v>6</v>
      </c>
      <c r="D350" s="85"/>
      <c r="E350" s="3"/>
      <c r="F350" s="61"/>
      <c r="G350" s="61"/>
    </row>
    <row r="351" spans="1:7" ht="15.5" x14ac:dyDescent="0.35">
      <c r="A351" s="5">
        <v>3</v>
      </c>
      <c r="B351" s="3" t="s">
        <v>39</v>
      </c>
      <c r="C351" s="84" t="s">
        <v>40</v>
      </c>
      <c r="D351" s="85"/>
      <c r="E351" s="3"/>
      <c r="F351" s="61"/>
      <c r="G351" s="61"/>
    </row>
    <row r="352" spans="1:7" ht="15.5" x14ac:dyDescent="0.35">
      <c r="A352" s="5">
        <v>3</v>
      </c>
      <c r="B352" s="4" t="s">
        <v>41</v>
      </c>
      <c r="C352" s="84" t="s">
        <v>6</v>
      </c>
      <c r="D352" s="85"/>
      <c r="E352" s="3"/>
      <c r="F352" s="61"/>
      <c r="G352" s="61"/>
    </row>
    <row r="353" spans="1:7" ht="15.5" x14ac:dyDescent="0.35">
      <c r="A353" s="5">
        <v>3</v>
      </c>
      <c r="B353" s="3" t="s">
        <v>42</v>
      </c>
      <c r="C353" s="84" t="s">
        <v>43</v>
      </c>
      <c r="D353" s="85"/>
      <c r="E353" s="3"/>
      <c r="F353" s="61"/>
      <c r="G353" s="61"/>
    </row>
    <row r="354" spans="1:7" ht="15.5" x14ac:dyDescent="0.35">
      <c r="A354" s="5">
        <v>3</v>
      </c>
      <c r="B354" s="4" t="s">
        <v>44</v>
      </c>
      <c r="C354" s="84" t="s">
        <v>6</v>
      </c>
      <c r="D354" s="85"/>
      <c r="E354" s="3"/>
      <c r="F354" s="61"/>
      <c r="G354" s="61"/>
    </row>
    <row r="355" spans="1:7" ht="15.5" x14ac:dyDescent="0.35">
      <c r="A355" s="5">
        <v>2</v>
      </c>
      <c r="B355" s="3" t="s">
        <v>19</v>
      </c>
      <c r="C355" s="84" t="s">
        <v>20</v>
      </c>
      <c r="D355" s="85"/>
      <c r="E355" s="3"/>
      <c r="F355" s="61"/>
      <c r="G355" s="61"/>
    </row>
    <row r="356" spans="1:7" ht="15.5" x14ac:dyDescent="0.35">
      <c r="A356" s="5">
        <v>2</v>
      </c>
      <c r="B356" s="3" t="s">
        <v>21</v>
      </c>
      <c r="C356" s="84" t="s">
        <v>6</v>
      </c>
      <c r="D356" s="85"/>
      <c r="E356" s="3"/>
      <c r="F356" s="61"/>
      <c r="G356" s="61"/>
    </row>
    <row r="357" spans="1:7" ht="15.5" x14ac:dyDescent="0.35">
      <c r="A357" s="5">
        <v>4</v>
      </c>
      <c r="B357" s="4" t="s">
        <v>45</v>
      </c>
      <c r="C357" s="84" t="s">
        <v>46</v>
      </c>
      <c r="D357" s="85"/>
      <c r="E357" s="3"/>
      <c r="F357" s="61"/>
      <c r="G357" s="61"/>
    </row>
    <row r="358" spans="1:7" ht="15.5" x14ac:dyDescent="0.35">
      <c r="A358" s="5">
        <v>4</v>
      </c>
      <c r="B358" s="3" t="s">
        <v>47</v>
      </c>
      <c r="C358" s="84" t="s">
        <v>6</v>
      </c>
      <c r="D358" s="85"/>
      <c r="E358" s="3"/>
      <c r="F358" s="61"/>
      <c r="G358" s="61"/>
    </row>
    <row r="359" spans="1:7" ht="15.5" x14ac:dyDescent="0.35">
      <c r="A359" s="5">
        <v>16</v>
      </c>
      <c r="B359" s="4" t="s">
        <v>22</v>
      </c>
      <c r="C359" s="84" t="s">
        <v>23</v>
      </c>
      <c r="D359" s="85"/>
      <c r="E359" s="3"/>
      <c r="F359" s="61"/>
      <c r="G359" s="61"/>
    </row>
    <row r="360" spans="1:7" ht="15.5" x14ac:dyDescent="0.35">
      <c r="A360" s="5">
        <v>16</v>
      </c>
      <c r="B360" s="3" t="s">
        <v>24</v>
      </c>
      <c r="C360" s="84" t="s">
        <v>6</v>
      </c>
      <c r="D360" s="85"/>
      <c r="E360" s="3"/>
      <c r="F360" s="61"/>
      <c r="G360" s="61"/>
    </row>
    <row r="361" spans="1:7" ht="15.5" x14ac:dyDescent="0.35">
      <c r="A361" s="5">
        <v>2</v>
      </c>
      <c r="B361" s="3" t="s">
        <v>25</v>
      </c>
      <c r="C361" s="84" t="s">
        <v>26</v>
      </c>
      <c r="D361" s="85"/>
      <c r="E361" s="3"/>
      <c r="F361" s="61"/>
      <c r="G361" s="61"/>
    </row>
    <row r="362" spans="1:7" ht="15.5" x14ac:dyDescent="0.35">
      <c r="A362" s="5">
        <v>2</v>
      </c>
      <c r="B362" s="4" t="s">
        <v>27</v>
      </c>
      <c r="C362" s="84" t="s">
        <v>6</v>
      </c>
      <c r="D362" s="85"/>
      <c r="E362" s="3"/>
      <c r="F362" s="61"/>
      <c r="G362" s="61"/>
    </row>
    <row r="363" spans="1:7" ht="15.5" x14ac:dyDescent="0.35">
      <c r="A363" s="5">
        <v>4</v>
      </c>
      <c r="B363" s="3" t="s">
        <v>28</v>
      </c>
      <c r="C363" s="84" t="s">
        <v>29</v>
      </c>
      <c r="D363" s="85"/>
      <c r="E363" s="3"/>
      <c r="F363" s="61"/>
      <c r="G363" s="61"/>
    </row>
    <row r="364" spans="1:7" ht="15.5" x14ac:dyDescent="0.35">
      <c r="A364" s="5">
        <v>4</v>
      </c>
      <c r="B364" s="4" t="s">
        <v>30</v>
      </c>
      <c r="C364" s="84" t="s">
        <v>6</v>
      </c>
      <c r="D364" s="85"/>
      <c r="E364" s="3"/>
      <c r="F364" s="61"/>
      <c r="G364" s="61"/>
    </row>
    <row r="365" spans="1:7" ht="15.5" x14ac:dyDescent="0.35">
      <c r="A365" s="5">
        <v>2</v>
      </c>
      <c r="B365" s="3" t="s">
        <v>31</v>
      </c>
      <c r="C365" s="84" t="s">
        <v>32</v>
      </c>
      <c r="D365" s="85"/>
      <c r="E365" s="3"/>
      <c r="F365" s="61"/>
      <c r="G365" s="61"/>
    </row>
    <row r="366" spans="1:7" ht="15.5" x14ac:dyDescent="0.35">
      <c r="A366" s="5">
        <v>2</v>
      </c>
      <c r="B366" s="3" t="s">
        <v>33</v>
      </c>
      <c r="C366" s="84" t="s">
        <v>34</v>
      </c>
      <c r="D366" s="85"/>
      <c r="E366" s="3"/>
      <c r="F366" s="61"/>
      <c r="G366" s="61"/>
    </row>
    <row r="367" spans="1:7" ht="15.5" x14ac:dyDescent="0.35">
      <c r="A367" s="5">
        <v>2</v>
      </c>
      <c r="B367" s="4" t="s">
        <v>35</v>
      </c>
      <c r="C367" s="84" t="s">
        <v>6</v>
      </c>
      <c r="D367" s="85"/>
      <c r="E367" s="3"/>
      <c r="F367" s="61"/>
      <c r="G367" s="61"/>
    </row>
    <row r="368" spans="1:7" ht="15.5" x14ac:dyDescent="0.35">
      <c r="A368" s="5">
        <v>2</v>
      </c>
      <c r="B368" s="3" t="s">
        <v>36</v>
      </c>
      <c r="C368" s="84" t="s">
        <v>37</v>
      </c>
      <c r="D368" s="85"/>
      <c r="E368" s="3"/>
      <c r="F368" s="61"/>
      <c r="G368" s="61"/>
    </row>
    <row r="369" spans="1:7" ht="15.5" x14ac:dyDescent="0.35">
      <c r="A369" s="5">
        <v>2</v>
      </c>
      <c r="B369" s="4" t="s">
        <v>38</v>
      </c>
      <c r="C369" s="84" t="s">
        <v>6</v>
      </c>
      <c r="D369" s="85"/>
      <c r="E369" s="3"/>
      <c r="F369" s="61"/>
      <c r="G369" s="61"/>
    </row>
    <row r="370" spans="1:7" ht="15.5" x14ac:dyDescent="0.35">
      <c r="A370" s="5">
        <v>2</v>
      </c>
      <c r="B370" s="3" t="s">
        <v>39</v>
      </c>
      <c r="C370" s="84" t="s">
        <v>40</v>
      </c>
      <c r="D370" s="85"/>
      <c r="E370" s="3"/>
      <c r="F370" s="61"/>
      <c r="G370" s="61"/>
    </row>
    <row r="371" spans="1:7" ht="15.5" x14ac:dyDescent="0.35">
      <c r="A371" s="5">
        <v>2</v>
      </c>
      <c r="B371" s="3" t="s">
        <v>41</v>
      </c>
      <c r="C371" s="84" t="s">
        <v>6</v>
      </c>
      <c r="D371" s="85"/>
      <c r="E371" s="3"/>
      <c r="F371" s="61"/>
      <c r="G371" s="61"/>
    </row>
    <row r="372" spans="1:7" ht="15.5" x14ac:dyDescent="0.35">
      <c r="A372" s="5">
        <v>2</v>
      </c>
      <c r="B372" s="4" t="s">
        <v>42</v>
      </c>
      <c r="C372" s="84" t="s">
        <v>43</v>
      </c>
      <c r="D372" s="85"/>
      <c r="E372" s="3"/>
      <c r="F372" s="61"/>
      <c r="G372" s="61"/>
    </row>
    <row r="373" spans="1:7" ht="15.5" x14ac:dyDescent="0.35">
      <c r="A373" s="5">
        <v>2</v>
      </c>
      <c r="B373" s="3" t="s">
        <v>44</v>
      </c>
      <c r="C373" s="84" t="s">
        <v>6</v>
      </c>
      <c r="D373" s="85"/>
      <c r="E373" s="3"/>
      <c r="F373" s="61"/>
      <c r="G373" s="61"/>
    </row>
    <row r="374" spans="1:7" ht="15.5" x14ac:dyDescent="0.35">
      <c r="A374" s="5">
        <v>1</v>
      </c>
      <c r="B374" s="4" t="s">
        <v>48</v>
      </c>
      <c r="C374" s="84" t="s">
        <v>49</v>
      </c>
      <c r="D374" s="85"/>
      <c r="E374" s="3"/>
      <c r="F374" s="61"/>
      <c r="G374" s="61"/>
    </row>
    <row r="375" spans="1:7" ht="15.5" x14ac:dyDescent="0.35">
      <c r="A375" s="5">
        <v>1</v>
      </c>
      <c r="B375" s="3" t="s">
        <v>50</v>
      </c>
      <c r="C375" s="84" t="s">
        <v>6</v>
      </c>
      <c r="D375" s="85"/>
      <c r="E375" s="3"/>
      <c r="F375" s="61"/>
      <c r="G375" s="61"/>
    </row>
    <row r="376" spans="1:7" ht="15.5" x14ac:dyDescent="0.35">
      <c r="A376" s="5">
        <v>1</v>
      </c>
      <c r="B376" s="3" t="s">
        <v>51</v>
      </c>
      <c r="C376" s="84" t="s">
        <v>52</v>
      </c>
      <c r="D376" s="85"/>
      <c r="E376" s="3"/>
      <c r="F376" s="61"/>
      <c r="G376" s="61"/>
    </row>
    <row r="377" spans="1:7" ht="15.5" x14ac:dyDescent="0.35">
      <c r="A377" s="5">
        <v>1</v>
      </c>
      <c r="B377" s="4" t="s">
        <v>53</v>
      </c>
      <c r="C377" s="84" t="s">
        <v>6</v>
      </c>
      <c r="D377" s="85"/>
      <c r="E377" s="3"/>
      <c r="F377" s="61"/>
      <c r="G377" s="61"/>
    </row>
    <row r="378" spans="1:7" ht="15.5" x14ac:dyDescent="0.35">
      <c r="A378" s="5">
        <v>2</v>
      </c>
      <c r="B378" s="3" t="s">
        <v>54</v>
      </c>
      <c r="C378" s="84" t="s">
        <v>55</v>
      </c>
      <c r="D378" s="85"/>
      <c r="E378" s="3"/>
      <c r="F378" s="61"/>
      <c r="G378" s="61"/>
    </row>
    <row r="379" spans="1:7" ht="15.5" x14ac:dyDescent="0.35">
      <c r="A379" s="5">
        <v>2</v>
      </c>
      <c r="B379" s="4" t="s">
        <v>56</v>
      </c>
      <c r="C379" s="84" t="s">
        <v>6</v>
      </c>
      <c r="D379" s="85"/>
      <c r="E379" s="3"/>
      <c r="F379" s="61"/>
      <c r="G379" s="61"/>
    </row>
    <row r="380" spans="1:7" ht="15.5" x14ac:dyDescent="0.35">
      <c r="A380" s="5">
        <v>1</v>
      </c>
      <c r="B380" s="3" t="s">
        <v>57</v>
      </c>
      <c r="C380" s="84" t="s">
        <v>58</v>
      </c>
      <c r="D380" s="85"/>
      <c r="E380" s="3"/>
      <c r="F380" s="61"/>
      <c r="G380" s="61"/>
    </row>
    <row r="381" spans="1:7" ht="15.5" x14ac:dyDescent="0.35">
      <c r="A381" s="5">
        <v>2</v>
      </c>
      <c r="B381" s="3" t="s">
        <v>59</v>
      </c>
      <c r="C381" s="84" t="s">
        <v>60</v>
      </c>
      <c r="D381" s="85"/>
      <c r="E381" s="3"/>
      <c r="F381" s="61"/>
      <c r="G381" s="61"/>
    </row>
    <row r="382" spans="1:7" ht="15.5" x14ac:dyDescent="0.35">
      <c r="A382" s="5">
        <v>2</v>
      </c>
      <c r="B382" s="4" t="s">
        <v>61</v>
      </c>
      <c r="C382" s="84" t="s">
        <v>6</v>
      </c>
      <c r="D382" s="85"/>
      <c r="E382" s="3"/>
      <c r="F382" s="61"/>
      <c r="G382" s="61"/>
    </row>
    <row r="383" spans="1:7" ht="15.5" x14ac:dyDescent="0.35">
      <c r="A383" s="5">
        <v>12</v>
      </c>
      <c r="B383" s="3" t="s">
        <v>62</v>
      </c>
      <c r="C383" s="84" t="s">
        <v>63</v>
      </c>
      <c r="D383" s="85"/>
      <c r="E383" s="3"/>
      <c r="F383" s="61"/>
      <c r="G383" s="61"/>
    </row>
    <row r="384" spans="1:7" ht="15.5" x14ac:dyDescent="0.35">
      <c r="A384" s="5">
        <v>12</v>
      </c>
      <c r="B384" s="4" t="s">
        <v>64</v>
      </c>
      <c r="C384" s="84" t="s">
        <v>6</v>
      </c>
      <c r="D384" s="85"/>
      <c r="E384" s="3"/>
      <c r="F384" s="61"/>
      <c r="G384" s="61"/>
    </row>
    <row r="385" spans="1:7" ht="15.5" x14ac:dyDescent="0.35">
      <c r="A385" s="5">
        <v>10</v>
      </c>
      <c r="B385" s="3" t="s">
        <v>65</v>
      </c>
      <c r="C385" s="84" t="s">
        <v>66</v>
      </c>
      <c r="D385" s="85"/>
      <c r="E385" s="3"/>
      <c r="F385" s="61"/>
      <c r="G385" s="61"/>
    </row>
    <row r="386" spans="1:7" ht="15.5" x14ac:dyDescent="0.35">
      <c r="A386" s="5">
        <v>10</v>
      </c>
      <c r="B386" s="3" t="s">
        <v>67</v>
      </c>
      <c r="C386" s="84" t="s">
        <v>6</v>
      </c>
      <c r="D386" s="85"/>
      <c r="E386" s="3"/>
      <c r="F386" s="61"/>
      <c r="G386" s="61"/>
    </row>
    <row r="387" spans="1:7" ht="15.5" x14ac:dyDescent="0.35">
      <c r="A387" s="5">
        <v>1</v>
      </c>
      <c r="B387" s="4" t="s">
        <v>68</v>
      </c>
      <c r="C387" s="84" t="s">
        <v>69</v>
      </c>
      <c r="D387" s="85"/>
      <c r="E387" s="3"/>
      <c r="F387" s="61"/>
      <c r="G387" s="61"/>
    </row>
    <row r="388" spans="1:7" ht="15.5" x14ac:dyDescent="0.35">
      <c r="A388" s="5">
        <v>1</v>
      </c>
      <c r="B388" s="3" t="s">
        <v>70</v>
      </c>
      <c r="C388" s="84" t="s">
        <v>6</v>
      </c>
      <c r="D388" s="85"/>
      <c r="E388" s="3"/>
      <c r="F388" s="61"/>
      <c r="G388" s="61"/>
    </row>
    <row r="389" spans="1:7" ht="15.5" x14ac:dyDescent="0.35">
      <c r="A389" s="5">
        <v>1</v>
      </c>
      <c r="B389" s="4" t="s">
        <v>71</v>
      </c>
      <c r="C389" s="84" t="s">
        <v>72</v>
      </c>
      <c r="D389" s="85"/>
      <c r="E389" s="3"/>
      <c r="F389" s="61"/>
      <c r="G389" s="61"/>
    </row>
    <row r="390" spans="1:7" ht="15.5" x14ac:dyDescent="0.35">
      <c r="A390" s="5">
        <v>1</v>
      </c>
      <c r="B390" s="3" t="s">
        <v>73</v>
      </c>
      <c r="C390" s="84" t="s">
        <v>6</v>
      </c>
      <c r="D390" s="85"/>
      <c r="E390" s="3"/>
      <c r="F390" s="61"/>
      <c r="G390" s="61"/>
    </row>
    <row r="391" spans="1:7" ht="15.5" x14ac:dyDescent="0.35">
      <c r="A391" s="5">
        <v>1</v>
      </c>
      <c r="B391" s="3" t="s">
        <v>74</v>
      </c>
      <c r="C391" s="84" t="s">
        <v>75</v>
      </c>
      <c r="D391" s="85"/>
      <c r="E391" s="3"/>
      <c r="F391" s="61"/>
      <c r="G391" s="61"/>
    </row>
    <row r="392" spans="1:7" ht="15.5" x14ac:dyDescent="0.35">
      <c r="A392" s="5">
        <v>1</v>
      </c>
      <c r="B392" s="4" t="s">
        <v>76</v>
      </c>
      <c r="C392" s="84" t="s">
        <v>77</v>
      </c>
      <c r="D392" s="85"/>
      <c r="E392" s="3"/>
      <c r="F392" s="61"/>
      <c r="G392" s="61"/>
    </row>
    <row r="393" spans="1:7" ht="15.5" x14ac:dyDescent="0.35">
      <c r="A393" s="5">
        <v>1</v>
      </c>
      <c r="B393" s="3" t="s">
        <v>78</v>
      </c>
      <c r="C393" s="84" t="s">
        <v>6</v>
      </c>
      <c r="D393" s="85"/>
      <c r="E393" s="3"/>
      <c r="F393" s="61"/>
      <c r="G393" s="61"/>
    </row>
    <row r="394" spans="1:7" ht="15.5" x14ac:dyDescent="0.35">
      <c r="A394" s="5">
        <v>6</v>
      </c>
      <c r="B394" s="4" t="s">
        <v>79</v>
      </c>
      <c r="C394" s="84" t="s">
        <v>80</v>
      </c>
      <c r="D394" s="85"/>
      <c r="E394" s="3"/>
      <c r="F394" s="61"/>
      <c r="G394" s="61"/>
    </row>
    <row r="395" spans="1:7" ht="15.5" x14ac:dyDescent="0.35">
      <c r="A395" s="5">
        <v>6</v>
      </c>
      <c r="B395" s="3" t="s">
        <v>81</v>
      </c>
      <c r="C395" s="84" t="s">
        <v>6</v>
      </c>
      <c r="D395" s="85"/>
      <c r="E395" s="3"/>
      <c r="F395" s="61"/>
      <c r="G395" s="61"/>
    </row>
    <row r="396" spans="1:7" ht="15.5" x14ac:dyDescent="0.35">
      <c r="A396" s="5">
        <v>1</v>
      </c>
      <c r="B396" s="3" t="s">
        <v>15</v>
      </c>
      <c r="C396" s="84" t="s">
        <v>16</v>
      </c>
      <c r="D396" s="85"/>
      <c r="E396" s="3"/>
      <c r="F396" s="61"/>
      <c r="G396" s="61"/>
    </row>
    <row r="397" spans="1:7" ht="15.5" x14ac:dyDescent="0.35">
      <c r="A397" s="5">
        <v>1</v>
      </c>
      <c r="B397" s="4" t="s">
        <v>17</v>
      </c>
      <c r="C397" s="84" t="s">
        <v>18</v>
      </c>
      <c r="D397" s="85"/>
      <c r="E397" s="3"/>
      <c r="F397" s="61"/>
      <c r="G397" s="61"/>
    </row>
    <row r="398" spans="1:7" ht="15.5" x14ac:dyDescent="0.35">
      <c r="A398" s="5">
        <v>6</v>
      </c>
      <c r="B398" s="3" t="s">
        <v>19</v>
      </c>
      <c r="C398" s="84" t="s">
        <v>20</v>
      </c>
      <c r="D398" s="85"/>
      <c r="E398" s="3"/>
      <c r="F398" s="61"/>
      <c r="G398" s="61"/>
    </row>
    <row r="399" spans="1:7" ht="15.5" x14ac:dyDescent="0.35">
      <c r="A399" s="5">
        <v>6</v>
      </c>
      <c r="B399" s="4" t="s">
        <v>21</v>
      </c>
      <c r="C399" s="84" t="s">
        <v>6</v>
      </c>
      <c r="D399" s="85"/>
      <c r="E399" s="3"/>
      <c r="F399" s="61"/>
      <c r="G399" s="61"/>
    </row>
    <row r="400" spans="1:7" ht="15.5" x14ac:dyDescent="0.35">
      <c r="A400" s="5">
        <v>12</v>
      </c>
      <c r="B400" s="3" t="s">
        <v>45</v>
      </c>
      <c r="C400" s="84" t="s">
        <v>46</v>
      </c>
      <c r="D400" s="85"/>
      <c r="E400" s="3"/>
      <c r="F400" s="61"/>
      <c r="G400" s="61"/>
    </row>
    <row r="401" spans="1:7" ht="15.5" x14ac:dyDescent="0.35">
      <c r="A401" s="5">
        <v>12</v>
      </c>
      <c r="B401" s="3" t="s">
        <v>47</v>
      </c>
      <c r="C401" s="84" t="s">
        <v>6</v>
      </c>
      <c r="D401" s="85"/>
      <c r="E401" s="3"/>
      <c r="F401" s="61"/>
      <c r="G401" s="61"/>
    </row>
    <row r="402" spans="1:7" ht="15.5" x14ac:dyDescent="0.35">
      <c r="A402" s="5">
        <v>72</v>
      </c>
      <c r="B402" s="4" t="s">
        <v>22</v>
      </c>
      <c r="C402" s="84" t="s">
        <v>23</v>
      </c>
      <c r="D402" s="85"/>
      <c r="E402" s="3"/>
      <c r="F402" s="61"/>
      <c r="G402" s="61"/>
    </row>
    <row r="403" spans="1:7" ht="15.5" x14ac:dyDescent="0.35">
      <c r="A403" s="5">
        <v>72</v>
      </c>
      <c r="B403" s="3" t="s">
        <v>24</v>
      </c>
      <c r="C403" s="84" t="s">
        <v>6</v>
      </c>
      <c r="D403" s="85"/>
      <c r="E403" s="3"/>
      <c r="F403" s="61"/>
      <c r="G403" s="61"/>
    </row>
    <row r="404" spans="1:7" ht="15.5" x14ac:dyDescent="0.35">
      <c r="A404" s="5">
        <v>6</v>
      </c>
      <c r="B404" s="4" t="s">
        <v>25</v>
      </c>
      <c r="C404" s="84" t="s">
        <v>26</v>
      </c>
      <c r="D404" s="85"/>
      <c r="E404" s="3"/>
      <c r="F404" s="61"/>
      <c r="G404" s="61"/>
    </row>
    <row r="405" spans="1:7" ht="15.5" x14ac:dyDescent="0.35">
      <c r="A405" s="5">
        <v>6</v>
      </c>
      <c r="B405" s="3" t="s">
        <v>27</v>
      </c>
      <c r="C405" s="84" t="s">
        <v>6</v>
      </c>
      <c r="D405" s="85"/>
      <c r="E405" s="3"/>
      <c r="F405" s="61"/>
      <c r="G405" s="61"/>
    </row>
    <row r="406" spans="1:7" ht="15.5" x14ac:dyDescent="0.35">
      <c r="A406" s="5">
        <v>12</v>
      </c>
      <c r="B406" s="3" t="s">
        <v>28</v>
      </c>
      <c r="C406" s="84" t="s">
        <v>29</v>
      </c>
      <c r="D406" s="85"/>
      <c r="E406" s="3"/>
      <c r="F406" s="61"/>
      <c r="G406" s="61"/>
    </row>
    <row r="407" spans="1:7" ht="15.5" x14ac:dyDescent="0.35">
      <c r="A407" s="5">
        <v>12</v>
      </c>
      <c r="B407" s="4" t="s">
        <v>30</v>
      </c>
      <c r="C407" s="84" t="s">
        <v>6</v>
      </c>
      <c r="D407" s="85"/>
      <c r="E407" s="3"/>
      <c r="F407" s="61"/>
      <c r="G407" s="61"/>
    </row>
    <row r="408" spans="1:7" ht="15.5" x14ac:dyDescent="0.35">
      <c r="A408" s="5">
        <v>6</v>
      </c>
      <c r="B408" s="3" t="s">
        <v>31</v>
      </c>
      <c r="C408" s="84" t="s">
        <v>32</v>
      </c>
      <c r="D408" s="85"/>
      <c r="E408" s="3"/>
      <c r="F408" s="61"/>
      <c r="G408" s="61"/>
    </row>
    <row r="409" spans="1:7" ht="15.5" x14ac:dyDescent="0.35">
      <c r="A409" s="5">
        <v>6</v>
      </c>
      <c r="B409" s="4" t="s">
        <v>33</v>
      </c>
      <c r="C409" s="84" t="s">
        <v>34</v>
      </c>
      <c r="D409" s="85"/>
      <c r="E409" s="3"/>
      <c r="F409" s="61"/>
      <c r="G409" s="61"/>
    </row>
    <row r="410" spans="1:7" ht="15.5" x14ac:dyDescent="0.35">
      <c r="A410" s="5">
        <v>6</v>
      </c>
      <c r="B410" s="3" t="s">
        <v>35</v>
      </c>
      <c r="C410" s="84" t="s">
        <v>6</v>
      </c>
      <c r="D410" s="85"/>
      <c r="E410" s="3"/>
      <c r="F410" s="61"/>
      <c r="G410" s="61"/>
    </row>
    <row r="411" spans="1:7" ht="15.5" x14ac:dyDescent="0.35">
      <c r="A411" s="5">
        <v>6</v>
      </c>
      <c r="B411" s="3" t="s">
        <v>36</v>
      </c>
      <c r="C411" s="84" t="s">
        <v>37</v>
      </c>
      <c r="D411" s="85"/>
      <c r="E411" s="3"/>
      <c r="F411" s="61"/>
      <c r="G411" s="61"/>
    </row>
    <row r="412" spans="1:7" ht="15.5" x14ac:dyDescent="0.35">
      <c r="A412" s="5">
        <v>6</v>
      </c>
      <c r="B412" s="4" t="s">
        <v>38</v>
      </c>
      <c r="C412" s="84" t="s">
        <v>6</v>
      </c>
      <c r="D412" s="85"/>
      <c r="E412" s="3"/>
      <c r="F412" s="61"/>
      <c r="G412" s="61"/>
    </row>
    <row r="413" spans="1:7" ht="15.5" x14ac:dyDescent="0.35">
      <c r="A413" s="5">
        <v>6</v>
      </c>
      <c r="B413" s="3" t="s">
        <v>39</v>
      </c>
      <c r="C413" s="84" t="s">
        <v>40</v>
      </c>
      <c r="D413" s="85"/>
      <c r="E413" s="3"/>
      <c r="F413" s="61"/>
      <c r="G413" s="61"/>
    </row>
    <row r="414" spans="1:7" ht="15.5" x14ac:dyDescent="0.35">
      <c r="A414" s="5">
        <v>6</v>
      </c>
      <c r="B414" s="4" t="s">
        <v>41</v>
      </c>
      <c r="C414" s="84" t="s">
        <v>6</v>
      </c>
      <c r="D414" s="85"/>
      <c r="E414" s="3"/>
      <c r="F414" s="61"/>
      <c r="G414" s="61"/>
    </row>
    <row r="415" spans="1:7" ht="15.5" x14ac:dyDescent="0.35">
      <c r="A415" s="5">
        <v>6</v>
      </c>
      <c r="B415" s="3" t="s">
        <v>42</v>
      </c>
      <c r="C415" s="84" t="s">
        <v>43</v>
      </c>
      <c r="D415" s="85"/>
      <c r="E415" s="3"/>
      <c r="F415" s="61"/>
      <c r="G415" s="61"/>
    </row>
    <row r="416" spans="1:7" ht="15.5" x14ac:dyDescent="0.35">
      <c r="A416" s="5">
        <v>6</v>
      </c>
      <c r="B416" s="3" t="s">
        <v>44</v>
      </c>
      <c r="C416" s="84" t="s">
        <v>6</v>
      </c>
      <c r="D416" s="85"/>
      <c r="E416" s="3"/>
      <c r="F416" s="61"/>
      <c r="G416" s="61"/>
    </row>
    <row r="417" spans="1:7" ht="15.5" x14ac:dyDescent="0.35">
      <c r="A417" s="5">
        <v>2</v>
      </c>
      <c r="B417" s="4" t="s">
        <v>19</v>
      </c>
      <c r="C417" s="84" t="s">
        <v>20</v>
      </c>
      <c r="D417" s="85"/>
      <c r="E417" s="3"/>
      <c r="F417" s="61"/>
      <c r="G417" s="61"/>
    </row>
    <row r="418" spans="1:7" ht="15.5" x14ac:dyDescent="0.35">
      <c r="A418" s="5">
        <v>2</v>
      </c>
      <c r="B418" s="3" t="s">
        <v>21</v>
      </c>
      <c r="C418" s="84" t="s">
        <v>6</v>
      </c>
      <c r="D418" s="85"/>
      <c r="E418" s="3"/>
      <c r="F418" s="61"/>
      <c r="G418" s="61"/>
    </row>
    <row r="419" spans="1:7" ht="15.5" x14ac:dyDescent="0.35">
      <c r="A419" s="5">
        <v>4</v>
      </c>
      <c r="B419" s="4" t="s">
        <v>45</v>
      </c>
      <c r="C419" s="84" t="s">
        <v>46</v>
      </c>
      <c r="D419" s="85"/>
      <c r="E419" s="3"/>
      <c r="F419" s="61"/>
      <c r="G419" s="61"/>
    </row>
    <row r="420" spans="1:7" ht="15.5" x14ac:dyDescent="0.35">
      <c r="A420" s="5">
        <v>4</v>
      </c>
      <c r="B420" s="3" t="s">
        <v>47</v>
      </c>
      <c r="C420" s="84" t="s">
        <v>6</v>
      </c>
      <c r="D420" s="85"/>
      <c r="E420" s="3"/>
      <c r="F420" s="61"/>
      <c r="G420" s="61"/>
    </row>
    <row r="421" spans="1:7" ht="15.5" x14ac:dyDescent="0.35">
      <c r="A421" s="5">
        <v>24</v>
      </c>
      <c r="B421" s="3" t="s">
        <v>22</v>
      </c>
      <c r="C421" s="84" t="s">
        <v>23</v>
      </c>
      <c r="D421" s="85"/>
      <c r="E421" s="3"/>
      <c r="F421" s="61"/>
      <c r="G421" s="61"/>
    </row>
    <row r="422" spans="1:7" ht="15.5" x14ac:dyDescent="0.35">
      <c r="A422" s="5">
        <v>24</v>
      </c>
      <c r="B422" s="4" t="s">
        <v>24</v>
      </c>
      <c r="C422" s="84" t="s">
        <v>6</v>
      </c>
      <c r="D422" s="85"/>
      <c r="E422" s="3"/>
      <c r="F422" s="61"/>
      <c r="G422" s="61"/>
    </row>
    <row r="423" spans="1:7" ht="15.5" x14ac:dyDescent="0.35">
      <c r="A423" s="5">
        <v>2</v>
      </c>
      <c r="B423" s="3" t="s">
        <v>25</v>
      </c>
      <c r="C423" s="84" t="s">
        <v>26</v>
      </c>
      <c r="D423" s="85"/>
      <c r="E423" s="3"/>
      <c r="F423" s="61"/>
      <c r="G423" s="61"/>
    </row>
    <row r="424" spans="1:7" ht="15.5" x14ac:dyDescent="0.35">
      <c r="A424" s="5">
        <v>2</v>
      </c>
      <c r="B424" s="4" t="s">
        <v>27</v>
      </c>
      <c r="C424" s="84" t="s">
        <v>6</v>
      </c>
      <c r="D424" s="85"/>
      <c r="E424" s="3"/>
      <c r="F424" s="61"/>
      <c r="G424" s="61"/>
    </row>
    <row r="425" spans="1:7" ht="15.5" x14ac:dyDescent="0.35">
      <c r="A425" s="5">
        <v>4</v>
      </c>
      <c r="B425" s="3" t="s">
        <v>28</v>
      </c>
      <c r="C425" s="84" t="s">
        <v>29</v>
      </c>
      <c r="D425" s="85"/>
      <c r="E425" s="3"/>
      <c r="F425" s="61"/>
      <c r="G425" s="61"/>
    </row>
    <row r="426" spans="1:7" ht="15.5" x14ac:dyDescent="0.35">
      <c r="A426" s="5">
        <v>4</v>
      </c>
      <c r="B426" s="3" t="s">
        <v>30</v>
      </c>
      <c r="C426" s="84" t="s">
        <v>6</v>
      </c>
      <c r="D426" s="85"/>
      <c r="E426" s="3"/>
      <c r="F426" s="61"/>
      <c r="G426" s="61"/>
    </row>
    <row r="427" spans="1:7" ht="15.5" x14ac:dyDescent="0.35">
      <c r="A427" s="5">
        <v>2</v>
      </c>
      <c r="B427" s="4" t="s">
        <v>31</v>
      </c>
      <c r="C427" s="84" t="s">
        <v>32</v>
      </c>
      <c r="D427" s="85"/>
      <c r="E427" s="3"/>
      <c r="F427" s="61"/>
      <c r="G427" s="61"/>
    </row>
    <row r="428" spans="1:7" ht="15.5" x14ac:dyDescent="0.35">
      <c r="A428" s="5">
        <v>2</v>
      </c>
      <c r="B428" s="3" t="s">
        <v>33</v>
      </c>
      <c r="C428" s="84" t="s">
        <v>34</v>
      </c>
      <c r="D428" s="85"/>
      <c r="E428" s="3"/>
      <c r="F428" s="61"/>
      <c r="G428" s="61"/>
    </row>
    <row r="429" spans="1:7" ht="15.5" x14ac:dyDescent="0.35">
      <c r="A429" s="5">
        <v>2</v>
      </c>
      <c r="B429" s="4" t="s">
        <v>35</v>
      </c>
      <c r="C429" s="84" t="s">
        <v>6</v>
      </c>
      <c r="D429" s="85"/>
      <c r="E429" s="3"/>
      <c r="F429" s="61"/>
      <c r="G429" s="61"/>
    </row>
    <row r="430" spans="1:7" ht="15.5" x14ac:dyDescent="0.35">
      <c r="A430" s="5">
        <v>2</v>
      </c>
      <c r="B430" s="3" t="s">
        <v>36</v>
      </c>
      <c r="C430" s="84" t="s">
        <v>37</v>
      </c>
      <c r="D430" s="85"/>
      <c r="E430" s="3"/>
      <c r="F430" s="61"/>
      <c r="G430" s="61"/>
    </row>
    <row r="431" spans="1:7" ht="15.5" x14ac:dyDescent="0.35">
      <c r="A431" s="5">
        <v>2</v>
      </c>
      <c r="B431" s="3" t="s">
        <v>38</v>
      </c>
      <c r="C431" s="84" t="s">
        <v>6</v>
      </c>
      <c r="D431" s="85"/>
      <c r="E431" s="3"/>
      <c r="F431" s="61"/>
      <c r="G431" s="61"/>
    </row>
    <row r="432" spans="1:7" ht="15.5" x14ac:dyDescent="0.35">
      <c r="A432" s="5">
        <v>2</v>
      </c>
      <c r="B432" s="4" t="s">
        <v>39</v>
      </c>
      <c r="C432" s="84" t="s">
        <v>40</v>
      </c>
      <c r="D432" s="85"/>
      <c r="E432" s="3"/>
      <c r="F432" s="61"/>
      <c r="G432" s="61"/>
    </row>
    <row r="433" spans="1:7" ht="15.5" x14ac:dyDescent="0.35">
      <c r="A433" s="5">
        <v>2</v>
      </c>
      <c r="B433" s="3" t="s">
        <v>41</v>
      </c>
      <c r="C433" s="84" t="s">
        <v>6</v>
      </c>
      <c r="D433" s="85"/>
      <c r="E433" s="3"/>
      <c r="F433" s="61"/>
      <c r="G433" s="61"/>
    </row>
    <row r="434" spans="1:7" ht="15.5" x14ac:dyDescent="0.35">
      <c r="A434" s="5">
        <v>2</v>
      </c>
      <c r="B434" s="4" t="s">
        <v>42</v>
      </c>
      <c r="C434" s="84" t="s">
        <v>43</v>
      </c>
      <c r="D434" s="85"/>
      <c r="E434" s="3"/>
      <c r="F434" s="61"/>
      <c r="G434" s="61"/>
    </row>
    <row r="435" spans="1:7" ht="15.5" x14ac:dyDescent="0.35">
      <c r="A435" s="5">
        <v>2</v>
      </c>
      <c r="B435" s="3" t="s">
        <v>44</v>
      </c>
      <c r="C435" s="84" t="s">
        <v>6</v>
      </c>
      <c r="D435" s="85"/>
      <c r="E435" s="3"/>
      <c r="F435" s="61"/>
      <c r="G435" s="61"/>
    </row>
    <row r="436" spans="1:7" ht="15.5" x14ac:dyDescent="0.35">
      <c r="A436" s="5">
        <v>2</v>
      </c>
      <c r="B436" s="3" t="s">
        <v>19</v>
      </c>
      <c r="C436" s="84" t="s">
        <v>20</v>
      </c>
      <c r="D436" s="85"/>
      <c r="E436" s="3"/>
      <c r="F436" s="61"/>
      <c r="G436" s="61"/>
    </row>
    <row r="437" spans="1:7" ht="15.5" x14ac:dyDescent="0.35">
      <c r="A437" s="5">
        <v>2</v>
      </c>
      <c r="B437" s="4" t="s">
        <v>21</v>
      </c>
      <c r="C437" s="84" t="s">
        <v>6</v>
      </c>
      <c r="D437" s="85"/>
      <c r="E437" s="3"/>
      <c r="F437" s="61"/>
      <c r="G437" s="61"/>
    </row>
    <row r="438" spans="1:7" ht="15.5" x14ac:dyDescent="0.35">
      <c r="A438" s="5">
        <v>4</v>
      </c>
      <c r="B438" s="3" t="s">
        <v>45</v>
      </c>
      <c r="C438" s="84" t="s">
        <v>46</v>
      </c>
      <c r="D438" s="85"/>
      <c r="E438" s="3"/>
      <c r="F438" s="61"/>
      <c r="G438" s="61"/>
    </row>
    <row r="439" spans="1:7" ht="15.5" x14ac:dyDescent="0.35">
      <c r="A439" s="5">
        <v>4</v>
      </c>
      <c r="B439" s="4" t="s">
        <v>47</v>
      </c>
      <c r="C439" s="84" t="s">
        <v>6</v>
      </c>
      <c r="D439" s="85"/>
      <c r="E439" s="3"/>
      <c r="F439" s="61"/>
      <c r="G439" s="61"/>
    </row>
    <row r="440" spans="1:7" ht="15.5" x14ac:dyDescent="0.35">
      <c r="A440" s="5">
        <v>16</v>
      </c>
      <c r="B440" s="3" t="s">
        <v>22</v>
      </c>
      <c r="C440" s="84" t="s">
        <v>23</v>
      </c>
      <c r="D440" s="85"/>
      <c r="E440" s="3"/>
      <c r="F440" s="61"/>
      <c r="G440" s="61"/>
    </row>
    <row r="441" spans="1:7" ht="15.5" x14ac:dyDescent="0.35">
      <c r="A441" s="5">
        <v>16</v>
      </c>
      <c r="B441" s="3" t="s">
        <v>24</v>
      </c>
      <c r="C441" s="84" t="s">
        <v>6</v>
      </c>
      <c r="D441" s="85"/>
      <c r="E441" s="3"/>
      <c r="F441" s="61"/>
      <c r="G441" s="61"/>
    </row>
    <row r="442" spans="1:7" ht="15.5" x14ac:dyDescent="0.35">
      <c r="A442" s="5">
        <v>2</v>
      </c>
      <c r="B442" s="4" t="s">
        <v>25</v>
      </c>
      <c r="C442" s="84" t="s">
        <v>26</v>
      </c>
      <c r="D442" s="85"/>
      <c r="E442" s="3"/>
      <c r="F442" s="61"/>
      <c r="G442" s="61"/>
    </row>
    <row r="443" spans="1:7" ht="15.5" x14ac:dyDescent="0.35">
      <c r="A443" s="5">
        <v>2</v>
      </c>
      <c r="B443" s="3" t="s">
        <v>27</v>
      </c>
      <c r="C443" s="84" t="s">
        <v>6</v>
      </c>
      <c r="D443" s="85"/>
      <c r="E443" s="3"/>
      <c r="F443" s="61"/>
      <c r="G443" s="61"/>
    </row>
    <row r="444" spans="1:7" ht="15.5" x14ac:dyDescent="0.35">
      <c r="A444" s="5">
        <v>4</v>
      </c>
      <c r="B444" s="4" t="s">
        <v>28</v>
      </c>
      <c r="C444" s="84" t="s">
        <v>29</v>
      </c>
      <c r="D444" s="85"/>
      <c r="E444" s="3"/>
      <c r="F444" s="61"/>
      <c r="G444" s="61"/>
    </row>
    <row r="445" spans="1:7" ht="15.5" x14ac:dyDescent="0.35">
      <c r="A445" s="5">
        <v>4</v>
      </c>
      <c r="B445" s="3" t="s">
        <v>30</v>
      </c>
      <c r="C445" s="84" t="s">
        <v>6</v>
      </c>
      <c r="D445" s="85"/>
      <c r="E445" s="3"/>
      <c r="F445" s="61"/>
      <c r="G445" s="61"/>
    </row>
    <row r="446" spans="1:7" ht="15.5" x14ac:dyDescent="0.35">
      <c r="A446" s="5">
        <v>2</v>
      </c>
      <c r="B446" s="3" t="s">
        <v>31</v>
      </c>
      <c r="C446" s="84" t="s">
        <v>32</v>
      </c>
      <c r="D446" s="85"/>
      <c r="E446" s="3"/>
      <c r="F446" s="61"/>
      <c r="G446" s="61"/>
    </row>
    <row r="447" spans="1:7" ht="15.5" x14ac:dyDescent="0.35">
      <c r="A447" s="5">
        <v>2</v>
      </c>
      <c r="B447" s="4" t="s">
        <v>33</v>
      </c>
      <c r="C447" s="84" t="s">
        <v>34</v>
      </c>
      <c r="D447" s="85"/>
      <c r="E447" s="3"/>
      <c r="F447" s="61"/>
      <c r="G447" s="61"/>
    </row>
    <row r="448" spans="1:7" ht="15.5" x14ac:dyDescent="0.35">
      <c r="A448" s="5">
        <v>2</v>
      </c>
      <c r="B448" s="3" t="s">
        <v>35</v>
      </c>
      <c r="C448" s="84" t="s">
        <v>6</v>
      </c>
      <c r="D448" s="85"/>
      <c r="E448" s="3"/>
      <c r="F448" s="61"/>
      <c r="G448" s="61"/>
    </row>
    <row r="449" spans="1:7" ht="15.5" x14ac:dyDescent="0.35">
      <c r="A449" s="5">
        <v>2</v>
      </c>
      <c r="B449" s="4" t="s">
        <v>36</v>
      </c>
      <c r="C449" s="84" t="s">
        <v>37</v>
      </c>
      <c r="D449" s="85"/>
      <c r="E449" s="3"/>
      <c r="F449" s="61"/>
      <c r="G449" s="61"/>
    </row>
    <row r="450" spans="1:7" ht="15.5" x14ac:dyDescent="0.35">
      <c r="A450" s="5">
        <v>2</v>
      </c>
      <c r="B450" s="3" t="s">
        <v>38</v>
      </c>
      <c r="C450" s="84" t="s">
        <v>6</v>
      </c>
      <c r="D450" s="85"/>
      <c r="E450" s="3"/>
      <c r="F450" s="61"/>
      <c r="G450" s="61"/>
    </row>
    <row r="451" spans="1:7" ht="15.5" x14ac:dyDescent="0.35">
      <c r="A451" s="5">
        <v>2</v>
      </c>
      <c r="B451" s="3" t="s">
        <v>39</v>
      </c>
      <c r="C451" s="84" t="s">
        <v>40</v>
      </c>
      <c r="D451" s="85"/>
      <c r="E451" s="3"/>
      <c r="F451" s="61"/>
      <c r="G451" s="61"/>
    </row>
    <row r="452" spans="1:7" ht="15.5" x14ac:dyDescent="0.35">
      <c r="A452" s="5">
        <v>2</v>
      </c>
      <c r="B452" s="4" t="s">
        <v>41</v>
      </c>
      <c r="C452" s="84" t="s">
        <v>6</v>
      </c>
      <c r="D452" s="85"/>
      <c r="E452" s="3"/>
      <c r="F452" s="61"/>
      <c r="G452" s="61"/>
    </row>
    <row r="453" spans="1:7" ht="15.5" x14ac:dyDescent="0.35">
      <c r="A453" s="5">
        <v>2</v>
      </c>
      <c r="B453" s="3" t="s">
        <v>42</v>
      </c>
      <c r="C453" s="84" t="s">
        <v>43</v>
      </c>
      <c r="D453" s="85"/>
      <c r="E453" s="3"/>
      <c r="F453" s="61"/>
      <c r="G453" s="61"/>
    </row>
    <row r="454" spans="1:7" ht="15.5" x14ac:dyDescent="0.35">
      <c r="A454" s="5">
        <v>2</v>
      </c>
      <c r="B454" s="4" t="s">
        <v>44</v>
      </c>
      <c r="C454" s="84" t="s">
        <v>6</v>
      </c>
      <c r="D454" s="85"/>
      <c r="E454" s="3"/>
      <c r="F454" s="61"/>
      <c r="G454" s="61"/>
    </row>
    <row r="455" spans="1:7" ht="15.5" x14ac:dyDescent="0.35">
      <c r="A455" s="5">
        <v>1</v>
      </c>
      <c r="B455" s="3" t="s">
        <v>48</v>
      </c>
      <c r="C455" s="84" t="s">
        <v>49</v>
      </c>
      <c r="D455" s="85"/>
      <c r="E455" s="3"/>
      <c r="F455" s="61"/>
      <c r="G455" s="61"/>
    </row>
    <row r="456" spans="1:7" ht="15.5" x14ac:dyDescent="0.35">
      <c r="A456" s="5">
        <v>1</v>
      </c>
      <c r="B456" s="3" t="s">
        <v>50</v>
      </c>
      <c r="C456" s="84" t="s">
        <v>6</v>
      </c>
      <c r="D456" s="85"/>
      <c r="E456" s="3"/>
      <c r="F456" s="61"/>
      <c r="G456" s="61"/>
    </row>
    <row r="457" spans="1:7" ht="15.5" x14ac:dyDescent="0.35">
      <c r="A457" s="5">
        <v>1</v>
      </c>
      <c r="B457" s="4" t="s">
        <v>51</v>
      </c>
      <c r="C457" s="84" t="s">
        <v>52</v>
      </c>
      <c r="D457" s="85"/>
      <c r="E457" s="3"/>
      <c r="F457" s="61"/>
      <c r="G457" s="61"/>
    </row>
    <row r="458" spans="1:7" ht="15.5" x14ac:dyDescent="0.35">
      <c r="A458" s="5">
        <v>1</v>
      </c>
      <c r="B458" s="3" t="s">
        <v>53</v>
      </c>
      <c r="C458" s="84" t="s">
        <v>6</v>
      </c>
      <c r="D458" s="85"/>
      <c r="E458" s="3"/>
      <c r="F458" s="61"/>
      <c r="G458" s="61"/>
    </row>
    <row r="459" spans="1:7" ht="15.5" x14ac:dyDescent="0.35">
      <c r="A459" s="5">
        <v>2</v>
      </c>
      <c r="B459" s="4" t="s">
        <v>54</v>
      </c>
      <c r="C459" s="84" t="s">
        <v>55</v>
      </c>
      <c r="D459" s="85"/>
      <c r="E459" s="3"/>
      <c r="F459" s="61"/>
      <c r="G459" s="61"/>
    </row>
    <row r="460" spans="1:7" ht="15.5" x14ac:dyDescent="0.35">
      <c r="A460" s="5">
        <v>2</v>
      </c>
      <c r="B460" s="3" t="s">
        <v>56</v>
      </c>
      <c r="C460" s="84" t="s">
        <v>6</v>
      </c>
      <c r="D460" s="85"/>
      <c r="E460" s="3"/>
      <c r="F460" s="61"/>
      <c r="G460" s="61"/>
    </row>
    <row r="461" spans="1:7" ht="15.5" x14ac:dyDescent="0.35">
      <c r="A461" s="5">
        <v>1</v>
      </c>
      <c r="B461" s="3" t="s">
        <v>57</v>
      </c>
      <c r="C461" s="84" t="s">
        <v>58</v>
      </c>
      <c r="D461" s="85"/>
      <c r="E461" s="3"/>
      <c r="F461" s="61"/>
      <c r="G461" s="61"/>
    </row>
    <row r="462" spans="1:7" ht="15.5" x14ac:dyDescent="0.35">
      <c r="A462" s="5">
        <v>2</v>
      </c>
      <c r="B462" s="4" t="s">
        <v>59</v>
      </c>
      <c r="C462" s="84" t="s">
        <v>60</v>
      </c>
      <c r="D462" s="85"/>
      <c r="E462" s="3"/>
      <c r="F462" s="61"/>
      <c r="G462" s="61"/>
    </row>
    <row r="463" spans="1:7" ht="15.5" x14ac:dyDescent="0.35">
      <c r="A463" s="5">
        <v>2</v>
      </c>
      <c r="B463" s="3" t="s">
        <v>61</v>
      </c>
      <c r="C463" s="84" t="s">
        <v>6</v>
      </c>
      <c r="D463" s="85"/>
      <c r="E463" s="3"/>
      <c r="F463" s="61"/>
      <c r="G463" s="61"/>
    </row>
    <row r="464" spans="1:7" ht="15.5" x14ac:dyDescent="0.35">
      <c r="A464" s="5">
        <v>12</v>
      </c>
      <c r="B464" s="4" t="s">
        <v>62</v>
      </c>
      <c r="C464" s="84" t="s">
        <v>63</v>
      </c>
      <c r="D464" s="85"/>
      <c r="E464" s="3"/>
      <c r="F464" s="61"/>
      <c r="G464" s="61"/>
    </row>
    <row r="465" spans="1:7" ht="15.5" x14ac:dyDescent="0.35">
      <c r="A465" s="5">
        <v>12</v>
      </c>
      <c r="B465" s="3" t="s">
        <v>64</v>
      </c>
      <c r="C465" s="84" t="s">
        <v>6</v>
      </c>
      <c r="D465" s="85"/>
      <c r="E465" s="3"/>
      <c r="F465" s="61"/>
      <c r="G465" s="61"/>
    </row>
    <row r="466" spans="1:7" ht="15.5" x14ac:dyDescent="0.35">
      <c r="A466" s="5">
        <v>10</v>
      </c>
      <c r="B466" s="3" t="s">
        <v>65</v>
      </c>
      <c r="C466" s="84" t="s">
        <v>66</v>
      </c>
      <c r="D466" s="85"/>
      <c r="E466" s="3"/>
      <c r="F466" s="61"/>
      <c r="G466" s="61"/>
    </row>
    <row r="467" spans="1:7" ht="15.5" x14ac:dyDescent="0.35">
      <c r="A467" s="5">
        <v>10</v>
      </c>
      <c r="B467" s="4" t="s">
        <v>67</v>
      </c>
      <c r="C467" s="84" t="s">
        <v>6</v>
      </c>
      <c r="D467" s="85"/>
      <c r="E467" s="3"/>
      <c r="F467" s="61"/>
      <c r="G467" s="61"/>
    </row>
    <row r="468" spans="1:7" ht="15.5" x14ac:dyDescent="0.35">
      <c r="A468" s="5">
        <v>1</v>
      </c>
      <c r="B468" s="3" t="s">
        <v>68</v>
      </c>
      <c r="C468" s="84" t="s">
        <v>69</v>
      </c>
      <c r="D468" s="85"/>
      <c r="E468" s="3"/>
      <c r="F468" s="61"/>
      <c r="G468" s="61"/>
    </row>
    <row r="469" spans="1:7" ht="15.5" x14ac:dyDescent="0.35">
      <c r="A469" s="5">
        <v>1</v>
      </c>
      <c r="B469" s="4" t="s">
        <v>70</v>
      </c>
      <c r="C469" s="84" t="s">
        <v>6</v>
      </c>
      <c r="D469" s="85"/>
      <c r="E469" s="3"/>
      <c r="F469" s="61"/>
      <c r="G469" s="61"/>
    </row>
    <row r="470" spans="1:7" ht="15.5" x14ac:dyDescent="0.35">
      <c r="A470" s="5">
        <v>1</v>
      </c>
      <c r="B470" s="3" t="s">
        <v>82</v>
      </c>
      <c r="C470" s="84" t="s">
        <v>83</v>
      </c>
      <c r="D470" s="85"/>
      <c r="E470" s="3"/>
      <c r="F470" s="61"/>
      <c r="G470" s="61"/>
    </row>
    <row r="471" spans="1:7" ht="15.5" x14ac:dyDescent="0.35">
      <c r="A471" s="5">
        <v>1</v>
      </c>
      <c r="B471" s="3" t="s">
        <v>76</v>
      </c>
      <c r="C471" s="84" t="s">
        <v>77</v>
      </c>
      <c r="D471" s="85"/>
      <c r="E471" s="3"/>
      <c r="F471" s="61"/>
      <c r="G471" s="61"/>
    </row>
    <row r="472" spans="1:7" ht="15.5" x14ac:dyDescent="0.35">
      <c r="A472" s="5">
        <v>1</v>
      </c>
      <c r="B472" s="4" t="s">
        <v>78</v>
      </c>
      <c r="C472" s="84" t="s">
        <v>6</v>
      </c>
      <c r="D472" s="85"/>
      <c r="E472" s="3"/>
      <c r="F472" s="61"/>
      <c r="G472" s="61"/>
    </row>
    <row r="473" spans="1:7" ht="15.5" x14ac:dyDescent="0.35">
      <c r="A473" s="5">
        <v>6</v>
      </c>
      <c r="B473" s="3" t="s">
        <v>79</v>
      </c>
      <c r="C473" s="84" t="s">
        <v>80</v>
      </c>
      <c r="D473" s="85"/>
      <c r="E473" s="3"/>
      <c r="F473" s="61"/>
      <c r="G473" s="61"/>
    </row>
    <row r="474" spans="1:7" ht="15.5" x14ac:dyDescent="0.35">
      <c r="A474" s="5">
        <v>6</v>
      </c>
      <c r="B474" s="4" t="s">
        <v>81</v>
      </c>
      <c r="C474" s="84" t="s">
        <v>6</v>
      </c>
      <c r="D474" s="85"/>
      <c r="E474" s="3"/>
      <c r="F474" s="61"/>
      <c r="G474" s="61"/>
    </row>
    <row r="475" spans="1:7" ht="15.5" x14ac:dyDescent="0.35">
      <c r="A475" s="5">
        <v>4</v>
      </c>
      <c r="B475" s="3" t="s">
        <v>84</v>
      </c>
      <c r="C475" s="84" t="s">
        <v>85</v>
      </c>
      <c r="D475" s="85"/>
      <c r="E475" s="3"/>
      <c r="F475" s="61"/>
      <c r="G475" s="61"/>
    </row>
    <row r="476" spans="1:7" ht="15.5" x14ac:dyDescent="0.35">
      <c r="A476" s="5">
        <v>4</v>
      </c>
      <c r="B476" s="3" t="s">
        <v>86</v>
      </c>
      <c r="C476" s="84" t="s">
        <v>87</v>
      </c>
      <c r="D476" s="85"/>
      <c r="E476" s="3"/>
      <c r="F476" s="61"/>
      <c r="G476" s="61"/>
    </row>
    <row r="477" spans="1:7" ht="15.5" x14ac:dyDescent="0.35">
      <c r="A477" s="5">
        <v>1</v>
      </c>
      <c r="B477" s="4" t="s">
        <v>88</v>
      </c>
      <c r="C477" s="84" t="s">
        <v>89</v>
      </c>
      <c r="D477" s="85"/>
      <c r="E477" s="3"/>
      <c r="F477" s="61"/>
      <c r="G477" s="61"/>
    </row>
    <row r="478" spans="1:7" ht="15.5" x14ac:dyDescent="0.35">
      <c r="A478" s="5">
        <v>30</v>
      </c>
      <c r="B478" s="3" t="s">
        <v>90</v>
      </c>
      <c r="C478" s="84" t="s">
        <v>91</v>
      </c>
      <c r="D478" s="85"/>
      <c r="E478" s="3"/>
      <c r="F478" s="61"/>
      <c r="G478" s="61"/>
    </row>
    <row r="479" spans="1:7" ht="15.5" x14ac:dyDescent="0.35">
      <c r="A479" s="5">
        <v>30</v>
      </c>
      <c r="B479" s="4" t="s">
        <v>92</v>
      </c>
      <c r="C479" s="84" t="s">
        <v>93</v>
      </c>
      <c r="D479" s="85"/>
      <c r="E479" s="3"/>
      <c r="F479" s="61"/>
      <c r="G479" s="61"/>
    </row>
    <row r="480" spans="1:7" ht="15.5" x14ac:dyDescent="0.35">
      <c r="A480" s="5">
        <v>1</v>
      </c>
      <c r="B480" s="3" t="s">
        <v>94</v>
      </c>
      <c r="C480" s="84" t="s">
        <v>95</v>
      </c>
      <c r="D480" s="85"/>
      <c r="E480" s="3"/>
      <c r="F480" s="61"/>
      <c r="G480" s="61"/>
    </row>
    <row r="481" spans="1:7" ht="15.5" x14ac:dyDescent="0.35">
      <c r="A481" s="5">
        <v>6</v>
      </c>
      <c r="B481" s="3" t="s">
        <v>96</v>
      </c>
      <c r="C481" s="84" t="s">
        <v>97</v>
      </c>
      <c r="D481" s="85"/>
      <c r="E481" s="3"/>
      <c r="F481" s="61"/>
      <c r="G481" s="61"/>
    </row>
    <row r="482" spans="1:7" ht="15.5" x14ac:dyDescent="0.35">
      <c r="A482" s="5">
        <v>6</v>
      </c>
      <c r="B482" s="4" t="s">
        <v>98</v>
      </c>
      <c r="C482" s="84" t="s">
        <v>99</v>
      </c>
      <c r="D482" s="85"/>
      <c r="E482" s="3"/>
      <c r="F482" s="61"/>
      <c r="G482" s="61"/>
    </row>
    <row r="483" spans="1:7" ht="15.5" x14ac:dyDescent="0.35">
      <c r="A483" s="5">
        <v>1</v>
      </c>
      <c r="B483" s="3" t="s">
        <v>88</v>
      </c>
      <c r="C483" s="84" t="s">
        <v>89</v>
      </c>
      <c r="D483" s="85"/>
      <c r="E483" s="3"/>
      <c r="F483" s="61"/>
      <c r="G483" s="61"/>
    </row>
    <row r="484" spans="1:7" ht="15.5" x14ac:dyDescent="0.35">
      <c r="A484" s="5">
        <v>15</v>
      </c>
      <c r="B484" s="4" t="s">
        <v>90</v>
      </c>
      <c r="C484" s="84" t="s">
        <v>91</v>
      </c>
      <c r="D484" s="85"/>
      <c r="E484" s="3"/>
      <c r="F484" s="61"/>
      <c r="G484" s="61"/>
    </row>
    <row r="485" spans="1:7" ht="15.5" x14ac:dyDescent="0.35">
      <c r="A485" s="5">
        <v>15</v>
      </c>
      <c r="B485" s="3" t="s">
        <v>92</v>
      </c>
      <c r="C485" s="84" t="s">
        <v>93</v>
      </c>
      <c r="D485" s="85"/>
      <c r="E485" s="3"/>
      <c r="F485" s="61"/>
      <c r="G485" s="61"/>
    </row>
    <row r="486" spans="1:7" ht="15.5" x14ac:dyDescent="0.35">
      <c r="A486" s="5">
        <v>1</v>
      </c>
      <c r="B486" s="3" t="s">
        <v>100</v>
      </c>
      <c r="C486" s="84" t="s">
        <v>101</v>
      </c>
      <c r="D486" s="85"/>
      <c r="E486" s="3"/>
      <c r="F486" s="61"/>
      <c r="G486" s="61"/>
    </row>
    <row r="487" spans="1:7" ht="15.5" x14ac:dyDescent="0.35">
      <c r="A487" s="5">
        <v>1</v>
      </c>
      <c r="B487" s="4" t="s">
        <v>94</v>
      </c>
      <c r="C487" s="84" t="s">
        <v>95</v>
      </c>
      <c r="D487" s="85"/>
      <c r="E487" s="3"/>
      <c r="F487" s="61"/>
      <c r="G487" s="61"/>
    </row>
    <row r="488" spans="1:7" ht="15.5" x14ac:dyDescent="0.35">
      <c r="A488" s="5">
        <v>3</v>
      </c>
      <c r="B488" s="3" t="s">
        <v>96</v>
      </c>
      <c r="C488" s="84" t="s">
        <v>97</v>
      </c>
      <c r="D488" s="85"/>
      <c r="E488" s="3"/>
      <c r="F488" s="61"/>
      <c r="G488" s="61"/>
    </row>
    <row r="489" spans="1:7" ht="15.5" x14ac:dyDescent="0.35">
      <c r="A489" s="5">
        <v>3</v>
      </c>
      <c r="B489" s="4" t="s">
        <v>98</v>
      </c>
      <c r="C489" s="84" t="s">
        <v>99</v>
      </c>
      <c r="D489" s="85"/>
      <c r="E489" s="3"/>
      <c r="F489" s="61"/>
      <c r="G489" s="61"/>
    </row>
    <row r="490" spans="1:7" ht="15.5" x14ac:dyDescent="0.35">
      <c r="A490" s="5">
        <v>1</v>
      </c>
      <c r="B490" s="3" t="s">
        <v>88</v>
      </c>
      <c r="C490" s="84" t="s">
        <v>89</v>
      </c>
      <c r="D490" s="85"/>
      <c r="E490" s="3"/>
      <c r="F490" s="61"/>
      <c r="G490" s="61"/>
    </row>
    <row r="491" spans="1:7" ht="15.5" x14ac:dyDescent="0.35">
      <c r="A491" s="5">
        <v>10</v>
      </c>
      <c r="B491" s="3" t="s">
        <v>90</v>
      </c>
      <c r="C491" s="84" t="s">
        <v>91</v>
      </c>
      <c r="D491" s="85"/>
      <c r="E491" s="3"/>
      <c r="F491" s="61"/>
      <c r="G491" s="61"/>
    </row>
    <row r="492" spans="1:7" ht="15.5" x14ac:dyDescent="0.35">
      <c r="A492" s="5">
        <v>10</v>
      </c>
      <c r="B492" s="4" t="s">
        <v>92</v>
      </c>
      <c r="C492" s="84" t="s">
        <v>93</v>
      </c>
      <c r="D492" s="85"/>
      <c r="E492" s="3"/>
      <c r="F492" s="61"/>
      <c r="G492" s="61"/>
    </row>
    <row r="493" spans="1:7" ht="15.5" x14ac:dyDescent="0.35">
      <c r="A493" s="5">
        <v>1</v>
      </c>
      <c r="B493" s="3" t="s">
        <v>94</v>
      </c>
      <c r="C493" s="84" t="s">
        <v>95</v>
      </c>
      <c r="D493" s="85"/>
      <c r="E493" s="3"/>
      <c r="F493" s="61"/>
      <c r="G493" s="61"/>
    </row>
    <row r="494" spans="1:7" ht="15.5" x14ac:dyDescent="0.35">
      <c r="A494" s="5">
        <v>2</v>
      </c>
      <c r="B494" s="4" t="s">
        <v>96</v>
      </c>
      <c r="C494" s="84" t="s">
        <v>97</v>
      </c>
      <c r="D494" s="85"/>
      <c r="E494" s="3"/>
      <c r="F494" s="61"/>
      <c r="G494" s="61"/>
    </row>
    <row r="495" spans="1:7" ht="15.5" x14ac:dyDescent="0.35">
      <c r="A495" s="5">
        <v>2</v>
      </c>
      <c r="B495" s="3" t="s">
        <v>98</v>
      </c>
      <c r="C495" s="84" t="s">
        <v>99</v>
      </c>
      <c r="D495" s="85"/>
      <c r="E495" s="3"/>
      <c r="F495" s="61"/>
      <c r="G495" s="61"/>
    </row>
    <row r="496" spans="1:7" ht="15.5" x14ac:dyDescent="0.35">
      <c r="A496" s="5">
        <v>2</v>
      </c>
      <c r="B496" s="3" t="s">
        <v>102</v>
      </c>
      <c r="C496" s="84" t="s">
        <v>103</v>
      </c>
      <c r="D496" s="85"/>
      <c r="E496" s="3"/>
      <c r="F496" s="61"/>
      <c r="G496" s="61"/>
    </row>
    <row r="497" spans="1:7" ht="15.5" x14ac:dyDescent="0.35">
      <c r="A497" s="5">
        <v>1</v>
      </c>
      <c r="B497" s="4" t="s">
        <v>104</v>
      </c>
      <c r="C497" s="84" t="s">
        <v>105</v>
      </c>
      <c r="D497" s="85"/>
      <c r="E497" s="3"/>
      <c r="F497" s="61"/>
      <c r="G497" s="61"/>
    </row>
    <row r="498" spans="1:7" ht="15.5" x14ac:dyDescent="0.35">
      <c r="A498" s="5">
        <v>2</v>
      </c>
      <c r="B498" s="3" t="s">
        <v>106</v>
      </c>
      <c r="C498" s="84" t="s">
        <v>107</v>
      </c>
      <c r="D498" s="85"/>
      <c r="E498" s="3"/>
      <c r="F498" s="61"/>
      <c r="G498" s="61"/>
    </row>
    <row r="499" spans="1:7" ht="15.5" x14ac:dyDescent="0.35">
      <c r="A499" s="5">
        <v>1</v>
      </c>
      <c r="B499" s="4" t="s">
        <v>108</v>
      </c>
      <c r="C499" s="84" t="s">
        <v>109</v>
      </c>
      <c r="D499" s="85"/>
      <c r="E499" s="3"/>
      <c r="F499" s="61"/>
      <c r="G499" s="61"/>
    </row>
    <row r="500" spans="1:7" ht="15.5" x14ac:dyDescent="0.35">
      <c r="A500" s="5">
        <v>1</v>
      </c>
      <c r="B500" s="3" t="s">
        <v>88</v>
      </c>
      <c r="C500" s="84" t="s">
        <v>89</v>
      </c>
      <c r="D500" s="85"/>
      <c r="E500" s="3"/>
      <c r="F500" s="61"/>
      <c r="G500" s="61"/>
    </row>
    <row r="501" spans="1:7" ht="15.5" x14ac:dyDescent="0.35">
      <c r="A501" s="5">
        <v>30</v>
      </c>
      <c r="B501" s="3" t="s">
        <v>90</v>
      </c>
      <c r="C501" s="84" t="s">
        <v>91</v>
      </c>
      <c r="D501" s="85"/>
      <c r="E501" s="3"/>
      <c r="F501" s="61"/>
      <c r="G501" s="61"/>
    </row>
    <row r="502" spans="1:7" ht="15.5" x14ac:dyDescent="0.35">
      <c r="A502" s="5">
        <v>30</v>
      </c>
      <c r="B502" s="4" t="s">
        <v>92</v>
      </c>
      <c r="C502" s="84" t="s">
        <v>93</v>
      </c>
      <c r="D502" s="85"/>
      <c r="E502" s="3"/>
      <c r="F502" s="61"/>
      <c r="G502" s="61"/>
    </row>
    <row r="503" spans="1:7" ht="15.5" x14ac:dyDescent="0.35">
      <c r="A503" s="5">
        <v>1</v>
      </c>
      <c r="B503" s="3" t="s">
        <v>94</v>
      </c>
      <c r="C503" s="84" t="s">
        <v>95</v>
      </c>
      <c r="D503" s="85"/>
      <c r="E503" s="3"/>
      <c r="F503" s="61"/>
      <c r="G503" s="61"/>
    </row>
    <row r="504" spans="1:7" ht="15.5" x14ac:dyDescent="0.35">
      <c r="A504" s="5">
        <v>6</v>
      </c>
      <c r="B504" s="4" t="s">
        <v>96</v>
      </c>
      <c r="C504" s="84" t="s">
        <v>97</v>
      </c>
      <c r="D504" s="85"/>
      <c r="E504" s="3"/>
      <c r="F504" s="61"/>
      <c r="G504" s="61"/>
    </row>
    <row r="505" spans="1:7" ht="15.5" x14ac:dyDescent="0.35">
      <c r="A505" s="5">
        <v>6</v>
      </c>
      <c r="B505" s="3" t="s">
        <v>98</v>
      </c>
      <c r="C505" s="84" t="s">
        <v>99</v>
      </c>
      <c r="D505" s="85"/>
      <c r="E505" s="3"/>
      <c r="F505" s="61"/>
      <c r="G505" s="61"/>
    </row>
    <row r="506" spans="1:7" ht="15.5" x14ac:dyDescent="0.35">
      <c r="A506" s="5">
        <v>1</v>
      </c>
      <c r="B506" s="3" t="s">
        <v>88</v>
      </c>
      <c r="C506" s="84" t="s">
        <v>89</v>
      </c>
      <c r="D506" s="85"/>
      <c r="E506" s="3"/>
      <c r="F506" s="61"/>
      <c r="G506" s="61"/>
    </row>
    <row r="507" spans="1:7" ht="15.5" x14ac:dyDescent="0.35">
      <c r="A507" s="5">
        <v>10</v>
      </c>
      <c r="B507" s="4" t="s">
        <v>90</v>
      </c>
      <c r="C507" s="84" t="s">
        <v>91</v>
      </c>
      <c r="D507" s="85"/>
      <c r="E507" s="3"/>
      <c r="F507" s="61"/>
      <c r="G507" s="61"/>
    </row>
    <row r="508" spans="1:7" ht="15.5" x14ac:dyDescent="0.35">
      <c r="A508" s="5">
        <v>10</v>
      </c>
      <c r="B508" s="3" t="s">
        <v>92</v>
      </c>
      <c r="C508" s="84" t="s">
        <v>93</v>
      </c>
      <c r="D508" s="85"/>
      <c r="E508" s="3"/>
      <c r="F508" s="61"/>
      <c r="G508" s="61"/>
    </row>
    <row r="509" spans="1:7" ht="15.5" x14ac:dyDescent="0.35">
      <c r="A509" s="5">
        <v>1</v>
      </c>
      <c r="B509" s="4" t="s">
        <v>100</v>
      </c>
      <c r="C509" s="84" t="s">
        <v>101</v>
      </c>
      <c r="D509" s="85"/>
      <c r="E509" s="3"/>
      <c r="F509" s="61"/>
      <c r="G509" s="61"/>
    </row>
    <row r="510" spans="1:7" ht="15.5" x14ac:dyDescent="0.35">
      <c r="A510" s="5">
        <v>1</v>
      </c>
      <c r="B510" s="3" t="s">
        <v>94</v>
      </c>
      <c r="C510" s="84" t="s">
        <v>95</v>
      </c>
      <c r="D510" s="85"/>
      <c r="E510" s="3"/>
      <c r="F510" s="61"/>
      <c r="G510" s="61"/>
    </row>
    <row r="511" spans="1:7" ht="15.5" x14ac:dyDescent="0.35">
      <c r="A511" s="5">
        <v>2</v>
      </c>
      <c r="B511" s="3" t="s">
        <v>96</v>
      </c>
      <c r="C511" s="84" t="s">
        <v>97</v>
      </c>
      <c r="D511" s="85"/>
      <c r="E511" s="3"/>
      <c r="F511" s="61"/>
      <c r="G511" s="61"/>
    </row>
    <row r="512" spans="1:7" ht="15.5" x14ac:dyDescent="0.35">
      <c r="A512" s="5">
        <v>2</v>
      </c>
      <c r="B512" s="4" t="s">
        <v>98</v>
      </c>
      <c r="C512" s="84" t="s">
        <v>99</v>
      </c>
      <c r="D512" s="85"/>
      <c r="E512" s="3"/>
      <c r="F512" s="61"/>
      <c r="G512" s="61"/>
    </row>
    <row r="513" spans="1:7" ht="15.5" x14ac:dyDescent="0.35">
      <c r="A513" s="5">
        <v>1</v>
      </c>
      <c r="B513" s="3" t="s">
        <v>88</v>
      </c>
      <c r="C513" s="84" t="s">
        <v>89</v>
      </c>
      <c r="D513" s="85"/>
      <c r="E513" s="3"/>
      <c r="F513" s="61"/>
      <c r="G513" s="61"/>
    </row>
    <row r="514" spans="1:7" ht="15.5" x14ac:dyDescent="0.35">
      <c r="A514" s="5">
        <v>10</v>
      </c>
      <c r="B514" s="4" t="s">
        <v>90</v>
      </c>
      <c r="C514" s="84" t="s">
        <v>91</v>
      </c>
      <c r="D514" s="85"/>
      <c r="E514" s="3"/>
      <c r="F514" s="61"/>
      <c r="G514" s="61"/>
    </row>
    <row r="515" spans="1:7" ht="15.5" x14ac:dyDescent="0.35">
      <c r="A515" s="5">
        <v>10</v>
      </c>
      <c r="B515" s="3" t="s">
        <v>92</v>
      </c>
      <c r="C515" s="84" t="s">
        <v>93</v>
      </c>
      <c r="D515" s="85"/>
      <c r="E515" s="3"/>
      <c r="F515" s="61"/>
      <c r="G515" s="61"/>
    </row>
    <row r="516" spans="1:7" ht="15.5" x14ac:dyDescent="0.35">
      <c r="A516" s="5">
        <v>1</v>
      </c>
      <c r="B516" s="3" t="s">
        <v>94</v>
      </c>
      <c r="C516" s="84" t="s">
        <v>95</v>
      </c>
      <c r="D516" s="85"/>
      <c r="E516" s="3"/>
      <c r="F516" s="61"/>
      <c r="G516" s="61"/>
    </row>
    <row r="517" spans="1:7" ht="15.5" x14ac:dyDescent="0.35">
      <c r="A517" s="5">
        <v>2</v>
      </c>
      <c r="B517" s="4" t="s">
        <v>96</v>
      </c>
      <c r="C517" s="84" t="s">
        <v>97</v>
      </c>
      <c r="D517" s="85"/>
      <c r="E517" s="3"/>
      <c r="F517" s="61"/>
      <c r="G517" s="61"/>
    </row>
    <row r="518" spans="1:7" ht="15.5" x14ac:dyDescent="0.35">
      <c r="A518" s="5">
        <v>2</v>
      </c>
      <c r="B518" s="3" t="s">
        <v>98</v>
      </c>
      <c r="C518" s="84" t="s">
        <v>99</v>
      </c>
      <c r="D518" s="85"/>
      <c r="E518" s="3"/>
      <c r="F518" s="61"/>
      <c r="G518" s="61"/>
    </row>
    <row r="519" spans="1:7" ht="15.5" x14ac:dyDescent="0.35">
      <c r="A519" s="5">
        <v>1</v>
      </c>
      <c r="B519" s="4" t="s">
        <v>88</v>
      </c>
      <c r="C519" s="84" t="s">
        <v>89</v>
      </c>
      <c r="D519" s="85"/>
      <c r="E519" s="3"/>
      <c r="F519" s="61"/>
      <c r="G519" s="61"/>
    </row>
    <row r="520" spans="1:7" ht="15.5" x14ac:dyDescent="0.35">
      <c r="A520" s="5">
        <v>5</v>
      </c>
      <c r="B520" s="3" t="s">
        <v>90</v>
      </c>
      <c r="C520" s="84" t="s">
        <v>91</v>
      </c>
      <c r="D520" s="85"/>
      <c r="E520" s="3"/>
      <c r="F520" s="61"/>
      <c r="G520" s="61"/>
    </row>
    <row r="521" spans="1:7" ht="15.5" x14ac:dyDescent="0.35">
      <c r="A521" s="5">
        <v>5</v>
      </c>
      <c r="B521" s="3" t="s">
        <v>92</v>
      </c>
      <c r="C521" s="84" t="s">
        <v>93</v>
      </c>
      <c r="D521" s="85"/>
      <c r="E521" s="3"/>
      <c r="F521" s="61"/>
      <c r="G521" s="61"/>
    </row>
    <row r="522" spans="1:7" ht="15.5" x14ac:dyDescent="0.35">
      <c r="A522" s="5">
        <v>1</v>
      </c>
      <c r="B522" s="4" t="s">
        <v>94</v>
      </c>
      <c r="C522" s="84" t="s">
        <v>95</v>
      </c>
      <c r="D522" s="85"/>
      <c r="E522" s="3"/>
      <c r="F522" s="61"/>
      <c r="G522" s="61"/>
    </row>
    <row r="523" spans="1:7" ht="15.5" x14ac:dyDescent="0.35">
      <c r="A523" s="5">
        <v>1</v>
      </c>
      <c r="B523" s="3" t="s">
        <v>96</v>
      </c>
      <c r="C523" s="84" t="s">
        <v>97</v>
      </c>
      <c r="D523" s="85"/>
      <c r="E523" s="3"/>
      <c r="F523" s="61"/>
      <c r="G523" s="61"/>
    </row>
    <row r="524" spans="1:7" ht="15.5" x14ac:dyDescent="0.35">
      <c r="A524" s="5">
        <v>1</v>
      </c>
      <c r="B524" s="4" t="s">
        <v>98</v>
      </c>
      <c r="C524" s="84" t="s">
        <v>99</v>
      </c>
      <c r="D524" s="85"/>
      <c r="E524" s="3"/>
      <c r="F524" s="61"/>
      <c r="G524" s="61"/>
    </row>
    <row r="525" spans="1:7" ht="15.5" x14ac:dyDescent="0.35">
      <c r="A525" s="5">
        <v>2</v>
      </c>
      <c r="B525" s="3" t="s">
        <v>102</v>
      </c>
      <c r="C525" s="84" t="s">
        <v>103</v>
      </c>
      <c r="D525" s="85"/>
      <c r="E525" s="3"/>
      <c r="F525" s="61"/>
      <c r="G525" s="61"/>
    </row>
    <row r="526" spans="1:7" ht="15.5" x14ac:dyDescent="0.35">
      <c r="A526" s="5">
        <v>1</v>
      </c>
      <c r="B526" s="3" t="s">
        <v>104</v>
      </c>
      <c r="C526" s="84" t="s">
        <v>105</v>
      </c>
      <c r="D526" s="85"/>
      <c r="E526" s="3"/>
      <c r="F526" s="61"/>
      <c r="G526" s="61"/>
    </row>
    <row r="527" spans="1:7" ht="15.5" x14ac:dyDescent="0.35">
      <c r="A527" s="5">
        <v>1</v>
      </c>
      <c r="B527" s="4" t="s">
        <v>110</v>
      </c>
      <c r="C527" s="84" t="s">
        <v>111</v>
      </c>
      <c r="D527" s="85"/>
      <c r="E527" s="3"/>
      <c r="F527" s="61"/>
      <c r="G527" s="61"/>
    </row>
    <row r="528" spans="1:7" ht="15.5" x14ac:dyDescent="0.35">
      <c r="A528" s="5">
        <v>21</v>
      </c>
      <c r="B528" s="3" t="s">
        <v>112</v>
      </c>
      <c r="C528" s="84" t="s">
        <v>113</v>
      </c>
      <c r="D528" s="85"/>
      <c r="E528" s="3"/>
      <c r="F528" s="61"/>
      <c r="G528" s="61"/>
    </row>
    <row r="529" spans="1:7" ht="15.5" x14ac:dyDescent="0.35">
      <c r="A529" s="5">
        <v>2</v>
      </c>
      <c r="B529" s="4" t="s">
        <v>114</v>
      </c>
      <c r="C529" s="84" t="s">
        <v>115</v>
      </c>
      <c r="D529" s="85"/>
      <c r="E529" s="3"/>
      <c r="F529" s="61"/>
      <c r="G529" s="61"/>
    </row>
    <row r="530" spans="1:7" ht="15.5" x14ac:dyDescent="0.35">
      <c r="A530" s="5">
        <v>2</v>
      </c>
      <c r="B530" s="3" t="s">
        <v>116</v>
      </c>
      <c r="C530" s="84" t="s">
        <v>117</v>
      </c>
      <c r="D530" s="85"/>
      <c r="E530" s="3"/>
      <c r="F530" s="61"/>
      <c r="G530" s="61"/>
    </row>
    <row r="531" spans="1:7" ht="15.5" x14ac:dyDescent="0.35">
      <c r="A531" s="5">
        <v>2</v>
      </c>
      <c r="B531" s="3" t="s">
        <v>118</v>
      </c>
      <c r="C531" s="84" t="s">
        <v>119</v>
      </c>
      <c r="D531" s="85"/>
      <c r="E531" s="3"/>
      <c r="F531" s="61"/>
      <c r="G531" s="61"/>
    </row>
    <row r="532" spans="1:7" ht="15.5" x14ac:dyDescent="0.35">
      <c r="A532" s="5">
        <v>2</v>
      </c>
      <c r="B532" s="4" t="s">
        <v>120</v>
      </c>
      <c r="C532" s="84" t="s">
        <v>121</v>
      </c>
      <c r="D532" s="85"/>
      <c r="E532" s="3"/>
      <c r="F532" s="61"/>
      <c r="G532" s="61"/>
    </row>
    <row r="533" spans="1:7" ht="15.5" x14ac:dyDescent="0.35">
      <c r="A533" s="5">
        <v>2</v>
      </c>
      <c r="B533" s="3" t="s">
        <v>106</v>
      </c>
      <c r="C533" s="84" t="s">
        <v>107</v>
      </c>
      <c r="D533" s="85"/>
      <c r="E533" s="3"/>
      <c r="F533" s="61"/>
      <c r="G533" s="61"/>
    </row>
    <row r="534" spans="1:7" ht="15.5" x14ac:dyDescent="0.35">
      <c r="A534" s="5">
        <v>1</v>
      </c>
      <c r="B534" s="4" t="s">
        <v>108</v>
      </c>
      <c r="C534" s="84" t="s">
        <v>109</v>
      </c>
      <c r="D534" s="85"/>
      <c r="E534" s="3"/>
      <c r="F534" s="61"/>
      <c r="G534" s="61"/>
    </row>
    <row r="535" spans="1:7" ht="15.5" x14ac:dyDescent="0.35">
      <c r="A535" s="5">
        <v>1</v>
      </c>
      <c r="B535" s="3" t="s">
        <v>122</v>
      </c>
      <c r="C535" s="84" t="s">
        <v>123</v>
      </c>
      <c r="D535" s="85"/>
      <c r="E535" s="3"/>
      <c r="F535" s="61"/>
      <c r="G535" s="61"/>
    </row>
    <row r="536" spans="1:7" ht="15.5" x14ac:dyDescent="0.35">
      <c r="A536" s="5">
        <v>1</v>
      </c>
      <c r="B536" s="3" t="s">
        <v>124</v>
      </c>
      <c r="C536" s="84" t="s">
        <v>125</v>
      </c>
      <c r="D536" s="85"/>
      <c r="E536" s="3"/>
      <c r="F536" s="61"/>
      <c r="G536" s="61"/>
    </row>
    <row r="537" spans="1:7" ht="15.5" x14ac:dyDescent="0.35">
      <c r="A537" s="5">
        <v>1</v>
      </c>
      <c r="B537" s="4" t="s">
        <v>126</v>
      </c>
      <c r="C537" s="84" t="s">
        <v>127</v>
      </c>
      <c r="D537" s="85"/>
      <c r="E537" s="3"/>
      <c r="F537" s="61"/>
      <c r="G537" s="61"/>
    </row>
    <row r="538" spans="1:7" ht="15.5" x14ac:dyDescent="0.35">
      <c r="A538" s="5">
        <v>1</v>
      </c>
      <c r="B538" s="3" t="s">
        <v>128</v>
      </c>
      <c r="C538" s="84" t="s">
        <v>129</v>
      </c>
      <c r="D538" s="85"/>
      <c r="E538" s="3"/>
      <c r="F538" s="61"/>
      <c r="G538" s="61"/>
    </row>
    <row r="539" spans="1:7" ht="15.5" x14ac:dyDescent="0.35">
      <c r="A539" s="5">
        <v>60</v>
      </c>
      <c r="B539" s="4" t="s">
        <v>219</v>
      </c>
      <c r="C539" s="84" t="s">
        <v>288</v>
      </c>
      <c r="D539" s="85"/>
      <c r="E539" s="3"/>
      <c r="F539" s="61"/>
      <c r="G539" s="61"/>
    </row>
    <row r="540" spans="1:7" ht="15.5" x14ac:dyDescent="0.35">
      <c r="A540" s="5">
        <v>2</v>
      </c>
      <c r="B540" s="3" t="s">
        <v>130</v>
      </c>
      <c r="C540" s="84" t="s">
        <v>131</v>
      </c>
      <c r="D540" s="85"/>
      <c r="E540" s="3"/>
      <c r="F540" s="61"/>
      <c r="G540" s="61"/>
    </row>
    <row r="541" spans="1:7" ht="15.5" x14ac:dyDescent="0.35">
      <c r="A541" s="5">
        <v>2</v>
      </c>
      <c r="B541" s="3" t="s">
        <v>132</v>
      </c>
      <c r="C541" s="84" t="s">
        <v>133</v>
      </c>
      <c r="D541" s="85"/>
      <c r="E541" s="3"/>
      <c r="F541" s="61"/>
      <c r="G541" s="61"/>
    </row>
    <row r="542" spans="1:7" ht="15.5" x14ac:dyDescent="0.35">
      <c r="A542" s="5">
        <v>1</v>
      </c>
      <c r="B542" s="4" t="s">
        <v>134</v>
      </c>
      <c r="C542" s="84" t="s">
        <v>135</v>
      </c>
      <c r="D542" s="85"/>
      <c r="E542" s="3"/>
      <c r="F542" s="61"/>
      <c r="G542" s="61"/>
    </row>
    <row r="543" spans="1:7" ht="15.5" x14ac:dyDescent="0.35">
      <c r="A543" s="5">
        <v>2</v>
      </c>
      <c r="B543" s="3" t="s">
        <v>136</v>
      </c>
      <c r="C543" s="84" t="s">
        <v>137</v>
      </c>
      <c r="D543" s="85"/>
      <c r="E543" s="3"/>
      <c r="F543" s="61"/>
      <c r="G543" s="61"/>
    </row>
    <row r="544" spans="1:7" ht="15.5" x14ac:dyDescent="0.35">
      <c r="A544" s="5">
        <v>1</v>
      </c>
      <c r="B544" s="4" t="s">
        <v>138</v>
      </c>
      <c r="C544" s="84" t="s">
        <v>139</v>
      </c>
      <c r="D544" s="85"/>
      <c r="E544" s="3"/>
      <c r="F544" s="61"/>
      <c r="G544" s="61"/>
    </row>
    <row r="545" spans="1:7" ht="15.5" x14ac:dyDescent="0.35">
      <c r="A545" s="5">
        <v>1</v>
      </c>
      <c r="B545" s="3" t="s">
        <v>140</v>
      </c>
      <c r="C545" s="84" t="s">
        <v>4</v>
      </c>
      <c r="D545" s="85"/>
      <c r="E545" s="3"/>
      <c r="F545" s="61"/>
      <c r="G545" s="61"/>
    </row>
    <row r="546" spans="1:7" ht="15.5" x14ac:dyDescent="0.35">
      <c r="A546" s="5">
        <v>1</v>
      </c>
      <c r="B546" s="3" t="s">
        <v>141</v>
      </c>
      <c r="C546" s="84" t="s">
        <v>142</v>
      </c>
      <c r="D546" s="85"/>
      <c r="E546" s="3"/>
      <c r="F546" s="61"/>
      <c r="G546" s="61"/>
    </row>
    <row r="547" spans="1:7" ht="15.5" x14ac:dyDescent="0.35">
      <c r="A547" s="5">
        <v>1</v>
      </c>
      <c r="B547" s="4" t="s">
        <v>143</v>
      </c>
      <c r="C547" s="84" t="s">
        <v>6</v>
      </c>
      <c r="D547" s="85"/>
      <c r="E547" s="3"/>
      <c r="F547" s="61"/>
      <c r="G547" s="61"/>
    </row>
    <row r="548" spans="1:7" ht="15.5" x14ac:dyDescent="0.35">
      <c r="A548" s="5">
        <v>1</v>
      </c>
      <c r="B548" s="3" t="s">
        <v>144</v>
      </c>
      <c r="C548" s="84" t="s">
        <v>145</v>
      </c>
      <c r="D548" s="85"/>
      <c r="E548" s="3"/>
      <c r="F548" s="61"/>
      <c r="G548" s="61"/>
    </row>
    <row r="549" spans="1:7" ht="15.5" x14ac:dyDescent="0.35">
      <c r="A549" s="5">
        <v>1</v>
      </c>
      <c r="B549" s="4" t="s">
        <v>146</v>
      </c>
      <c r="C549" s="84" t="s">
        <v>147</v>
      </c>
      <c r="D549" s="85"/>
      <c r="E549" s="3"/>
      <c r="F549" s="61"/>
      <c r="G549" s="61"/>
    </row>
    <row r="550" spans="1:7" ht="15.5" x14ac:dyDescent="0.35">
      <c r="A550" s="5">
        <v>1</v>
      </c>
      <c r="B550" s="3" t="s">
        <v>148</v>
      </c>
      <c r="C550" s="84" t="s">
        <v>6</v>
      </c>
      <c r="D550" s="85"/>
      <c r="E550" s="3"/>
      <c r="F550" s="61"/>
      <c r="G550" s="61"/>
    </row>
    <row r="551" spans="1:7" ht="15.5" x14ac:dyDescent="0.35">
      <c r="A551" s="5">
        <v>8</v>
      </c>
      <c r="B551" s="3" t="s">
        <v>149</v>
      </c>
      <c r="C551" s="84" t="s">
        <v>150</v>
      </c>
      <c r="D551" s="85"/>
      <c r="E551" s="3"/>
      <c r="F551" s="61"/>
      <c r="G551" s="61"/>
    </row>
    <row r="552" spans="1:7" ht="15.5" x14ac:dyDescent="0.35">
      <c r="A552" s="5">
        <v>8</v>
      </c>
      <c r="B552" s="4" t="s">
        <v>151</v>
      </c>
      <c r="C552" s="84" t="s">
        <v>6</v>
      </c>
      <c r="D552" s="85"/>
      <c r="E552" s="3"/>
      <c r="F552" s="61"/>
      <c r="G552" s="61"/>
    </row>
    <row r="553" spans="1:7" ht="15.5" x14ac:dyDescent="0.35">
      <c r="A553" s="5">
        <v>2</v>
      </c>
      <c r="B553" s="3" t="s">
        <v>152</v>
      </c>
      <c r="C553" s="84" t="s">
        <v>153</v>
      </c>
      <c r="D553" s="85"/>
      <c r="E553" s="3"/>
      <c r="F553" s="61"/>
      <c r="G553" s="61"/>
    </row>
    <row r="554" spans="1:7" ht="15.5" x14ac:dyDescent="0.35">
      <c r="A554" s="5">
        <v>2</v>
      </c>
      <c r="B554" s="4" t="s">
        <v>154</v>
      </c>
      <c r="C554" s="84" t="s">
        <v>6</v>
      </c>
      <c r="D554" s="85"/>
      <c r="E554" s="3"/>
      <c r="F554" s="61"/>
      <c r="G554" s="61"/>
    </row>
    <row r="555" spans="1:7" ht="15.5" x14ac:dyDescent="0.35">
      <c r="A555" s="5">
        <v>12</v>
      </c>
      <c r="B555" s="3" t="s">
        <v>155</v>
      </c>
      <c r="C555" s="84" t="s">
        <v>156</v>
      </c>
      <c r="D555" s="85"/>
      <c r="E555" s="3"/>
      <c r="F555" s="61"/>
      <c r="G555" s="61"/>
    </row>
    <row r="556" spans="1:7" ht="15.5" x14ac:dyDescent="0.35">
      <c r="A556" s="5">
        <v>12</v>
      </c>
      <c r="B556" s="3" t="s">
        <v>157</v>
      </c>
      <c r="C556" s="84" t="s">
        <v>6</v>
      </c>
      <c r="D556" s="85"/>
      <c r="E556" s="3"/>
      <c r="F556" s="61"/>
      <c r="G556" s="61"/>
    </row>
    <row r="557" spans="1:7" ht="15.5" x14ac:dyDescent="0.35">
      <c r="A557" s="5">
        <v>1</v>
      </c>
      <c r="B557" s="4" t="s">
        <v>158</v>
      </c>
      <c r="C557" s="84" t="s">
        <v>159</v>
      </c>
      <c r="D557" s="85"/>
      <c r="E557" s="3"/>
      <c r="F557" s="61"/>
      <c r="G557" s="61"/>
    </row>
    <row r="558" spans="1:7" ht="15.5" x14ac:dyDescent="0.35">
      <c r="A558" s="5">
        <v>1</v>
      </c>
      <c r="B558" s="3" t="s">
        <v>160</v>
      </c>
      <c r="C558" s="84" t="s">
        <v>6</v>
      </c>
      <c r="D558" s="85"/>
      <c r="E558" s="3"/>
      <c r="F558" s="61"/>
      <c r="G558" s="61"/>
    </row>
    <row r="559" spans="1:7" ht="15.5" x14ac:dyDescent="0.35">
      <c r="A559" s="5">
        <v>2</v>
      </c>
      <c r="B559" s="4" t="s">
        <v>161</v>
      </c>
      <c r="C559" s="84" t="s">
        <v>162</v>
      </c>
      <c r="D559" s="85"/>
      <c r="E559" s="3"/>
      <c r="F559" s="61"/>
      <c r="G559" s="61"/>
    </row>
    <row r="560" spans="1:7" ht="15.5" x14ac:dyDescent="0.35">
      <c r="A560" s="5">
        <v>2</v>
      </c>
      <c r="B560" s="3" t="s">
        <v>163</v>
      </c>
      <c r="C560" s="84" t="s">
        <v>6</v>
      </c>
      <c r="D560" s="85"/>
      <c r="E560" s="3"/>
      <c r="F560" s="61"/>
      <c r="G560" s="61"/>
    </row>
    <row r="561" spans="1:7" ht="15.5" x14ac:dyDescent="0.35">
      <c r="A561" s="5">
        <v>1</v>
      </c>
      <c r="B561" s="3" t="s">
        <v>164</v>
      </c>
      <c r="C561" s="84" t="s">
        <v>165</v>
      </c>
      <c r="D561" s="85"/>
      <c r="E561" s="3"/>
      <c r="F561" s="61"/>
      <c r="G561" s="61"/>
    </row>
    <row r="562" spans="1:7" ht="15.5" x14ac:dyDescent="0.35">
      <c r="A562" s="5">
        <v>1</v>
      </c>
      <c r="B562" s="4" t="s">
        <v>166</v>
      </c>
      <c r="C562" s="84" t="s">
        <v>6</v>
      </c>
      <c r="D562" s="85"/>
      <c r="E562" s="3"/>
      <c r="F562" s="61"/>
      <c r="G562" s="61"/>
    </row>
    <row r="563" spans="1:7" ht="15.5" x14ac:dyDescent="0.35">
      <c r="A563" s="5">
        <v>12</v>
      </c>
      <c r="B563" s="3" t="s">
        <v>155</v>
      </c>
      <c r="C563" s="84" t="s">
        <v>156</v>
      </c>
      <c r="D563" s="85"/>
      <c r="E563" s="3"/>
      <c r="F563" s="61"/>
      <c r="G563" s="61"/>
    </row>
    <row r="564" spans="1:7" ht="15.5" x14ac:dyDescent="0.35">
      <c r="A564" s="5">
        <v>12</v>
      </c>
      <c r="B564" s="4" t="s">
        <v>157</v>
      </c>
      <c r="C564" s="84" t="s">
        <v>6</v>
      </c>
      <c r="D564" s="85"/>
      <c r="E564" s="3"/>
      <c r="F564" s="61"/>
      <c r="G564" s="61"/>
    </row>
    <row r="565" spans="1:7" ht="15.5" x14ac:dyDescent="0.35">
      <c r="A565" s="5">
        <v>2</v>
      </c>
      <c r="B565" s="3" t="s">
        <v>167</v>
      </c>
      <c r="C565" s="84" t="s">
        <v>168</v>
      </c>
      <c r="D565" s="85"/>
      <c r="E565" s="3"/>
      <c r="F565" s="61"/>
      <c r="G565" s="61"/>
    </row>
    <row r="566" spans="1:7" ht="15.5" x14ac:dyDescent="0.35">
      <c r="A566" s="5">
        <v>2</v>
      </c>
      <c r="B566" s="3" t="s">
        <v>169</v>
      </c>
      <c r="C566" s="84" t="s">
        <v>6</v>
      </c>
      <c r="D566" s="85"/>
      <c r="E566" s="3"/>
      <c r="F566" s="61"/>
      <c r="G566" s="61"/>
    </row>
    <row r="567" spans="1:7" ht="15.5" x14ac:dyDescent="0.35">
      <c r="A567" s="5">
        <v>2</v>
      </c>
      <c r="B567" s="4" t="s">
        <v>170</v>
      </c>
      <c r="C567" s="84" t="s">
        <v>171</v>
      </c>
      <c r="D567" s="85"/>
      <c r="E567" s="3"/>
      <c r="F567" s="61"/>
      <c r="G567" s="61"/>
    </row>
    <row r="568" spans="1:7" ht="15.5" x14ac:dyDescent="0.35">
      <c r="A568" s="5">
        <v>2</v>
      </c>
      <c r="B568" s="3" t="s">
        <v>172</v>
      </c>
      <c r="C568" s="84" t="s">
        <v>6</v>
      </c>
      <c r="D568" s="85"/>
      <c r="E568" s="3"/>
      <c r="F568" s="61"/>
      <c r="G568" s="61"/>
    </row>
    <row r="569" spans="1:7" ht="15.5" x14ac:dyDescent="0.35">
      <c r="A569" s="5">
        <v>1</v>
      </c>
      <c r="B569" s="4" t="s">
        <v>173</v>
      </c>
      <c r="C569" s="84" t="s">
        <v>174</v>
      </c>
      <c r="D569" s="85"/>
      <c r="E569" s="3"/>
      <c r="F569" s="61"/>
      <c r="G569" s="61"/>
    </row>
    <row r="570" spans="1:7" ht="15.5" x14ac:dyDescent="0.35">
      <c r="A570" s="5">
        <v>1</v>
      </c>
      <c r="B570" s="3" t="s">
        <v>175</v>
      </c>
      <c r="C570" s="84" t="s">
        <v>6</v>
      </c>
      <c r="D570" s="85"/>
      <c r="E570" s="3"/>
      <c r="F570" s="61"/>
      <c r="G570" s="61"/>
    </row>
    <row r="571" spans="1:7" ht="15.5" x14ac:dyDescent="0.35">
      <c r="A571" s="5">
        <v>2</v>
      </c>
      <c r="B571" s="3" t="s">
        <v>176</v>
      </c>
      <c r="C571" s="84" t="s">
        <v>177</v>
      </c>
      <c r="D571" s="85"/>
      <c r="E571" s="3"/>
      <c r="F571" s="61"/>
      <c r="G571" s="61"/>
    </row>
    <row r="572" spans="1:7" ht="15.5" x14ac:dyDescent="0.35">
      <c r="A572" s="5">
        <v>2</v>
      </c>
      <c r="B572" s="4" t="s">
        <v>178</v>
      </c>
      <c r="C572" s="84" t="s">
        <v>6</v>
      </c>
      <c r="D572" s="85"/>
      <c r="E572" s="3"/>
      <c r="F572" s="61"/>
      <c r="G572" s="61"/>
    </row>
    <row r="573" spans="1:7" ht="15.5" x14ac:dyDescent="0.35">
      <c r="A573" s="5">
        <v>48</v>
      </c>
      <c r="B573" s="3" t="s">
        <v>179</v>
      </c>
      <c r="C573" s="84" t="s">
        <v>180</v>
      </c>
      <c r="D573" s="85"/>
      <c r="E573" s="3"/>
      <c r="F573" s="61"/>
      <c r="G573" s="61"/>
    </row>
    <row r="574" spans="1:7" ht="15.5" x14ac:dyDescent="0.35">
      <c r="A574" s="5">
        <v>48</v>
      </c>
      <c r="B574" s="4" t="s">
        <v>181</v>
      </c>
      <c r="C574" s="84" t="s">
        <v>6</v>
      </c>
      <c r="D574" s="85"/>
      <c r="E574" s="3"/>
      <c r="F574" s="61"/>
      <c r="G574" s="61"/>
    </row>
    <row r="575" spans="1:7" ht="15.5" x14ac:dyDescent="0.35">
      <c r="A575" s="5">
        <v>4</v>
      </c>
      <c r="B575" s="3" t="s">
        <v>182</v>
      </c>
      <c r="C575" s="84" t="s">
        <v>183</v>
      </c>
      <c r="D575" s="85"/>
      <c r="E575" s="3"/>
      <c r="F575" s="61"/>
      <c r="G575" s="61"/>
    </row>
    <row r="576" spans="1:7" ht="15.5" x14ac:dyDescent="0.35">
      <c r="A576" s="5">
        <v>4</v>
      </c>
      <c r="B576" s="3" t="s">
        <v>184</v>
      </c>
      <c r="C576" s="84" t="s">
        <v>6</v>
      </c>
      <c r="D576" s="85"/>
      <c r="E576" s="3"/>
      <c r="F576" s="61"/>
      <c r="G576" s="61"/>
    </row>
    <row r="577" spans="1:7" ht="15.5" x14ac:dyDescent="0.35">
      <c r="A577" s="5">
        <v>1</v>
      </c>
      <c r="B577" s="4" t="s">
        <v>9</v>
      </c>
      <c r="C577" s="84" t="s">
        <v>10</v>
      </c>
      <c r="D577" s="85"/>
      <c r="E577" s="3"/>
      <c r="F577" s="61"/>
      <c r="G577" s="61"/>
    </row>
    <row r="578" spans="1:7" ht="15.5" x14ac:dyDescent="0.35">
      <c r="A578" s="5">
        <v>1</v>
      </c>
      <c r="B578" s="3" t="s">
        <v>185</v>
      </c>
      <c r="C578" s="84" t="s">
        <v>186</v>
      </c>
      <c r="D578" s="85"/>
      <c r="E578" s="3"/>
      <c r="F578" s="61"/>
      <c r="G578" s="61"/>
    </row>
    <row r="579" spans="1:7" ht="15.5" x14ac:dyDescent="0.35">
      <c r="A579" s="5">
        <v>946</v>
      </c>
      <c r="B579" s="4" t="s">
        <v>187</v>
      </c>
      <c r="C579" s="84" t="s">
        <v>188</v>
      </c>
      <c r="D579" s="85"/>
      <c r="E579" s="3"/>
      <c r="F579" s="61"/>
      <c r="G579" s="61"/>
    </row>
    <row r="580" spans="1:7" ht="15.5" x14ac:dyDescent="0.35">
      <c r="A580" s="5">
        <v>1</v>
      </c>
      <c r="B580" s="3" t="s">
        <v>11</v>
      </c>
      <c r="C580" s="84" t="s">
        <v>12</v>
      </c>
      <c r="D580" s="85"/>
      <c r="E580" s="3"/>
      <c r="F580" s="61"/>
      <c r="G580" s="61"/>
    </row>
    <row r="581" spans="1:7" ht="15.5" x14ac:dyDescent="0.35">
      <c r="A581" s="5">
        <v>1</v>
      </c>
      <c r="B581" s="3" t="s">
        <v>13</v>
      </c>
      <c r="C581" s="84" t="s">
        <v>14</v>
      </c>
      <c r="D581" s="85"/>
      <c r="E581" s="3"/>
      <c r="F581" s="61"/>
      <c r="G581" s="61"/>
    </row>
    <row r="582" spans="1:7" ht="15.5" x14ac:dyDescent="0.35">
      <c r="A582" s="5">
        <v>1</v>
      </c>
      <c r="B582" s="4" t="s">
        <v>92</v>
      </c>
      <c r="C582" s="84" t="s">
        <v>93</v>
      </c>
      <c r="D582" s="85"/>
      <c r="E582" s="3"/>
      <c r="F582" s="61"/>
      <c r="G582" s="61"/>
    </row>
    <row r="583" spans="1:7" ht="15.5" x14ac:dyDescent="0.35">
      <c r="A583" s="5">
        <v>1</v>
      </c>
      <c r="B583" s="3" t="s">
        <v>122</v>
      </c>
      <c r="C583" s="84" t="s">
        <v>123</v>
      </c>
      <c r="D583" s="85"/>
      <c r="E583" s="3"/>
      <c r="F583" s="61"/>
      <c r="G583" s="61"/>
    </row>
    <row r="584" spans="1:7" ht="15.5" x14ac:dyDescent="0.35">
      <c r="A584" s="5">
        <v>1</v>
      </c>
      <c r="B584" s="4" t="s">
        <v>189</v>
      </c>
      <c r="C584" s="84" t="s">
        <v>190</v>
      </c>
      <c r="D584" s="85"/>
      <c r="E584" s="3"/>
      <c r="F584" s="61"/>
      <c r="G584" s="61"/>
    </row>
    <row r="585" spans="1:7" ht="15.5" x14ac:dyDescent="0.35">
      <c r="A585" s="5">
        <v>1</v>
      </c>
      <c r="B585" s="3" t="s">
        <v>191</v>
      </c>
      <c r="C585" s="84" t="s">
        <v>192</v>
      </c>
      <c r="D585" s="85"/>
      <c r="E585" s="3"/>
      <c r="F585" s="61"/>
      <c r="G585" s="61"/>
    </row>
    <row r="586" spans="1:7" ht="15.5" x14ac:dyDescent="0.35">
      <c r="A586" s="5">
        <v>3</v>
      </c>
      <c r="B586" s="3" t="s">
        <v>220</v>
      </c>
      <c r="C586" s="84" t="s">
        <v>225</v>
      </c>
      <c r="D586" s="85"/>
      <c r="E586" s="3"/>
      <c r="F586" s="61"/>
      <c r="G586" s="61"/>
    </row>
    <row r="587" spans="1:7" ht="15.5" x14ac:dyDescent="0.35">
      <c r="A587" s="5">
        <v>24</v>
      </c>
      <c r="B587" s="4" t="s">
        <v>193</v>
      </c>
      <c r="C587" s="84" t="s">
        <v>194</v>
      </c>
      <c r="D587" s="85"/>
      <c r="E587" s="3"/>
      <c r="F587" s="61"/>
      <c r="G587" s="61"/>
    </row>
    <row r="588" spans="1:7" ht="15.5" x14ac:dyDescent="0.35">
      <c r="A588" s="5">
        <v>1</v>
      </c>
      <c r="B588" s="3" t="s">
        <v>195</v>
      </c>
      <c r="C588" s="84" t="s">
        <v>196</v>
      </c>
      <c r="D588" s="85"/>
      <c r="E588" s="3"/>
      <c r="F588" s="61"/>
      <c r="G588" s="61"/>
    </row>
    <row r="589" spans="1:7" ht="15.5" x14ac:dyDescent="0.35">
      <c r="A589" s="5">
        <v>2</v>
      </c>
      <c r="B589" s="4" t="s">
        <v>197</v>
      </c>
      <c r="C589" s="84" t="s">
        <v>198</v>
      </c>
      <c r="D589" s="85"/>
      <c r="E589" s="3"/>
      <c r="F589" s="61"/>
      <c r="G589" s="61"/>
    </row>
    <row r="590" spans="1:7" ht="15.5" x14ac:dyDescent="0.35">
      <c r="A590" s="5">
        <v>1</v>
      </c>
      <c r="B590" s="3" t="s">
        <v>199</v>
      </c>
      <c r="C590" s="84" t="s">
        <v>200</v>
      </c>
      <c r="D590" s="85"/>
      <c r="E590" s="3"/>
      <c r="F590" s="61"/>
      <c r="G590" s="61"/>
    </row>
    <row r="591" spans="1:7" ht="15.5" x14ac:dyDescent="0.35">
      <c r="A591" s="5">
        <v>1</v>
      </c>
      <c r="B591" s="3" t="s">
        <v>201</v>
      </c>
      <c r="C591" s="84" t="s">
        <v>202</v>
      </c>
      <c r="D591" s="85"/>
      <c r="E591" s="3"/>
      <c r="F591" s="61"/>
      <c r="G591" s="61"/>
    </row>
    <row r="592" spans="1:7" ht="15.5" x14ac:dyDescent="0.35">
      <c r="A592" s="5">
        <v>1</v>
      </c>
      <c r="B592" s="4" t="s">
        <v>203</v>
      </c>
      <c r="C592" s="84" t="s">
        <v>204</v>
      </c>
      <c r="D592" s="85"/>
      <c r="E592" s="3"/>
      <c r="F592" s="61"/>
      <c r="G592" s="61"/>
    </row>
    <row r="593" spans="1:7" ht="15.5" x14ac:dyDescent="0.35">
      <c r="A593" s="5">
        <v>2</v>
      </c>
      <c r="B593" s="3" t="s">
        <v>205</v>
      </c>
      <c r="C593" s="84" t="s">
        <v>206</v>
      </c>
      <c r="D593" s="85"/>
      <c r="E593" s="3"/>
      <c r="F593" s="61"/>
      <c r="G593" s="61"/>
    </row>
    <row r="594" spans="1:7" ht="15.5" x14ac:dyDescent="0.35">
      <c r="A594" s="5">
        <v>1</v>
      </c>
      <c r="B594" s="4" t="s">
        <v>207</v>
      </c>
      <c r="C594" s="84" t="s">
        <v>208</v>
      </c>
      <c r="D594" s="85"/>
      <c r="E594" s="3"/>
      <c r="F594" s="61"/>
      <c r="G594" s="61"/>
    </row>
    <row r="595" spans="1:7" ht="15.5" x14ac:dyDescent="0.35">
      <c r="A595" s="5">
        <v>2</v>
      </c>
      <c r="B595" s="3" t="s">
        <v>209</v>
      </c>
      <c r="C595" s="84" t="s">
        <v>210</v>
      </c>
      <c r="D595" s="85"/>
      <c r="E595" s="3"/>
      <c r="F595" s="61"/>
      <c r="G595" s="61"/>
    </row>
    <row r="596" spans="1:7" ht="15.5" x14ac:dyDescent="0.35">
      <c r="A596" s="5">
        <v>2</v>
      </c>
      <c r="B596" s="3" t="s">
        <v>211</v>
      </c>
      <c r="C596" s="84" t="s">
        <v>212</v>
      </c>
      <c r="D596" s="85"/>
      <c r="E596" s="3"/>
      <c r="F596" s="61"/>
      <c r="G596" s="61"/>
    </row>
    <row r="597" spans="1:7" ht="15.5" x14ac:dyDescent="0.35">
      <c r="A597" s="5">
        <v>24</v>
      </c>
      <c r="B597" s="4" t="s">
        <v>213</v>
      </c>
      <c r="C597" s="84" t="s">
        <v>214</v>
      </c>
      <c r="D597" s="85"/>
      <c r="E597" s="3"/>
      <c r="F597" s="61"/>
      <c r="G597" s="61"/>
    </row>
    <row r="598" spans="1:7" ht="15.5" x14ac:dyDescent="0.35">
      <c r="A598" s="5">
        <v>1</v>
      </c>
      <c r="B598" s="3" t="s">
        <v>215</v>
      </c>
      <c r="C598" s="84" t="s">
        <v>216</v>
      </c>
      <c r="D598" s="85"/>
      <c r="E598" s="3"/>
      <c r="F598" s="61"/>
      <c r="G598" s="61"/>
    </row>
    <row r="599" spans="1:7" ht="15.5" x14ac:dyDescent="0.35">
      <c r="A599" s="5">
        <v>2</v>
      </c>
      <c r="B599" s="4" t="s">
        <v>217</v>
      </c>
      <c r="C599" s="84" t="s">
        <v>218</v>
      </c>
      <c r="D599" s="85"/>
      <c r="E599" s="3"/>
      <c r="F599" s="61"/>
      <c r="G599" s="61"/>
    </row>
    <row r="600" spans="1:7" ht="16" thickBot="1" x14ac:dyDescent="0.4">
      <c r="E600" s="6"/>
      <c r="F600" s="65">
        <f>SUM(F315:F599)</f>
        <v>22</v>
      </c>
      <c r="G600" s="65">
        <f>SUM(G315:G599)</f>
        <v>0</v>
      </c>
    </row>
    <row r="601" spans="1:7" ht="16" thickTop="1" x14ac:dyDescent="0.35">
      <c r="E601" s="6"/>
      <c r="F601" s="63"/>
      <c r="G601" s="63"/>
    </row>
    <row r="602" spans="1:7" ht="15.5" x14ac:dyDescent="0.35">
      <c r="E602" s="6"/>
      <c r="F602" s="63"/>
      <c r="G602" s="63"/>
    </row>
    <row r="603" spans="1:7" ht="15.5" x14ac:dyDescent="0.35">
      <c r="E603" s="6"/>
      <c r="F603" s="63"/>
      <c r="G603" s="63"/>
    </row>
    <row r="604" spans="1:7" ht="15.5" x14ac:dyDescent="0.35">
      <c r="E604" s="6"/>
      <c r="F604" s="63"/>
      <c r="G604" s="63"/>
    </row>
    <row r="605" spans="1:7" x14ac:dyDescent="0.35">
      <c r="A605" s="94" t="s">
        <v>280</v>
      </c>
      <c r="B605" s="95"/>
      <c r="C605" s="96"/>
      <c r="D605" s="96"/>
      <c r="E605" s="7"/>
      <c r="F605" s="66"/>
      <c r="G605" s="66"/>
    </row>
    <row r="606" spans="1:7" ht="31" x14ac:dyDescent="0.35">
      <c r="A606" s="2" t="s">
        <v>222</v>
      </c>
      <c r="B606" s="28" t="s">
        <v>223</v>
      </c>
      <c r="C606" s="86" t="s">
        <v>224</v>
      </c>
      <c r="D606" s="87"/>
      <c r="E606" s="2" t="s">
        <v>289</v>
      </c>
      <c r="F606" s="67" t="s">
        <v>291</v>
      </c>
      <c r="G606" s="67" t="s">
        <v>290</v>
      </c>
    </row>
    <row r="607" spans="1:7" ht="15.5" x14ac:dyDescent="0.35">
      <c r="A607" s="5">
        <v>3</v>
      </c>
      <c r="B607" s="29" t="s">
        <v>227</v>
      </c>
      <c r="C607" s="85" t="s">
        <v>228</v>
      </c>
      <c r="D607" s="92"/>
      <c r="E607" s="3"/>
      <c r="F607" s="68"/>
      <c r="G607" s="68"/>
    </row>
    <row r="608" spans="1:7" ht="15.5" x14ac:dyDescent="0.35">
      <c r="A608" s="5">
        <v>3</v>
      </c>
      <c r="B608" s="29" t="s">
        <v>229</v>
      </c>
      <c r="C608" s="85" t="s">
        <v>230</v>
      </c>
      <c r="D608" s="92"/>
      <c r="E608" s="3"/>
      <c r="F608" s="68"/>
      <c r="G608" s="68"/>
    </row>
    <row r="609" spans="1:7" ht="15.5" x14ac:dyDescent="0.35">
      <c r="A609" s="5">
        <v>3</v>
      </c>
      <c r="B609" s="30" t="s">
        <v>231</v>
      </c>
      <c r="C609" s="85" t="s">
        <v>232</v>
      </c>
      <c r="D609" s="92"/>
      <c r="E609" s="3"/>
      <c r="F609" s="68">
        <v>2</v>
      </c>
      <c r="G609" s="68"/>
    </row>
    <row r="610" spans="1:7" ht="15.5" x14ac:dyDescent="0.35">
      <c r="A610" s="5">
        <v>12</v>
      </c>
      <c r="B610" s="30" t="s">
        <v>233</v>
      </c>
      <c r="C610" s="85" t="s">
        <v>272</v>
      </c>
      <c r="D610" s="92"/>
      <c r="E610" s="3"/>
      <c r="F610" s="68"/>
      <c r="G610" s="68"/>
    </row>
    <row r="611" spans="1:7" ht="15.5" x14ac:dyDescent="0.35">
      <c r="A611" s="5">
        <v>12</v>
      </c>
      <c r="B611" s="29" t="s">
        <v>234</v>
      </c>
      <c r="C611" s="85" t="s">
        <v>6</v>
      </c>
      <c r="D611" s="92"/>
      <c r="E611" s="3"/>
      <c r="F611" s="68"/>
      <c r="G611" s="68"/>
    </row>
    <row r="612" spans="1:7" ht="15.5" x14ac:dyDescent="0.35">
      <c r="A612" s="5">
        <v>6</v>
      </c>
      <c r="B612" s="30" t="s">
        <v>235</v>
      </c>
      <c r="C612" s="85" t="s">
        <v>236</v>
      </c>
      <c r="D612" s="92"/>
      <c r="E612" s="3"/>
      <c r="F612" s="68"/>
      <c r="G612" s="68"/>
    </row>
    <row r="613" spans="1:7" ht="15.5" x14ac:dyDescent="0.35">
      <c r="A613" s="5">
        <v>6</v>
      </c>
      <c r="B613" s="29" t="s">
        <v>237</v>
      </c>
      <c r="C613" s="85" t="s">
        <v>6</v>
      </c>
      <c r="D613" s="92"/>
      <c r="E613" s="3"/>
      <c r="F613" s="68"/>
      <c r="G613" s="68"/>
    </row>
    <row r="614" spans="1:7" ht="15.5" x14ac:dyDescent="0.35">
      <c r="A614" s="5">
        <v>3</v>
      </c>
      <c r="B614" s="29" t="s">
        <v>238</v>
      </c>
      <c r="C614" s="85" t="s">
        <v>239</v>
      </c>
      <c r="D614" s="92"/>
      <c r="E614" s="3"/>
      <c r="F614" s="68"/>
      <c r="G614" s="68"/>
    </row>
    <row r="615" spans="1:7" ht="15.5" x14ac:dyDescent="0.35">
      <c r="A615" s="5">
        <v>3</v>
      </c>
      <c r="B615" s="29" t="s">
        <v>240</v>
      </c>
      <c r="C615" s="85" t="s">
        <v>241</v>
      </c>
      <c r="D615" s="92"/>
      <c r="E615" s="3"/>
      <c r="F615" s="68"/>
      <c r="G615" s="68"/>
    </row>
    <row r="616" spans="1:7" ht="15.5" x14ac:dyDescent="0.35">
      <c r="A616" s="5">
        <v>3</v>
      </c>
      <c r="B616" s="30" t="s">
        <v>242</v>
      </c>
      <c r="C616" s="85" t="s">
        <v>6</v>
      </c>
      <c r="D616" s="92"/>
      <c r="E616" s="3"/>
      <c r="F616" s="68"/>
      <c r="G616" s="68"/>
    </row>
    <row r="617" spans="1:7" ht="15.5" x14ac:dyDescent="0.35">
      <c r="A617" s="5">
        <v>3</v>
      </c>
      <c r="B617" s="30" t="s">
        <v>243</v>
      </c>
      <c r="C617" s="85" t="s">
        <v>244</v>
      </c>
      <c r="D617" s="92"/>
      <c r="E617" s="3"/>
      <c r="F617" s="68"/>
      <c r="G617" s="68"/>
    </row>
    <row r="618" spans="1:7" ht="15.5" x14ac:dyDescent="0.35">
      <c r="A618" s="5">
        <v>3</v>
      </c>
      <c r="B618" s="29" t="s">
        <v>245</v>
      </c>
      <c r="C618" s="85" t="s">
        <v>6</v>
      </c>
      <c r="D618" s="92"/>
      <c r="E618" s="3"/>
      <c r="F618" s="68"/>
      <c r="G618" s="68"/>
    </row>
    <row r="619" spans="1:7" ht="15.5" x14ac:dyDescent="0.35">
      <c r="A619" s="5">
        <v>6</v>
      </c>
      <c r="B619" s="30" t="s">
        <v>246</v>
      </c>
      <c r="C619" s="85" t="s">
        <v>247</v>
      </c>
      <c r="D619" s="92"/>
      <c r="E619" s="3"/>
      <c r="F619" s="68"/>
      <c r="G619" s="68"/>
    </row>
    <row r="620" spans="1:7" ht="15.5" x14ac:dyDescent="0.35">
      <c r="A620" s="5">
        <v>6</v>
      </c>
      <c r="B620" s="29" t="s">
        <v>248</v>
      </c>
      <c r="C620" s="85" t="s">
        <v>6</v>
      </c>
      <c r="D620" s="92"/>
      <c r="E620" s="3"/>
      <c r="F620" s="68"/>
      <c r="G620" s="68"/>
    </row>
    <row r="621" spans="1:7" ht="15.5" x14ac:dyDescent="0.35">
      <c r="A621" s="5">
        <v>6</v>
      </c>
      <c r="B621" s="29" t="s">
        <v>249</v>
      </c>
      <c r="C621" s="85" t="s">
        <v>250</v>
      </c>
      <c r="D621" s="92"/>
      <c r="E621" s="3"/>
      <c r="F621" s="68"/>
      <c r="G621" s="68"/>
    </row>
    <row r="622" spans="1:7" ht="15.5" x14ac:dyDescent="0.35">
      <c r="A622" s="5">
        <v>6</v>
      </c>
      <c r="B622" s="29" t="s">
        <v>251</v>
      </c>
      <c r="C622" s="85" t="s">
        <v>6</v>
      </c>
      <c r="D622" s="92"/>
      <c r="E622" s="3"/>
      <c r="F622" s="68"/>
      <c r="G622" s="68"/>
    </row>
    <row r="623" spans="1:7" ht="15.5" x14ac:dyDescent="0.35">
      <c r="A623" s="5">
        <v>3</v>
      </c>
      <c r="B623" s="30" t="s">
        <v>252</v>
      </c>
      <c r="C623" s="85" t="s">
        <v>253</v>
      </c>
      <c r="D623" s="92"/>
      <c r="E623" s="3"/>
      <c r="F623" s="68"/>
      <c r="G623" s="68"/>
    </row>
    <row r="624" spans="1:7" ht="15.5" x14ac:dyDescent="0.35">
      <c r="A624" s="5">
        <v>3</v>
      </c>
      <c r="B624" s="30" t="s">
        <v>254</v>
      </c>
      <c r="C624" s="85" t="s">
        <v>6</v>
      </c>
      <c r="D624" s="92"/>
      <c r="E624" s="3"/>
      <c r="F624" s="68"/>
      <c r="G624" s="68"/>
    </row>
    <row r="625" spans="1:7" ht="15.5" x14ac:dyDescent="0.35">
      <c r="A625" s="5">
        <v>3</v>
      </c>
      <c r="B625" s="29" t="s">
        <v>255</v>
      </c>
      <c r="C625" s="85" t="s">
        <v>256</v>
      </c>
      <c r="D625" s="92"/>
      <c r="E625" s="3"/>
      <c r="F625" s="68"/>
      <c r="G625" s="68"/>
    </row>
    <row r="626" spans="1:7" ht="15.5" x14ac:dyDescent="0.35">
      <c r="A626" s="5">
        <v>3</v>
      </c>
      <c r="B626" s="30" t="s">
        <v>257</v>
      </c>
      <c r="C626" s="85" t="s">
        <v>258</v>
      </c>
      <c r="D626" s="92"/>
      <c r="E626" s="3"/>
      <c r="F626" s="68"/>
      <c r="G626" s="68"/>
    </row>
    <row r="627" spans="1:7" ht="15.5" x14ac:dyDescent="0.35">
      <c r="A627" s="5">
        <v>3</v>
      </c>
      <c r="B627" s="29" t="s">
        <v>259</v>
      </c>
      <c r="C627" s="85" t="s">
        <v>6</v>
      </c>
      <c r="D627" s="92"/>
      <c r="E627" s="3"/>
      <c r="F627" s="68"/>
      <c r="G627" s="68"/>
    </row>
    <row r="628" spans="1:7" ht="15.5" x14ac:dyDescent="0.35">
      <c r="A628" s="5">
        <v>3</v>
      </c>
      <c r="B628" s="29" t="s">
        <v>260</v>
      </c>
      <c r="C628" s="85" t="s">
        <v>261</v>
      </c>
      <c r="D628" s="92"/>
      <c r="E628" s="3"/>
      <c r="F628" s="68"/>
      <c r="G628" s="68"/>
    </row>
    <row r="629" spans="1:7" ht="15.5" x14ac:dyDescent="0.35">
      <c r="A629" s="5">
        <v>3</v>
      </c>
      <c r="B629" s="29" t="s">
        <v>262</v>
      </c>
      <c r="C629" s="85" t="s">
        <v>6</v>
      </c>
      <c r="D629" s="92"/>
      <c r="E629" s="3"/>
      <c r="F629" s="68"/>
      <c r="G629" s="68"/>
    </row>
    <row r="630" spans="1:7" ht="15.5" x14ac:dyDescent="0.35">
      <c r="A630" s="5">
        <v>3</v>
      </c>
      <c r="B630" s="30" t="s">
        <v>263</v>
      </c>
      <c r="C630" s="85" t="s">
        <v>264</v>
      </c>
      <c r="D630" s="92"/>
      <c r="E630" s="3"/>
      <c r="F630" s="68"/>
      <c r="G630" s="68"/>
    </row>
    <row r="631" spans="1:7" ht="15.5" x14ac:dyDescent="0.35">
      <c r="A631" s="5">
        <v>3</v>
      </c>
      <c r="B631" s="30" t="s">
        <v>265</v>
      </c>
      <c r="C631" s="85" t="s">
        <v>266</v>
      </c>
      <c r="D631" s="92"/>
      <c r="E631" s="3"/>
      <c r="F631" s="68"/>
      <c r="G631" s="68"/>
    </row>
    <row r="632" spans="1:7" ht="15.5" x14ac:dyDescent="0.35">
      <c r="A632" s="5">
        <v>1</v>
      </c>
      <c r="B632" s="29" t="s">
        <v>11</v>
      </c>
      <c r="C632" s="85" t="s">
        <v>12</v>
      </c>
      <c r="D632" s="92"/>
      <c r="E632" s="3"/>
      <c r="F632" s="68"/>
      <c r="G632" s="68"/>
    </row>
    <row r="633" spans="1:7" ht="15.5" x14ac:dyDescent="0.35">
      <c r="A633" s="5">
        <v>3</v>
      </c>
      <c r="B633" s="30" t="s">
        <v>267</v>
      </c>
      <c r="C633" s="85" t="s">
        <v>268</v>
      </c>
      <c r="D633" s="92"/>
      <c r="E633" s="3"/>
      <c r="F633" s="68"/>
      <c r="G633" s="68"/>
    </row>
    <row r="634" spans="1:7" ht="15.5" x14ac:dyDescent="0.35">
      <c r="A634" s="5">
        <v>1</v>
      </c>
      <c r="B634" s="29" t="s">
        <v>273</v>
      </c>
      <c r="C634" s="85" t="s">
        <v>274</v>
      </c>
      <c r="D634" s="92"/>
      <c r="E634" s="3"/>
      <c r="F634" s="68"/>
      <c r="G634" s="68"/>
    </row>
    <row r="635" spans="1:7" ht="15.5" x14ac:dyDescent="0.35">
      <c r="A635" s="5">
        <v>3</v>
      </c>
      <c r="B635" s="29" t="s">
        <v>275</v>
      </c>
      <c r="C635" s="85" t="s">
        <v>269</v>
      </c>
      <c r="D635" s="92"/>
      <c r="E635" s="3"/>
      <c r="F635" s="68"/>
      <c r="G635" s="68"/>
    </row>
    <row r="636" spans="1:7" ht="15.5" x14ac:dyDescent="0.35">
      <c r="A636" s="5">
        <v>3</v>
      </c>
      <c r="B636" s="29" t="s">
        <v>276</v>
      </c>
      <c r="C636" s="85" t="s">
        <v>270</v>
      </c>
      <c r="D636" s="92"/>
      <c r="E636" s="3"/>
      <c r="F636" s="68"/>
      <c r="G636" s="68"/>
    </row>
    <row r="637" spans="1:7" ht="15.5" x14ac:dyDescent="0.35">
      <c r="A637" s="5">
        <v>3</v>
      </c>
      <c r="B637" s="30" t="s">
        <v>277</v>
      </c>
      <c r="C637" s="85" t="s">
        <v>271</v>
      </c>
      <c r="D637" s="92"/>
      <c r="E637" s="3"/>
      <c r="F637" s="68"/>
      <c r="G637" s="68"/>
    </row>
    <row r="638" spans="1:7" ht="15.5" x14ac:dyDescent="0.35">
      <c r="A638" s="5">
        <v>1</v>
      </c>
      <c r="B638" s="30" t="s">
        <v>92</v>
      </c>
      <c r="C638" s="85" t="s">
        <v>93</v>
      </c>
      <c r="D638" s="92"/>
      <c r="E638" s="3"/>
      <c r="F638" s="68"/>
      <c r="G638" s="68"/>
    </row>
    <row r="639" spans="1:7" ht="15.5" x14ac:dyDescent="0.35">
      <c r="A639" s="5">
        <v>1</v>
      </c>
      <c r="B639" s="29" t="s">
        <v>88</v>
      </c>
      <c r="C639" s="85" t="s">
        <v>89</v>
      </c>
      <c r="D639" s="92"/>
      <c r="E639" s="3"/>
      <c r="F639" s="68"/>
      <c r="G639" s="68"/>
    </row>
    <row r="640" spans="1:7" ht="15.5" x14ac:dyDescent="0.35">
      <c r="A640" s="5">
        <v>10</v>
      </c>
      <c r="B640" s="30" t="s">
        <v>278</v>
      </c>
      <c r="C640" s="85" t="s">
        <v>91</v>
      </c>
      <c r="D640" s="92"/>
      <c r="E640" s="3"/>
      <c r="F640" s="68"/>
      <c r="G640" s="68"/>
    </row>
    <row r="641" spans="1:7" ht="15.5" x14ac:dyDescent="0.35">
      <c r="A641" s="5">
        <v>1</v>
      </c>
      <c r="B641" s="29" t="s">
        <v>98</v>
      </c>
      <c r="C641" s="85" t="s">
        <v>99</v>
      </c>
      <c r="D641" s="92"/>
      <c r="E641" s="3"/>
      <c r="F641" s="68"/>
      <c r="G641" s="68"/>
    </row>
    <row r="642" spans="1:7" ht="15.5" x14ac:dyDescent="0.35">
      <c r="A642" s="5">
        <v>1</v>
      </c>
      <c r="B642" s="29" t="s">
        <v>94</v>
      </c>
      <c r="C642" s="85" t="s">
        <v>95</v>
      </c>
      <c r="D642" s="92"/>
      <c r="E642" s="3"/>
      <c r="F642" s="68"/>
      <c r="G642" s="68"/>
    </row>
    <row r="643" spans="1:7" ht="15.5" x14ac:dyDescent="0.35">
      <c r="A643" s="5">
        <v>1</v>
      </c>
      <c r="B643" s="29" t="s">
        <v>279</v>
      </c>
      <c r="C643" s="85" t="s">
        <v>97</v>
      </c>
      <c r="D643" s="92"/>
      <c r="E643" s="3"/>
      <c r="F643" s="68"/>
      <c r="G643" s="68"/>
    </row>
    <row r="644" spans="1:7" ht="15" thickBot="1" x14ac:dyDescent="0.4">
      <c r="A644" s="6"/>
      <c r="F644" s="69">
        <f>SUM(F607:F643)</f>
        <v>2</v>
      </c>
      <c r="G644" s="69">
        <f>SUM(G607:G643)</f>
        <v>0</v>
      </c>
    </row>
    <row r="645" spans="1:7" ht="15" thickTop="1" x14ac:dyDescent="0.35">
      <c r="F645" s="70"/>
      <c r="G645" s="70"/>
    </row>
  </sheetData>
  <sheetProtection algorithmName="SHA-512" hashValue="DfrN2F6WsXgMszTw34aIFAY65dhPZkbMA6KKm68KL3QAZzVPEQbkTSwei41rSWWnTx0j+HnoOxWIFC7sjXH47g==" saltValue="D1BeHhYeU9Sya0R9ZzIHNw==" spinCount="100000" sheet="1" objects="1" scenarios="1"/>
  <autoFilter ref="A15:E15" xr:uid="{00000000-0009-0000-0000-000000000000}"/>
  <mergeCells count="622">
    <mergeCell ref="A2:C2"/>
    <mergeCell ref="C637:D637"/>
    <mergeCell ref="C638:D638"/>
    <mergeCell ref="C639:D639"/>
    <mergeCell ref="C640:D640"/>
    <mergeCell ref="C641:D641"/>
    <mergeCell ref="C642:D642"/>
    <mergeCell ref="C643:D643"/>
    <mergeCell ref="A605:D605"/>
    <mergeCell ref="C315:D315"/>
    <mergeCell ref="C316:D316"/>
    <mergeCell ref="C317:D317"/>
    <mergeCell ref="C607:D607"/>
    <mergeCell ref="C608:D608"/>
    <mergeCell ref="C609:D609"/>
    <mergeCell ref="C610:D610"/>
    <mergeCell ref="C611:D611"/>
    <mergeCell ref="C612:D612"/>
    <mergeCell ref="C613:D613"/>
    <mergeCell ref="C614:D614"/>
    <mergeCell ref="C615:D615"/>
    <mergeCell ref="C616:D616"/>
    <mergeCell ref="C617:D617"/>
    <mergeCell ref="C618:D618"/>
    <mergeCell ref="C619:D619"/>
    <mergeCell ref="C620:D620"/>
    <mergeCell ref="C621:D621"/>
    <mergeCell ref="C622:D622"/>
    <mergeCell ref="C623:D623"/>
    <mergeCell ref="C624:D624"/>
    <mergeCell ref="C635:D635"/>
    <mergeCell ref="C636:D636"/>
    <mergeCell ref="C633:D633"/>
    <mergeCell ref="C634:D634"/>
    <mergeCell ref="C631:D631"/>
    <mergeCell ref="C632:D632"/>
    <mergeCell ref="C629:D629"/>
    <mergeCell ref="C630:D630"/>
    <mergeCell ref="C627:D627"/>
    <mergeCell ref="C628:D628"/>
    <mergeCell ref="C625:D625"/>
    <mergeCell ref="C626:D626"/>
    <mergeCell ref="A313:B313"/>
    <mergeCell ref="A14:C14"/>
    <mergeCell ref="C606:D606"/>
    <mergeCell ref="C597:D597"/>
    <mergeCell ref="C598:D598"/>
    <mergeCell ref="C599:D599"/>
    <mergeCell ref="C588:D588"/>
    <mergeCell ref="C589:D589"/>
    <mergeCell ref="C590:D590"/>
    <mergeCell ref="C591:D591"/>
    <mergeCell ref="C592:D592"/>
    <mergeCell ref="C593:D593"/>
    <mergeCell ref="C594:D594"/>
    <mergeCell ref="C595:D595"/>
    <mergeCell ref="C596:D596"/>
    <mergeCell ref="C579:D579"/>
    <mergeCell ref="C580:D580"/>
    <mergeCell ref="C581:D581"/>
    <mergeCell ref="C582:D582"/>
    <mergeCell ref="C583:D583"/>
    <mergeCell ref="C584:D584"/>
    <mergeCell ref="C585:D585"/>
    <mergeCell ref="C586:D586"/>
    <mergeCell ref="C587:D587"/>
    <mergeCell ref="C570:D570"/>
    <mergeCell ref="C571:D571"/>
    <mergeCell ref="C572:D572"/>
    <mergeCell ref="C573:D573"/>
    <mergeCell ref="C574:D574"/>
    <mergeCell ref="C575:D575"/>
    <mergeCell ref="C576:D576"/>
    <mergeCell ref="C577:D577"/>
    <mergeCell ref="C578:D578"/>
    <mergeCell ref="C561:D561"/>
    <mergeCell ref="C562:D562"/>
    <mergeCell ref="C563:D563"/>
    <mergeCell ref="C564:D564"/>
    <mergeCell ref="C565:D565"/>
    <mergeCell ref="C566:D566"/>
    <mergeCell ref="C567:D567"/>
    <mergeCell ref="C568:D568"/>
    <mergeCell ref="C569:D569"/>
    <mergeCell ref="C552:D552"/>
    <mergeCell ref="C553:D553"/>
    <mergeCell ref="C554:D554"/>
    <mergeCell ref="C555:D555"/>
    <mergeCell ref="C556:D556"/>
    <mergeCell ref="C557:D557"/>
    <mergeCell ref="C558:D558"/>
    <mergeCell ref="C559:D559"/>
    <mergeCell ref="C560:D560"/>
    <mergeCell ref="C543:D543"/>
    <mergeCell ref="C544:D544"/>
    <mergeCell ref="C545:D545"/>
    <mergeCell ref="C546:D546"/>
    <mergeCell ref="C547:D547"/>
    <mergeCell ref="C548:D548"/>
    <mergeCell ref="C549:D549"/>
    <mergeCell ref="C550:D550"/>
    <mergeCell ref="C551:D551"/>
    <mergeCell ref="C534:D534"/>
    <mergeCell ref="C535:D535"/>
    <mergeCell ref="C536:D536"/>
    <mergeCell ref="C537:D537"/>
    <mergeCell ref="C538:D538"/>
    <mergeCell ref="C539:D539"/>
    <mergeCell ref="C540:D540"/>
    <mergeCell ref="C541:D541"/>
    <mergeCell ref="C542:D542"/>
    <mergeCell ref="C525:D525"/>
    <mergeCell ref="C526:D526"/>
    <mergeCell ref="C527:D527"/>
    <mergeCell ref="C528:D528"/>
    <mergeCell ref="C529:D529"/>
    <mergeCell ref="C530:D530"/>
    <mergeCell ref="C531:D531"/>
    <mergeCell ref="C532:D532"/>
    <mergeCell ref="C533:D533"/>
    <mergeCell ref="C516:D516"/>
    <mergeCell ref="C517:D517"/>
    <mergeCell ref="C518:D518"/>
    <mergeCell ref="C519:D519"/>
    <mergeCell ref="C520:D520"/>
    <mergeCell ref="C521:D521"/>
    <mergeCell ref="C522:D522"/>
    <mergeCell ref="C523:D523"/>
    <mergeCell ref="C524:D524"/>
    <mergeCell ref="C507:D507"/>
    <mergeCell ref="C508:D508"/>
    <mergeCell ref="C509:D509"/>
    <mergeCell ref="C510:D510"/>
    <mergeCell ref="C511:D511"/>
    <mergeCell ref="C512:D512"/>
    <mergeCell ref="C513:D513"/>
    <mergeCell ref="C514:D514"/>
    <mergeCell ref="C515:D515"/>
    <mergeCell ref="C498:D498"/>
    <mergeCell ref="C499:D499"/>
    <mergeCell ref="C500:D500"/>
    <mergeCell ref="C501:D501"/>
    <mergeCell ref="C502:D502"/>
    <mergeCell ref="C503:D503"/>
    <mergeCell ref="C504:D504"/>
    <mergeCell ref="C505:D505"/>
    <mergeCell ref="C506:D506"/>
    <mergeCell ref="C489:D489"/>
    <mergeCell ref="C490:D490"/>
    <mergeCell ref="C491:D491"/>
    <mergeCell ref="C492:D492"/>
    <mergeCell ref="C493:D493"/>
    <mergeCell ref="C494:D494"/>
    <mergeCell ref="C495:D495"/>
    <mergeCell ref="C496:D496"/>
    <mergeCell ref="C497:D497"/>
    <mergeCell ref="C480:D480"/>
    <mergeCell ref="C481:D481"/>
    <mergeCell ref="C482:D482"/>
    <mergeCell ref="C483:D483"/>
    <mergeCell ref="C484:D484"/>
    <mergeCell ref="C485:D485"/>
    <mergeCell ref="C486:D486"/>
    <mergeCell ref="C487:D487"/>
    <mergeCell ref="C488:D488"/>
    <mergeCell ref="C471:D471"/>
    <mergeCell ref="C472:D472"/>
    <mergeCell ref="C473:D473"/>
    <mergeCell ref="C474:D474"/>
    <mergeCell ref="C475:D475"/>
    <mergeCell ref="C476:D476"/>
    <mergeCell ref="C477:D477"/>
    <mergeCell ref="C478:D478"/>
    <mergeCell ref="C479:D479"/>
    <mergeCell ref="C462:D462"/>
    <mergeCell ref="C463:D463"/>
    <mergeCell ref="C464:D464"/>
    <mergeCell ref="C465:D465"/>
    <mergeCell ref="C466:D466"/>
    <mergeCell ref="C467:D467"/>
    <mergeCell ref="C468:D468"/>
    <mergeCell ref="C469:D469"/>
    <mergeCell ref="C470:D470"/>
    <mergeCell ref="C453:D453"/>
    <mergeCell ref="C454:D454"/>
    <mergeCell ref="C455:D455"/>
    <mergeCell ref="C456:D456"/>
    <mergeCell ref="C457:D457"/>
    <mergeCell ref="C458:D458"/>
    <mergeCell ref="C459:D459"/>
    <mergeCell ref="C460:D460"/>
    <mergeCell ref="C461:D461"/>
    <mergeCell ref="C444:D444"/>
    <mergeCell ref="C445:D445"/>
    <mergeCell ref="C446:D446"/>
    <mergeCell ref="C447:D447"/>
    <mergeCell ref="C448:D448"/>
    <mergeCell ref="C449:D449"/>
    <mergeCell ref="C450:D450"/>
    <mergeCell ref="C451:D451"/>
    <mergeCell ref="C452:D452"/>
    <mergeCell ref="C435:D435"/>
    <mergeCell ref="C436:D436"/>
    <mergeCell ref="C437:D437"/>
    <mergeCell ref="C438:D438"/>
    <mergeCell ref="C439:D439"/>
    <mergeCell ref="C440:D440"/>
    <mergeCell ref="C441:D441"/>
    <mergeCell ref="C442:D442"/>
    <mergeCell ref="C443:D443"/>
    <mergeCell ref="C426:D426"/>
    <mergeCell ref="C427:D427"/>
    <mergeCell ref="C428:D428"/>
    <mergeCell ref="C429:D429"/>
    <mergeCell ref="C430:D430"/>
    <mergeCell ref="C431:D431"/>
    <mergeCell ref="C432:D432"/>
    <mergeCell ref="C433:D433"/>
    <mergeCell ref="C434:D434"/>
    <mergeCell ref="C417:D417"/>
    <mergeCell ref="C418:D418"/>
    <mergeCell ref="C419:D419"/>
    <mergeCell ref="C420:D420"/>
    <mergeCell ref="C421:D421"/>
    <mergeCell ref="C422:D422"/>
    <mergeCell ref="C423:D423"/>
    <mergeCell ref="C424:D424"/>
    <mergeCell ref="C425:D425"/>
    <mergeCell ref="C408:D408"/>
    <mergeCell ref="C409:D409"/>
    <mergeCell ref="C410:D410"/>
    <mergeCell ref="C411:D411"/>
    <mergeCell ref="C412:D412"/>
    <mergeCell ref="C413:D413"/>
    <mergeCell ref="C414:D414"/>
    <mergeCell ref="C415:D415"/>
    <mergeCell ref="C416:D416"/>
    <mergeCell ref="C399:D399"/>
    <mergeCell ref="C400:D400"/>
    <mergeCell ref="C401:D401"/>
    <mergeCell ref="C402:D402"/>
    <mergeCell ref="C403:D403"/>
    <mergeCell ref="C404:D404"/>
    <mergeCell ref="C405:D405"/>
    <mergeCell ref="C406:D406"/>
    <mergeCell ref="C407:D407"/>
    <mergeCell ref="C390:D390"/>
    <mergeCell ref="C391:D391"/>
    <mergeCell ref="C392:D392"/>
    <mergeCell ref="C393:D393"/>
    <mergeCell ref="C394:D394"/>
    <mergeCell ref="C395:D395"/>
    <mergeCell ref="C396:D396"/>
    <mergeCell ref="C397:D397"/>
    <mergeCell ref="C398:D398"/>
    <mergeCell ref="C381:D381"/>
    <mergeCell ref="C382:D382"/>
    <mergeCell ref="C383:D383"/>
    <mergeCell ref="C384:D384"/>
    <mergeCell ref="C385:D385"/>
    <mergeCell ref="C386:D386"/>
    <mergeCell ref="C387:D387"/>
    <mergeCell ref="C388:D388"/>
    <mergeCell ref="C389:D389"/>
    <mergeCell ref="C372:D372"/>
    <mergeCell ref="C373:D373"/>
    <mergeCell ref="C374:D374"/>
    <mergeCell ref="C375:D375"/>
    <mergeCell ref="C376:D376"/>
    <mergeCell ref="C377:D377"/>
    <mergeCell ref="C378:D378"/>
    <mergeCell ref="C379:D379"/>
    <mergeCell ref="C380:D380"/>
    <mergeCell ref="C363:D363"/>
    <mergeCell ref="C364:D364"/>
    <mergeCell ref="C365:D365"/>
    <mergeCell ref="C366:D366"/>
    <mergeCell ref="C367:D367"/>
    <mergeCell ref="C368:D368"/>
    <mergeCell ref="C369:D369"/>
    <mergeCell ref="C370:D370"/>
    <mergeCell ref="C371:D371"/>
    <mergeCell ref="C354:D354"/>
    <mergeCell ref="C355:D355"/>
    <mergeCell ref="C356:D356"/>
    <mergeCell ref="C357:D357"/>
    <mergeCell ref="C358:D358"/>
    <mergeCell ref="C359:D359"/>
    <mergeCell ref="C360:D360"/>
    <mergeCell ref="C361:D361"/>
    <mergeCell ref="C362:D362"/>
    <mergeCell ref="C345:D345"/>
    <mergeCell ref="C346:D346"/>
    <mergeCell ref="C347:D347"/>
    <mergeCell ref="C348:D348"/>
    <mergeCell ref="C349:D349"/>
    <mergeCell ref="C350:D350"/>
    <mergeCell ref="C351:D351"/>
    <mergeCell ref="C352:D352"/>
    <mergeCell ref="C353:D353"/>
    <mergeCell ref="C336:D336"/>
    <mergeCell ref="C337:D337"/>
    <mergeCell ref="C338:D338"/>
    <mergeCell ref="C339:D339"/>
    <mergeCell ref="C340:D340"/>
    <mergeCell ref="C341:D341"/>
    <mergeCell ref="C342:D342"/>
    <mergeCell ref="C343:D343"/>
    <mergeCell ref="C344:D344"/>
    <mergeCell ref="C327:D327"/>
    <mergeCell ref="C328:D328"/>
    <mergeCell ref="C329:D329"/>
    <mergeCell ref="C330:D330"/>
    <mergeCell ref="C331:D331"/>
    <mergeCell ref="C332:D332"/>
    <mergeCell ref="C333:D333"/>
    <mergeCell ref="C334:D334"/>
    <mergeCell ref="C335:D335"/>
    <mergeCell ref="C318:D318"/>
    <mergeCell ref="C319:D319"/>
    <mergeCell ref="C320:D320"/>
    <mergeCell ref="C321:D321"/>
    <mergeCell ref="C322:D322"/>
    <mergeCell ref="C323:D323"/>
    <mergeCell ref="C324:D324"/>
    <mergeCell ref="C325:D325"/>
    <mergeCell ref="C326:D326"/>
    <mergeCell ref="C15:D15"/>
    <mergeCell ref="C16:D16"/>
    <mergeCell ref="C17:D17"/>
    <mergeCell ref="C18:D18"/>
    <mergeCell ref="C19:D19"/>
    <mergeCell ref="C314:D314"/>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C49:D49"/>
    <mergeCell ref="C50:D50"/>
    <mergeCell ref="C51:D51"/>
    <mergeCell ref="C52:D52"/>
    <mergeCell ref="C53:D53"/>
    <mergeCell ref="C54:D54"/>
    <mergeCell ref="C55:D55"/>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C70:D70"/>
    <mergeCell ref="C71:D71"/>
    <mergeCell ref="C72:D72"/>
    <mergeCell ref="C73:D73"/>
    <mergeCell ref="C74:D74"/>
    <mergeCell ref="C75:D75"/>
    <mergeCell ref="C76:D76"/>
    <mergeCell ref="C77:D77"/>
    <mergeCell ref="C78:D78"/>
    <mergeCell ref="C79:D79"/>
    <mergeCell ref="C80:D80"/>
    <mergeCell ref="C81:D81"/>
    <mergeCell ref="C82:D82"/>
    <mergeCell ref="C83:D83"/>
    <mergeCell ref="C84:D84"/>
    <mergeCell ref="C85:D85"/>
    <mergeCell ref="C86:D86"/>
    <mergeCell ref="C87:D87"/>
    <mergeCell ref="C88:D88"/>
    <mergeCell ref="C89:D89"/>
    <mergeCell ref="C90:D90"/>
    <mergeCell ref="C91:D91"/>
    <mergeCell ref="C92:D92"/>
    <mergeCell ref="C93:D93"/>
    <mergeCell ref="C94:D94"/>
    <mergeCell ref="C95:D95"/>
    <mergeCell ref="C96:D96"/>
    <mergeCell ref="C97:D97"/>
    <mergeCell ref="C98:D98"/>
    <mergeCell ref="C99:D99"/>
    <mergeCell ref="C100:D100"/>
    <mergeCell ref="C101:D101"/>
    <mergeCell ref="C102:D102"/>
    <mergeCell ref="C103:D103"/>
    <mergeCell ref="C104:D104"/>
    <mergeCell ref="C105:D105"/>
    <mergeCell ref="C106:D106"/>
    <mergeCell ref="C107:D107"/>
    <mergeCell ref="C108:D108"/>
    <mergeCell ref="C109:D109"/>
    <mergeCell ref="C110:D110"/>
    <mergeCell ref="C111:D111"/>
    <mergeCell ref="C112:D112"/>
    <mergeCell ref="C113:D113"/>
    <mergeCell ref="C114:D114"/>
    <mergeCell ref="C115:D115"/>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 ref="C134:D134"/>
    <mergeCell ref="C135:D135"/>
    <mergeCell ref="C136:D136"/>
    <mergeCell ref="C137:D137"/>
    <mergeCell ref="C138:D138"/>
    <mergeCell ref="C139:D139"/>
    <mergeCell ref="C140:D140"/>
    <mergeCell ref="C141:D141"/>
    <mergeCell ref="C142:D142"/>
    <mergeCell ref="C143:D143"/>
    <mergeCell ref="C144:D144"/>
    <mergeCell ref="C145:D145"/>
    <mergeCell ref="C146:D146"/>
    <mergeCell ref="C147:D147"/>
    <mergeCell ref="C148:D148"/>
    <mergeCell ref="C149:D149"/>
    <mergeCell ref="C150:D150"/>
    <mergeCell ref="C151:D151"/>
    <mergeCell ref="C152:D152"/>
    <mergeCell ref="C153:D153"/>
    <mergeCell ref="C154:D154"/>
    <mergeCell ref="C155:D155"/>
    <mergeCell ref="C156:D156"/>
    <mergeCell ref="C157:D157"/>
    <mergeCell ref="C158:D158"/>
    <mergeCell ref="C159:D159"/>
    <mergeCell ref="C160:D160"/>
    <mergeCell ref="C161:D161"/>
    <mergeCell ref="C162:D162"/>
    <mergeCell ref="C163:D163"/>
    <mergeCell ref="C164:D164"/>
    <mergeCell ref="C165:D165"/>
    <mergeCell ref="C166:D166"/>
    <mergeCell ref="C167:D167"/>
    <mergeCell ref="C168:D168"/>
    <mergeCell ref="C169:D169"/>
    <mergeCell ref="C170:D170"/>
    <mergeCell ref="C171:D171"/>
    <mergeCell ref="C172:D172"/>
    <mergeCell ref="C173:D173"/>
    <mergeCell ref="C174:D174"/>
    <mergeCell ref="C175:D175"/>
    <mergeCell ref="C176:D176"/>
    <mergeCell ref="C177:D177"/>
    <mergeCell ref="C178:D178"/>
    <mergeCell ref="C179:D179"/>
    <mergeCell ref="C180:D180"/>
    <mergeCell ref="C181:D181"/>
    <mergeCell ref="C182:D182"/>
    <mergeCell ref="C183:D183"/>
    <mergeCell ref="C184:D184"/>
    <mergeCell ref="C185:D185"/>
    <mergeCell ref="C186:D186"/>
    <mergeCell ref="C187:D187"/>
    <mergeCell ref="C188:D188"/>
    <mergeCell ref="C189:D189"/>
    <mergeCell ref="C190:D190"/>
    <mergeCell ref="C191:D191"/>
    <mergeCell ref="C192:D192"/>
    <mergeCell ref="C193:D193"/>
    <mergeCell ref="C194:D194"/>
    <mergeCell ref="C195:D195"/>
    <mergeCell ref="C196:D196"/>
    <mergeCell ref="C197:D197"/>
    <mergeCell ref="C198:D198"/>
    <mergeCell ref="C199:D199"/>
    <mergeCell ref="C200:D200"/>
    <mergeCell ref="C201:D201"/>
    <mergeCell ref="C202:D202"/>
    <mergeCell ref="C203:D203"/>
    <mergeCell ref="C204:D204"/>
    <mergeCell ref="C205:D205"/>
    <mergeCell ref="C206:D206"/>
    <mergeCell ref="C207:D207"/>
    <mergeCell ref="C208:D208"/>
    <mergeCell ref="C209:D209"/>
    <mergeCell ref="C210:D210"/>
    <mergeCell ref="C211:D211"/>
    <mergeCell ref="C212:D212"/>
    <mergeCell ref="C213:D213"/>
    <mergeCell ref="C214:D214"/>
    <mergeCell ref="C215:D215"/>
    <mergeCell ref="C216:D216"/>
    <mergeCell ref="C217:D217"/>
    <mergeCell ref="C218:D218"/>
    <mergeCell ref="C219:D219"/>
    <mergeCell ref="C220:D220"/>
    <mergeCell ref="C221:D221"/>
    <mergeCell ref="C222:D222"/>
    <mergeCell ref="C223:D223"/>
    <mergeCell ref="C224:D224"/>
    <mergeCell ref="C225:D225"/>
    <mergeCell ref="C226:D226"/>
    <mergeCell ref="C227:D227"/>
    <mergeCell ref="C228:D228"/>
    <mergeCell ref="C229:D229"/>
    <mergeCell ref="C230:D230"/>
    <mergeCell ref="C231:D231"/>
    <mergeCell ref="C232:D232"/>
    <mergeCell ref="C233:D233"/>
    <mergeCell ref="C234:D234"/>
    <mergeCell ref="C235:D235"/>
    <mergeCell ref="C236:D236"/>
    <mergeCell ref="C237:D237"/>
    <mergeCell ref="C238:D238"/>
    <mergeCell ref="C239:D239"/>
    <mergeCell ref="C240:D240"/>
    <mergeCell ref="C241:D241"/>
    <mergeCell ref="C242:D242"/>
    <mergeCell ref="C243:D243"/>
    <mergeCell ref="C244:D244"/>
    <mergeCell ref="C245:D245"/>
    <mergeCell ref="C246:D246"/>
    <mergeCell ref="C247:D247"/>
    <mergeCell ref="C248:D248"/>
    <mergeCell ref="C249:D249"/>
    <mergeCell ref="C250:D250"/>
    <mergeCell ref="C251:D251"/>
    <mergeCell ref="C252:D252"/>
    <mergeCell ref="C253:D253"/>
    <mergeCell ref="C254:D254"/>
    <mergeCell ref="C255:D255"/>
    <mergeCell ref="C256:D256"/>
    <mergeCell ref="C257:D257"/>
    <mergeCell ref="C258:D258"/>
    <mergeCell ref="C259:D259"/>
    <mergeCell ref="C260:D260"/>
    <mergeCell ref="C261:D261"/>
    <mergeCell ref="C262:D262"/>
    <mergeCell ref="C263:D263"/>
    <mergeCell ref="C264:D264"/>
    <mergeCell ref="C265:D265"/>
    <mergeCell ref="C266:D266"/>
    <mergeCell ref="C267:D267"/>
    <mergeCell ref="C268:D268"/>
    <mergeCell ref="C269:D269"/>
    <mergeCell ref="C270:D270"/>
    <mergeCell ref="C271:D271"/>
    <mergeCell ref="C272:D272"/>
    <mergeCell ref="C273:D273"/>
    <mergeCell ref="C274:D274"/>
    <mergeCell ref="C275:D275"/>
    <mergeCell ref="C276:D276"/>
    <mergeCell ref="C277:D277"/>
    <mergeCell ref="C278:D278"/>
    <mergeCell ref="C279:D279"/>
    <mergeCell ref="C280:D280"/>
    <mergeCell ref="C281:D281"/>
    <mergeCell ref="C282:D282"/>
    <mergeCell ref="C283:D283"/>
    <mergeCell ref="C284:D284"/>
    <mergeCell ref="C285:D285"/>
    <mergeCell ref="C286:D286"/>
    <mergeCell ref="C287:D287"/>
    <mergeCell ref="C288:D288"/>
    <mergeCell ref="C289:D289"/>
    <mergeCell ref="C290:D290"/>
    <mergeCell ref="C291:D291"/>
    <mergeCell ref="C292:D292"/>
    <mergeCell ref="C293:D293"/>
    <mergeCell ref="C294:D294"/>
    <mergeCell ref="C295:D295"/>
    <mergeCell ref="C296:D296"/>
    <mergeCell ref="C297:D297"/>
    <mergeCell ref="C298:D298"/>
    <mergeCell ref="C308:D308"/>
    <mergeCell ref="C299:D299"/>
    <mergeCell ref="C300:D300"/>
    <mergeCell ref="C301:D301"/>
    <mergeCell ref="C302:D302"/>
    <mergeCell ref="C303:D303"/>
    <mergeCell ref="C304:D304"/>
    <mergeCell ref="C305:D305"/>
    <mergeCell ref="C306:D306"/>
    <mergeCell ref="C307:D307"/>
  </mergeCells>
  <phoneticPr fontId="20" type="noConversion"/>
  <pageMargins left="0.7" right="0.7" top="0.75" bottom="0.75" header="0.3" footer="0.3"/>
  <pageSetup paperSize="9" fitToHeight="9999" orientation="portrait" horizontalDpi="4294967295" verticalDpi="429496729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99C21-9909-4AD0-BC2A-72DE8E5C690E}">
  <dimension ref="A1:D17"/>
  <sheetViews>
    <sheetView workbookViewId="0">
      <selection activeCell="E14" sqref="E14"/>
    </sheetView>
  </sheetViews>
  <sheetFormatPr defaultColWidth="53.453125" defaultRowHeight="14.5" x14ac:dyDescent="0.35"/>
  <cols>
    <col min="1" max="1" width="22.6328125" bestFit="1" customWidth="1"/>
    <col min="2" max="2" width="50.90625" bestFit="1" customWidth="1"/>
    <col min="3" max="3" width="23.54296875" customWidth="1"/>
    <col min="4" max="4" width="26.453125" customWidth="1"/>
  </cols>
  <sheetData>
    <row r="1" spans="1:4" ht="15.5" thickTop="1" thickBot="1" x14ac:dyDescent="0.4">
      <c r="A1" s="26" t="s">
        <v>381</v>
      </c>
      <c r="B1" s="27" t="s">
        <v>1</v>
      </c>
      <c r="C1" s="71" t="s">
        <v>397</v>
      </c>
      <c r="D1" s="71" t="s">
        <v>398</v>
      </c>
    </row>
    <row r="2" spans="1:4" x14ac:dyDescent="0.35">
      <c r="A2" s="46"/>
      <c r="B2" s="47" t="s">
        <v>383</v>
      </c>
      <c r="C2" s="104">
        <v>0</v>
      </c>
      <c r="D2" s="107">
        <v>3</v>
      </c>
    </row>
    <row r="3" spans="1:4" x14ac:dyDescent="0.35">
      <c r="A3" s="48" t="s">
        <v>382</v>
      </c>
      <c r="B3" s="49" t="s">
        <v>384</v>
      </c>
      <c r="C3" s="105"/>
      <c r="D3" s="108"/>
    </row>
    <row r="4" spans="1:4" x14ac:dyDescent="0.35">
      <c r="A4" s="50"/>
      <c r="B4" s="49" t="s">
        <v>385</v>
      </c>
      <c r="C4" s="105"/>
      <c r="D4" s="108"/>
    </row>
    <row r="5" spans="1:4" x14ac:dyDescent="0.35">
      <c r="A5" s="50"/>
      <c r="B5" s="49" t="s">
        <v>386</v>
      </c>
      <c r="C5" s="105"/>
      <c r="D5" s="108"/>
    </row>
    <row r="6" spans="1:4" x14ac:dyDescent="0.35">
      <c r="A6" s="50"/>
      <c r="B6" s="49" t="s">
        <v>387</v>
      </c>
      <c r="C6" s="105"/>
      <c r="D6" s="108"/>
    </row>
    <row r="7" spans="1:4" ht="15" thickBot="1" x14ac:dyDescent="0.4">
      <c r="A7" s="51"/>
      <c r="B7" s="52" t="s">
        <v>388</v>
      </c>
      <c r="C7" s="106"/>
      <c r="D7" s="109"/>
    </row>
    <row r="8" spans="1:4" x14ac:dyDescent="0.35">
      <c r="A8" s="101" t="s">
        <v>389</v>
      </c>
      <c r="B8" s="53" t="s">
        <v>390</v>
      </c>
      <c r="C8" s="104">
        <v>1</v>
      </c>
      <c r="D8" s="107">
        <v>4</v>
      </c>
    </row>
    <row r="9" spans="1:4" ht="20" x14ac:dyDescent="0.35">
      <c r="A9" s="102"/>
      <c r="B9" s="54" t="s">
        <v>391</v>
      </c>
      <c r="C9" s="105"/>
      <c r="D9" s="108"/>
    </row>
    <row r="10" spans="1:4" ht="20" x14ac:dyDescent="0.35">
      <c r="A10" s="102"/>
      <c r="B10" s="54" t="s">
        <v>392</v>
      </c>
      <c r="C10" s="105"/>
      <c r="D10" s="108"/>
    </row>
    <row r="11" spans="1:4" x14ac:dyDescent="0.35">
      <c r="A11" s="102"/>
      <c r="B11" s="54" t="s">
        <v>393</v>
      </c>
      <c r="C11" s="105"/>
      <c r="D11" s="108"/>
    </row>
    <row r="12" spans="1:4" ht="15" thickBot="1" x14ac:dyDescent="0.4">
      <c r="A12" s="103"/>
      <c r="B12" s="55"/>
      <c r="C12" s="106"/>
      <c r="D12" s="109"/>
    </row>
    <row r="13" spans="1:4" ht="20" x14ac:dyDescent="0.35">
      <c r="A13" s="48" t="s">
        <v>394</v>
      </c>
      <c r="B13" s="56" t="s">
        <v>396</v>
      </c>
      <c r="C13" s="97">
        <v>2</v>
      </c>
      <c r="D13" s="99">
        <v>5</v>
      </c>
    </row>
    <row r="14" spans="1:4" x14ac:dyDescent="0.35">
      <c r="A14" s="48" t="s">
        <v>395</v>
      </c>
      <c r="B14" s="56"/>
      <c r="C14" s="98"/>
      <c r="D14" s="100"/>
    </row>
    <row r="15" spans="1:4" ht="15" thickBot="1" x14ac:dyDescent="0.4">
      <c r="A15" s="57"/>
      <c r="B15" s="58"/>
      <c r="C15" s="98"/>
      <c r="D15" s="100"/>
    </row>
    <row r="16" spans="1:4" ht="15.5" thickTop="1" thickBot="1" x14ac:dyDescent="0.4">
      <c r="C16" s="72">
        <f>SUM(C2:C15)</f>
        <v>3</v>
      </c>
      <c r="D16" s="72">
        <f>SUM(D2:D15)</f>
        <v>12</v>
      </c>
    </row>
    <row r="17" customFormat="1" ht="15" thickTop="1" x14ac:dyDescent="0.35"/>
  </sheetData>
  <sheetProtection algorithmName="SHA-512" hashValue="AzWJ02tOSa6KoqLMboQvZPVCKfX72G2pq9TfEjQTrlNa/ZgL/wq4g8oKek0ceDbKGurOolIcaimiZKoqZaaAig==" saltValue="PBFn0v2abmota1C/XYdmpQ==" spinCount="100000" sheet="1" objects="1" scenarios="1"/>
  <mergeCells count="7">
    <mergeCell ref="C13:C15"/>
    <mergeCell ref="D13:D15"/>
    <mergeCell ref="A8:A12"/>
    <mergeCell ref="C2:C7"/>
    <mergeCell ref="D2:D7"/>
    <mergeCell ref="C8:C12"/>
    <mergeCell ref="D8:D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BF03E-24E0-4D4C-B8FE-8B7666C82BC2}">
  <dimension ref="A1:E15"/>
  <sheetViews>
    <sheetView workbookViewId="0">
      <selection activeCell="L9" sqref="L9"/>
    </sheetView>
  </sheetViews>
  <sheetFormatPr defaultRowHeight="14.5" x14ac:dyDescent="0.35"/>
  <cols>
    <col min="3" max="3" width="67.453125" customWidth="1"/>
    <col min="4" max="4" width="12.6328125" bestFit="1" customWidth="1"/>
    <col min="5" max="5" width="19.08984375" customWidth="1"/>
  </cols>
  <sheetData>
    <row r="1" spans="1:5" ht="15" thickBot="1" x14ac:dyDescent="0.4">
      <c r="A1" s="114" t="s">
        <v>399</v>
      </c>
      <c r="B1" s="115"/>
      <c r="C1" s="115"/>
      <c r="D1" s="73" t="s">
        <v>291</v>
      </c>
      <c r="E1" s="73" t="s">
        <v>398</v>
      </c>
    </row>
    <row r="2" spans="1:5" x14ac:dyDescent="0.35">
      <c r="A2" s="116" t="s">
        <v>400</v>
      </c>
      <c r="B2" s="117"/>
      <c r="C2" s="117"/>
      <c r="D2" s="74"/>
      <c r="E2" s="75"/>
    </row>
    <row r="3" spans="1:5" x14ac:dyDescent="0.35">
      <c r="A3" s="110" t="s">
        <v>401</v>
      </c>
      <c r="B3" s="111"/>
      <c r="C3" s="111"/>
      <c r="D3" s="76"/>
      <c r="E3" s="77"/>
    </row>
    <row r="4" spans="1:5" ht="15" thickBot="1" x14ac:dyDescent="0.4">
      <c r="A4" s="112"/>
      <c r="B4" s="113"/>
      <c r="C4" s="113"/>
      <c r="D4" s="78"/>
      <c r="E4" s="79"/>
    </row>
    <row r="5" spans="1:5" x14ac:dyDescent="0.35">
      <c r="D5" s="80">
        <f>SUM(D2:D4)</f>
        <v>0</v>
      </c>
      <c r="E5" s="80">
        <f>SUM(E2:E4)</f>
        <v>0</v>
      </c>
    </row>
    <row r="6" spans="1:5" x14ac:dyDescent="0.35">
      <c r="D6" s="80"/>
      <c r="E6" s="80"/>
    </row>
    <row r="7" spans="1:5" x14ac:dyDescent="0.35">
      <c r="D7" s="80"/>
      <c r="E7" s="80"/>
    </row>
    <row r="8" spans="1:5" x14ac:dyDescent="0.35">
      <c r="D8" s="80"/>
      <c r="E8" s="80"/>
    </row>
    <row r="9" spans="1:5" ht="15" thickBot="1" x14ac:dyDescent="0.4">
      <c r="D9" s="70"/>
      <c r="E9" s="70"/>
    </row>
    <row r="10" spans="1:5" ht="15" thickBot="1" x14ac:dyDescent="0.4">
      <c r="A10" s="118" t="s">
        <v>402</v>
      </c>
      <c r="B10" s="119"/>
      <c r="C10" s="120"/>
      <c r="D10" s="81" t="s">
        <v>291</v>
      </c>
      <c r="E10" s="82" t="s">
        <v>398</v>
      </c>
    </row>
    <row r="11" spans="1:5" x14ac:dyDescent="0.35">
      <c r="A11" s="121" t="s">
        <v>403</v>
      </c>
      <c r="B11" s="122"/>
      <c r="C11" s="122"/>
      <c r="D11" s="74"/>
      <c r="E11" s="75"/>
    </row>
    <row r="12" spans="1:5" x14ac:dyDescent="0.35">
      <c r="A12" s="110" t="s">
        <v>404</v>
      </c>
      <c r="B12" s="111"/>
      <c r="C12" s="111"/>
      <c r="D12" s="76"/>
      <c r="E12" s="77"/>
    </row>
    <row r="13" spans="1:5" x14ac:dyDescent="0.35">
      <c r="A13" s="110" t="s">
        <v>411</v>
      </c>
      <c r="B13" s="111"/>
      <c r="C13" s="111"/>
      <c r="D13" s="76"/>
      <c r="E13" s="77"/>
    </row>
    <row r="14" spans="1:5" ht="15" thickBot="1" x14ac:dyDescent="0.4">
      <c r="A14" s="112" t="s">
        <v>405</v>
      </c>
      <c r="B14" s="113"/>
      <c r="C14" s="113"/>
      <c r="D14" s="78"/>
      <c r="E14" s="79"/>
    </row>
    <row r="15" spans="1:5" x14ac:dyDescent="0.35">
      <c r="D15" s="83">
        <f>SUM(D11:D14)</f>
        <v>0</v>
      </c>
      <c r="E15" s="83">
        <f>SUM(E11:E14)</f>
        <v>0</v>
      </c>
    </row>
  </sheetData>
  <sheetProtection algorithmName="SHA-512" hashValue="WquUQykf+1/tWlWtx9Tm3pIcTZ09EuKOg6snIaTB/htpQIH6zku7VtP4qYIOb6PfC6P0NSSyIRpyw1HBf7/Zyw==" saltValue="B0i949jA8j0YWVf1M18X9w==" spinCount="100000" sheet="1" objects="1" scenarios="1"/>
  <mergeCells count="9">
    <mergeCell ref="A12:C12"/>
    <mergeCell ref="A13:C13"/>
    <mergeCell ref="A14:C14"/>
    <mergeCell ref="A1:C1"/>
    <mergeCell ref="A2:C2"/>
    <mergeCell ref="A3:C3"/>
    <mergeCell ref="A4:C4"/>
    <mergeCell ref="A10:C10"/>
    <mergeCell ref="A11:C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382CB-E199-44A4-940A-DEFD26C4D75F}">
  <dimension ref="A1:F89"/>
  <sheetViews>
    <sheetView topLeftCell="A5" workbookViewId="0">
      <selection activeCell="A2" sqref="A2:F85"/>
    </sheetView>
  </sheetViews>
  <sheetFormatPr defaultRowHeight="14.5" x14ac:dyDescent="0.35"/>
  <sheetData>
    <row r="1" spans="1:6" ht="28.5" thickBot="1" x14ac:dyDescent="0.4">
      <c r="A1" s="8" t="s">
        <v>292</v>
      </c>
      <c r="B1" s="9" t="s">
        <v>293</v>
      </c>
      <c r="C1" s="153" t="s">
        <v>1</v>
      </c>
      <c r="D1" s="154"/>
      <c r="E1" s="155"/>
      <c r="F1" s="9" t="s">
        <v>294</v>
      </c>
    </row>
    <row r="2" spans="1:6" ht="27.65" customHeight="1" thickBot="1" x14ac:dyDescent="0.4">
      <c r="A2" s="153" t="s">
        <v>295</v>
      </c>
      <c r="B2" s="154"/>
      <c r="C2" s="154"/>
      <c r="D2" s="154"/>
      <c r="E2" s="154"/>
      <c r="F2" s="155"/>
    </row>
    <row r="3" spans="1:6" ht="69" customHeight="1" x14ac:dyDescent="0.35">
      <c r="A3" s="123" t="s">
        <v>296</v>
      </c>
      <c r="B3" s="126" t="s">
        <v>297</v>
      </c>
      <c r="C3" s="132" t="s">
        <v>298</v>
      </c>
      <c r="D3" s="133"/>
      <c r="E3" s="134"/>
      <c r="F3" s="129"/>
    </row>
    <row r="4" spans="1:6" ht="27.65" customHeight="1" thickBot="1" x14ac:dyDescent="0.4">
      <c r="A4" s="125"/>
      <c r="B4" s="128"/>
      <c r="C4" s="147" t="s">
        <v>299</v>
      </c>
      <c r="D4" s="148"/>
      <c r="E4" s="149"/>
      <c r="F4" s="131"/>
    </row>
    <row r="5" spans="1:6" ht="124.25" customHeight="1" thickBot="1" x14ac:dyDescent="0.4">
      <c r="A5" s="11"/>
      <c r="B5" s="12" t="s">
        <v>300</v>
      </c>
      <c r="C5" s="150" t="s">
        <v>301</v>
      </c>
      <c r="D5" s="151"/>
      <c r="E5" s="152"/>
      <c r="F5" s="13"/>
    </row>
    <row r="6" spans="1:6" ht="38.4" customHeight="1" x14ac:dyDescent="0.35">
      <c r="A6" s="123" t="s">
        <v>302</v>
      </c>
      <c r="B6" s="126" t="s">
        <v>300</v>
      </c>
      <c r="C6" s="132" t="s">
        <v>303</v>
      </c>
      <c r="D6" s="133"/>
      <c r="E6" s="134"/>
      <c r="F6" s="129"/>
    </row>
    <row r="7" spans="1:6" ht="42" customHeight="1" x14ac:dyDescent="0.35">
      <c r="A7" s="124"/>
      <c r="B7" s="127"/>
      <c r="C7" s="144" t="s">
        <v>304</v>
      </c>
      <c r="D7" s="145"/>
      <c r="E7" s="146"/>
      <c r="F7" s="130"/>
    </row>
    <row r="8" spans="1:6" ht="55.75" customHeight="1" x14ac:dyDescent="0.35">
      <c r="A8" s="124"/>
      <c r="B8" s="127"/>
      <c r="C8" s="144" t="s">
        <v>305</v>
      </c>
      <c r="D8" s="145"/>
      <c r="E8" s="146"/>
      <c r="F8" s="130"/>
    </row>
    <row r="9" spans="1:6" ht="28.25" customHeight="1" x14ac:dyDescent="0.35">
      <c r="A9" s="124"/>
      <c r="B9" s="127"/>
      <c r="C9" s="144" t="s">
        <v>306</v>
      </c>
      <c r="D9" s="145"/>
      <c r="E9" s="146"/>
      <c r="F9" s="130"/>
    </row>
    <row r="10" spans="1:6" ht="55.75" customHeight="1" thickBot="1" x14ac:dyDescent="0.4">
      <c r="A10" s="125"/>
      <c r="B10" s="128"/>
      <c r="C10" s="141" t="s">
        <v>307</v>
      </c>
      <c r="D10" s="142"/>
      <c r="E10" s="143"/>
      <c r="F10" s="131"/>
    </row>
    <row r="11" spans="1:6" ht="27.65" customHeight="1" x14ac:dyDescent="0.35">
      <c r="A11" s="123" t="s">
        <v>308</v>
      </c>
      <c r="B11" s="126" t="s">
        <v>300</v>
      </c>
      <c r="C11" s="132" t="s">
        <v>309</v>
      </c>
      <c r="D11" s="133"/>
      <c r="E11" s="134"/>
      <c r="F11" s="129"/>
    </row>
    <row r="12" spans="1:6" ht="42" customHeight="1" x14ac:dyDescent="0.35">
      <c r="A12" s="124"/>
      <c r="B12" s="127"/>
      <c r="C12" s="144" t="s">
        <v>310</v>
      </c>
      <c r="D12" s="145"/>
      <c r="E12" s="146"/>
      <c r="F12" s="130"/>
    </row>
    <row r="13" spans="1:6" ht="55.75" customHeight="1" x14ac:dyDescent="0.35">
      <c r="A13" s="124"/>
      <c r="B13" s="127"/>
      <c r="C13" s="144" t="s">
        <v>305</v>
      </c>
      <c r="D13" s="145"/>
      <c r="E13" s="146"/>
      <c r="F13" s="130"/>
    </row>
    <row r="14" spans="1:6" ht="28.25" customHeight="1" x14ac:dyDescent="0.35">
      <c r="A14" s="124"/>
      <c r="B14" s="127"/>
      <c r="C14" s="144" t="s">
        <v>306</v>
      </c>
      <c r="D14" s="145"/>
      <c r="E14" s="146"/>
      <c r="F14" s="130"/>
    </row>
    <row r="15" spans="1:6" ht="55.25" customHeight="1" thickBot="1" x14ac:dyDescent="0.4">
      <c r="A15" s="125"/>
      <c r="B15" s="128"/>
      <c r="C15" s="147" t="s">
        <v>311</v>
      </c>
      <c r="D15" s="148"/>
      <c r="E15" s="149"/>
      <c r="F15" s="131"/>
    </row>
    <row r="16" spans="1:6" ht="27.65" customHeight="1" x14ac:dyDescent="0.35">
      <c r="A16" s="123" t="s">
        <v>312</v>
      </c>
      <c r="B16" s="126" t="s">
        <v>300</v>
      </c>
      <c r="C16" s="132" t="s">
        <v>309</v>
      </c>
      <c r="D16" s="133"/>
      <c r="E16" s="134"/>
      <c r="F16" s="129"/>
    </row>
    <row r="17" spans="1:6" ht="42" customHeight="1" x14ac:dyDescent="0.35">
      <c r="A17" s="124"/>
      <c r="B17" s="127"/>
      <c r="C17" s="144" t="s">
        <v>310</v>
      </c>
      <c r="D17" s="145"/>
      <c r="E17" s="146"/>
      <c r="F17" s="130"/>
    </row>
    <row r="18" spans="1:6" ht="55.75" customHeight="1" x14ac:dyDescent="0.35">
      <c r="A18" s="124"/>
      <c r="B18" s="127"/>
      <c r="C18" s="144" t="s">
        <v>305</v>
      </c>
      <c r="D18" s="145"/>
      <c r="E18" s="146"/>
      <c r="F18" s="130"/>
    </row>
    <row r="19" spans="1:6" ht="28.25" customHeight="1" x14ac:dyDescent="0.35">
      <c r="A19" s="124"/>
      <c r="B19" s="127"/>
      <c r="C19" s="144" t="s">
        <v>306</v>
      </c>
      <c r="D19" s="145"/>
      <c r="E19" s="146"/>
      <c r="F19" s="130"/>
    </row>
    <row r="20" spans="1:6" ht="55.25" customHeight="1" thickBot="1" x14ac:dyDescent="0.4">
      <c r="A20" s="125"/>
      <c r="B20" s="128"/>
      <c r="C20" s="147" t="s">
        <v>313</v>
      </c>
      <c r="D20" s="148"/>
      <c r="E20" s="149"/>
      <c r="F20" s="131"/>
    </row>
    <row r="21" spans="1:6" ht="41.4" customHeight="1" x14ac:dyDescent="0.35">
      <c r="A21" s="123" t="s">
        <v>314</v>
      </c>
      <c r="B21" s="126" t="s">
        <v>300</v>
      </c>
      <c r="C21" s="132" t="s">
        <v>315</v>
      </c>
      <c r="D21" s="133"/>
      <c r="E21" s="134"/>
      <c r="F21" s="129"/>
    </row>
    <row r="22" spans="1:6" ht="42" customHeight="1" x14ac:dyDescent="0.35">
      <c r="A22" s="124"/>
      <c r="B22" s="127"/>
      <c r="C22" s="144" t="s">
        <v>316</v>
      </c>
      <c r="D22" s="145"/>
      <c r="E22" s="146"/>
      <c r="F22" s="130"/>
    </row>
    <row r="23" spans="1:6" ht="55.75" customHeight="1" x14ac:dyDescent="0.35">
      <c r="A23" s="124"/>
      <c r="B23" s="127"/>
      <c r="C23" s="144" t="s">
        <v>317</v>
      </c>
      <c r="D23" s="145"/>
      <c r="E23" s="146"/>
      <c r="F23" s="130"/>
    </row>
    <row r="24" spans="1:6" ht="28.25" customHeight="1" x14ac:dyDescent="0.35">
      <c r="A24" s="124"/>
      <c r="B24" s="127"/>
      <c r="C24" s="144" t="s">
        <v>306</v>
      </c>
      <c r="D24" s="145"/>
      <c r="E24" s="146"/>
      <c r="F24" s="130"/>
    </row>
    <row r="25" spans="1:6" ht="55.75" customHeight="1" thickBot="1" x14ac:dyDescent="0.4">
      <c r="A25" s="125"/>
      <c r="B25" s="128"/>
      <c r="C25" s="141" t="s">
        <v>318</v>
      </c>
      <c r="D25" s="142"/>
      <c r="E25" s="143"/>
      <c r="F25" s="131"/>
    </row>
    <row r="26" spans="1:6" ht="27.65" customHeight="1" x14ac:dyDescent="0.35">
      <c r="A26" s="123" t="s">
        <v>319</v>
      </c>
      <c r="B26" s="126" t="s">
        <v>300</v>
      </c>
      <c r="C26" s="132" t="s">
        <v>320</v>
      </c>
      <c r="D26" s="133"/>
      <c r="E26" s="134"/>
      <c r="F26" s="129"/>
    </row>
    <row r="27" spans="1:6" ht="42" customHeight="1" x14ac:dyDescent="0.35">
      <c r="A27" s="124"/>
      <c r="B27" s="127"/>
      <c r="C27" s="144" t="s">
        <v>321</v>
      </c>
      <c r="D27" s="145"/>
      <c r="E27" s="146"/>
      <c r="F27" s="130"/>
    </row>
    <row r="28" spans="1:6" ht="14.4" customHeight="1" x14ac:dyDescent="0.35">
      <c r="A28" s="124"/>
      <c r="B28" s="127"/>
      <c r="C28" s="144" t="s">
        <v>322</v>
      </c>
      <c r="D28" s="145"/>
      <c r="E28" s="146"/>
      <c r="F28" s="130"/>
    </row>
    <row r="29" spans="1:6" ht="28.25" customHeight="1" x14ac:dyDescent="0.35">
      <c r="A29" s="124"/>
      <c r="B29" s="127"/>
      <c r="C29" s="144" t="s">
        <v>323</v>
      </c>
      <c r="D29" s="145"/>
      <c r="E29" s="146"/>
      <c r="F29" s="130"/>
    </row>
    <row r="30" spans="1:6" ht="28.25" customHeight="1" thickBot="1" x14ac:dyDescent="0.4">
      <c r="A30" s="125"/>
      <c r="B30" s="128"/>
      <c r="C30" s="141" t="s">
        <v>324</v>
      </c>
      <c r="D30" s="142"/>
      <c r="E30" s="143"/>
      <c r="F30" s="131"/>
    </row>
    <row r="31" spans="1:6" ht="41.4" customHeight="1" x14ac:dyDescent="0.35">
      <c r="A31" s="123" t="s">
        <v>325</v>
      </c>
      <c r="B31" s="126" t="s">
        <v>300</v>
      </c>
      <c r="C31" s="132" t="s">
        <v>326</v>
      </c>
      <c r="D31" s="133"/>
      <c r="E31" s="134"/>
      <c r="F31" s="129"/>
    </row>
    <row r="32" spans="1:6" ht="69" customHeight="1" x14ac:dyDescent="0.35">
      <c r="A32" s="124"/>
      <c r="B32" s="127"/>
      <c r="C32" s="138" t="s">
        <v>327</v>
      </c>
      <c r="D32" s="139"/>
      <c r="E32" s="140"/>
      <c r="F32" s="130"/>
    </row>
    <row r="33" spans="1:6" ht="42" customHeight="1" thickBot="1" x14ac:dyDescent="0.4">
      <c r="A33" s="125"/>
      <c r="B33" s="128"/>
      <c r="C33" s="141" t="s">
        <v>328</v>
      </c>
      <c r="D33" s="142"/>
      <c r="E33" s="143"/>
      <c r="F33" s="131"/>
    </row>
    <row r="34" spans="1:6" ht="82.75" customHeight="1" x14ac:dyDescent="0.35">
      <c r="A34" s="123" t="s">
        <v>329</v>
      </c>
      <c r="B34" s="126" t="s">
        <v>300</v>
      </c>
      <c r="C34" s="132" t="s">
        <v>330</v>
      </c>
      <c r="D34" s="133"/>
      <c r="E34" s="134"/>
      <c r="F34" s="129"/>
    </row>
    <row r="35" spans="1:6" ht="15" thickBot="1" x14ac:dyDescent="0.4">
      <c r="A35" s="124"/>
      <c r="B35" s="127"/>
      <c r="C35" s="135"/>
      <c r="D35" s="136"/>
      <c r="E35" s="137"/>
      <c r="F35" s="130"/>
    </row>
    <row r="36" spans="1:6" ht="15" thickBot="1" x14ac:dyDescent="0.4">
      <c r="A36" s="124"/>
      <c r="B36" s="127"/>
      <c r="C36" s="14" t="s">
        <v>222</v>
      </c>
      <c r="D36" s="14" t="s">
        <v>331</v>
      </c>
      <c r="E36" s="14" t="s">
        <v>1</v>
      </c>
      <c r="F36" s="130"/>
    </row>
    <row r="37" spans="1:6" ht="15" thickBot="1" x14ac:dyDescent="0.4">
      <c r="A37" s="124"/>
      <c r="B37" s="127"/>
      <c r="C37" s="16">
        <v>1</v>
      </c>
      <c r="D37" s="15" t="s">
        <v>141</v>
      </c>
      <c r="E37" s="15" t="s">
        <v>142</v>
      </c>
      <c r="F37" s="130"/>
    </row>
    <row r="38" spans="1:6" ht="15" thickBot="1" x14ac:dyDescent="0.4">
      <c r="A38" s="124"/>
      <c r="B38" s="127"/>
      <c r="C38" s="16">
        <v>1</v>
      </c>
      <c r="D38" s="15" t="s">
        <v>146</v>
      </c>
      <c r="E38" s="15" t="s">
        <v>332</v>
      </c>
      <c r="F38" s="130"/>
    </row>
    <row r="39" spans="1:6" ht="15" thickBot="1" x14ac:dyDescent="0.4">
      <c r="A39" s="124"/>
      <c r="B39" s="127"/>
      <c r="C39" s="16">
        <v>2</v>
      </c>
      <c r="D39" s="15" t="s">
        <v>161</v>
      </c>
      <c r="E39" s="15" t="s">
        <v>333</v>
      </c>
      <c r="F39" s="130"/>
    </row>
    <row r="40" spans="1:6" ht="15" thickBot="1" x14ac:dyDescent="0.4">
      <c r="A40" s="124"/>
      <c r="B40" s="127"/>
      <c r="C40" s="16">
        <v>2</v>
      </c>
      <c r="D40" s="15" t="s">
        <v>152</v>
      </c>
      <c r="E40" s="15" t="s">
        <v>334</v>
      </c>
      <c r="F40" s="130"/>
    </row>
    <row r="41" spans="1:6" ht="15" thickBot="1" x14ac:dyDescent="0.4">
      <c r="A41" s="124"/>
      <c r="B41" s="127"/>
      <c r="C41" s="16">
        <v>8</v>
      </c>
      <c r="D41" s="15" t="s">
        <v>149</v>
      </c>
      <c r="E41" s="15" t="s">
        <v>150</v>
      </c>
      <c r="F41" s="130"/>
    </row>
    <row r="42" spans="1:6" ht="15" thickBot="1" x14ac:dyDescent="0.4">
      <c r="A42" s="124"/>
      <c r="B42" s="127"/>
      <c r="C42" s="16">
        <v>1</v>
      </c>
      <c r="D42" s="15" t="s">
        <v>164</v>
      </c>
      <c r="E42" s="15" t="s">
        <v>335</v>
      </c>
      <c r="F42" s="130"/>
    </row>
    <row r="43" spans="1:6" ht="15" thickBot="1" x14ac:dyDescent="0.4">
      <c r="A43" s="124"/>
      <c r="B43" s="127"/>
      <c r="C43" s="16">
        <v>32</v>
      </c>
      <c r="D43" s="15" t="s">
        <v>336</v>
      </c>
      <c r="E43" s="15" t="s">
        <v>337</v>
      </c>
      <c r="F43" s="130"/>
    </row>
    <row r="44" spans="1:6" ht="15" thickBot="1" x14ac:dyDescent="0.4">
      <c r="A44" s="124"/>
      <c r="B44" s="127"/>
      <c r="C44" s="16">
        <v>1</v>
      </c>
      <c r="D44" s="15" t="s">
        <v>158</v>
      </c>
      <c r="E44" s="15" t="s">
        <v>159</v>
      </c>
      <c r="F44" s="130"/>
    </row>
    <row r="45" spans="1:6" ht="15" thickBot="1" x14ac:dyDescent="0.4">
      <c r="A45" s="125"/>
      <c r="B45" s="128"/>
      <c r="C45" s="16">
        <v>0</v>
      </c>
      <c r="D45" s="15" t="s">
        <v>338</v>
      </c>
      <c r="E45" s="15" t="s">
        <v>339</v>
      </c>
      <c r="F45" s="131"/>
    </row>
    <row r="46" spans="1:6" ht="15" thickBot="1" x14ac:dyDescent="0.4">
      <c r="A46" s="20"/>
    </row>
    <row r="47" spans="1:6" ht="182" x14ac:dyDescent="0.35">
      <c r="A47" s="123" t="s">
        <v>340</v>
      </c>
      <c r="B47" s="126" t="s">
        <v>300</v>
      </c>
      <c r="C47" s="17" t="s">
        <v>341</v>
      </c>
      <c r="D47" s="129"/>
    </row>
    <row r="48" spans="1:6" ht="42" x14ac:dyDescent="0.35">
      <c r="A48" s="124"/>
      <c r="B48" s="127"/>
      <c r="C48" s="10" t="s">
        <v>342</v>
      </c>
      <c r="D48" s="130"/>
    </row>
    <row r="49" spans="1:4" ht="126.5" x14ac:dyDescent="0.35">
      <c r="A49" s="124"/>
      <c r="B49" s="127"/>
      <c r="C49" s="18" t="s">
        <v>343</v>
      </c>
      <c r="D49" s="130"/>
    </row>
    <row r="50" spans="1:4" ht="42.5" x14ac:dyDescent="0.35">
      <c r="A50" s="124"/>
      <c r="B50" s="127"/>
      <c r="C50" s="18" t="s">
        <v>344</v>
      </c>
      <c r="D50" s="130"/>
    </row>
    <row r="51" spans="1:4" ht="84" x14ac:dyDescent="0.35">
      <c r="A51" s="124"/>
      <c r="B51" s="127"/>
      <c r="C51" s="10" t="s">
        <v>345</v>
      </c>
      <c r="D51" s="130"/>
    </row>
    <row r="52" spans="1:4" ht="196.5" x14ac:dyDescent="0.35">
      <c r="A52" s="124"/>
      <c r="B52" s="127"/>
      <c r="C52" s="18" t="s">
        <v>346</v>
      </c>
      <c r="D52" s="130"/>
    </row>
    <row r="53" spans="1:4" ht="112.5" x14ac:dyDescent="0.35">
      <c r="A53" s="124"/>
      <c r="B53" s="127"/>
      <c r="C53" s="18" t="s">
        <v>347</v>
      </c>
      <c r="D53" s="130"/>
    </row>
    <row r="54" spans="1:4" ht="154.5" x14ac:dyDescent="0.35">
      <c r="A54" s="124"/>
      <c r="B54" s="127"/>
      <c r="C54" s="18" t="s">
        <v>348</v>
      </c>
      <c r="D54" s="130"/>
    </row>
    <row r="55" spans="1:4" ht="112.5" x14ac:dyDescent="0.35">
      <c r="A55" s="124"/>
      <c r="B55" s="127"/>
      <c r="C55" s="18" t="s">
        <v>349</v>
      </c>
      <c r="D55" s="130"/>
    </row>
    <row r="56" spans="1:4" ht="140.5" x14ac:dyDescent="0.35">
      <c r="A56" s="124"/>
      <c r="B56" s="127"/>
      <c r="C56" s="18" t="s">
        <v>350</v>
      </c>
      <c r="D56" s="130"/>
    </row>
    <row r="57" spans="1:4" ht="56.5" x14ac:dyDescent="0.35">
      <c r="A57" s="124"/>
      <c r="B57" s="127"/>
      <c r="C57" s="18" t="s">
        <v>351</v>
      </c>
      <c r="D57" s="130"/>
    </row>
    <row r="58" spans="1:4" ht="15" thickBot="1" x14ac:dyDescent="0.4">
      <c r="A58" s="125"/>
      <c r="B58" s="128"/>
      <c r="C58" s="13"/>
      <c r="D58" s="131"/>
    </row>
    <row r="59" spans="1:4" ht="182" x14ac:dyDescent="0.35">
      <c r="A59" s="123" t="s">
        <v>352</v>
      </c>
      <c r="B59" s="126" t="s">
        <v>300</v>
      </c>
      <c r="C59" s="21" t="s">
        <v>353</v>
      </c>
      <c r="D59" s="129"/>
    </row>
    <row r="60" spans="1:4" ht="56" x14ac:dyDescent="0.35">
      <c r="A60" s="124"/>
      <c r="B60" s="127"/>
      <c r="C60" s="10" t="s">
        <v>354</v>
      </c>
      <c r="D60" s="130"/>
    </row>
    <row r="61" spans="1:4" ht="70" x14ac:dyDescent="0.35">
      <c r="A61" s="124"/>
      <c r="B61" s="127"/>
      <c r="C61" s="10" t="s">
        <v>355</v>
      </c>
      <c r="D61" s="130"/>
    </row>
    <row r="62" spans="1:4" ht="84" x14ac:dyDescent="0.35">
      <c r="A62" s="124"/>
      <c r="B62" s="127"/>
      <c r="C62" s="10" t="s">
        <v>356</v>
      </c>
      <c r="D62" s="130"/>
    </row>
    <row r="63" spans="1:4" ht="84" x14ac:dyDescent="0.35">
      <c r="A63" s="124"/>
      <c r="B63" s="127"/>
      <c r="C63" s="10" t="s">
        <v>357</v>
      </c>
      <c r="D63" s="130"/>
    </row>
    <row r="64" spans="1:4" ht="56" x14ac:dyDescent="0.35">
      <c r="A64" s="124"/>
      <c r="B64" s="127"/>
      <c r="C64" s="10" t="s">
        <v>358</v>
      </c>
      <c r="D64" s="130"/>
    </row>
    <row r="65" spans="1:4" ht="98" x14ac:dyDescent="0.35">
      <c r="A65" s="124"/>
      <c r="B65" s="127"/>
      <c r="C65" s="10" t="s">
        <v>359</v>
      </c>
      <c r="D65" s="130"/>
    </row>
    <row r="66" spans="1:4" ht="98" x14ac:dyDescent="0.35">
      <c r="A66" s="124"/>
      <c r="B66" s="127"/>
      <c r="C66" s="10" t="s">
        <v>360</v>
      </c>
      <c r="D66" s="130"/>
    </row>
    <row r="67" spans="1:4" ht="70" x14ac:dyDescent="0.35">
      <c r="A67" s="124"/>
      <c r="B67" s="127"/>
      <c r="C67" s="10" t="s">
        <v>361</v>
      </c>
      <c r="D67" s="130"/>
    </row>
    <row r="68" spans="1:4" ht="70" x14ac:dyDescent="0.35">
      <c r="A68" s="124"/>
      <c r="B68" s="127"/>
      <c r="C68" s="10" t="s">
        <v>362</v>
      </c>
      <c r="D68" s="130"/>
    </row>
    <row r="69" spans="1:4" ht="70" x14ac:dyDescent="0.35">
      <c r="A69" s="124"/>
      <c r="B69" s="127"/>
      <c r="C69" s="10" t="s">
        <v>363</v>
      </c>
      <c r="D69" s="130"/>
    </row>
    <row r="70" spans="1:4" ht="70" x14ac:dyDescent="0.35">
      <c r="A70" s="124"/>
      <c r="B70" s="127"/>
      <c r="C70" s="10" t="s">
        <v>364</v>
      </c>
      <c r="D70" s="130"/>
    </row>
    <row r="71" spans="1:4" ht="70" x14ac:dyDescent="0.35">
      <c r="A71" s="124"/>
      <c r="B71" s="127"/>
      <c r="C71" s="10" t="s">
        <v>365</v>
      </c>
      <c r="D71" s="130"/>
    </row>
    <row r="72" spans="1:4" ht="56" x14ac:dyDescent="0.35">
      <c r="A72" s="124"/>
      <c r="B72" s="127"/>
      <c r="C72" s="10" t="s">
        <v>366</v>
      </c>
      <c r="D72" s="130"/>
    </row>
    <row r="73" spans="1:4" ht="84" x14ac:dyDescent="0.35">
      <c r="A73" s="124"/>
      <c r="B73" s="127"/>
      <c r="C73" s="10" t="s">
        <v>367</v>
      </c>
      <c r="D73" s="130"/>
    </row>
    <row r="74" spans="1:4" ht="56" x14ac:dyDescent="0.35">
      <c r="A74" s="124"/>
      <c r="B74" s="127"/>
      <c r="C74" s="10" t="s">
        <v>368</v>
      </c>
      <c r="D74" s="130"/>
    </row>
    <row r="75" spans="1:4" ht="84" x14ac:dyDescent="0.35">
      <c r="A75" s="124"/>
      <c r="B75" s="127"/>
      <c r="C75" s="10" t="s">
        <v>369</v>
      </c>
      <c r="D75" s="130"/>
    </row>
    <row r="76" spans="1:4" ht="15" thickBot="1" x14ac:dyDescent="0.4">
      <c r="A76" s="125"/>
      <c r="B76" s="128"/>
      <c r="C76" s="13"/>
      <c r="D76" s="131"/>
    </row>
    <row r="77" spans="1:4" ht="266" x14ac:dyDescent="0.35">
      <c r="A77" s="123" t="s">
        <v>370</v>
      </c>
      <c r="B77" s="126" t="s">
        <v>300</v>
      </c>
      <c r="C77" s="10" t="s">
        <v>371</v>
      </c>
      <c r="D77" s="129"/>
    </row>
    <row r="78" spans="1:4" ht="98" x14ac:dyDescent="0.35">
      <c r="A78" s="124"/>
      <c r="B78" s="127"/>
      <c r="C78" s="10" t="s">
        <v>372</v>
      </c>
      <c r="D78" s="130"/>
    </row>
    <row r="79" spans="1:4" ht="15" thickBot="1" x14ac:dyDescent="0.4">
      <c r="A79" s="125"/>
      <c r="B79" s="128"/>
      <c r="C79" s="22" t="s">
        <v>373</v>
      </c>
      <c r="D79" s="131"/>
    </row>
    <row r="80" spans="1:4" ht="154" x14ac:dyDescent="0.35">
      <c r="A80" s="123" t="s">
        <v>374</v>
      </c>
      <c r="B80" s="126" t="s">
        <v>375</v>
      </c>
      <c r="C80" s="10" t="s">
        <v>376</v>
      </c>
      <c r="D80" s="129"/>
    </row>
    <row r="81" spans="1:4" ht="84" x14ac:dyDescent="0.35">
      <c r="A81" s="124"/>
      <c r="B81" s="127"/>
      <c r="C81" s="10" t="s">
        <v>377</v>
      </c>
      <c r="D81" s="130"/>
    </row>
    <row r="82" spans="1:4" ht="28.5" x14ac:dyDescent="0.35">
      <c r="A82" s="124"/>
      <c r="B82" s="127"/>
      <c r="C82" s="23" t="s">
        <v>378</v>
      </c>
      <c r="D82" s="130"/>
    </row>
    <row r="83" spans="1:4" ht="28.5" x14ac:dyDescent="0.35">
      <c r="A83" s="124"/>
      <c r="B83" s="127"/>
      <c r="C83" s="23" t="s">
        <v>379</v>
      </c>
      <c r="D83" s="130"/>
    </row>
    <row r="84" spans="1:4" ht="42.5" x14ac:dyDescent="0.35">
      <c r="A84" s="124"/>
      <c r="B84" s="127"/>
      <c r="C84" s="23" t="s">
        <v>380</v>
      </c>
      <c r="D84" s="130"/>
    </row>
    <row r="85" spans="1:4" ht="15" thickBot="1" x14ac:dyDescent="0.4">
      <c r="A85" s="125"/>
      <c r="B85" s="128"/>
      <c r="C85" s="13"/>
      <c r="D85" s="131"/>
    </row>
    <row r="86" spans="1:4" x14ac:dyDescent="0.35">
      <c r="A86" s="24"/>
    </row>
    <row r="87" spans="1:4" ht="15.5" x14ac:dyDescent="0.35">
      <c r="A87" s="19"/>
    </row>
    <row r="88" spans="1:4" x14ac:dyDescent="0.35">
      <c r="A88" s="24"/>
    </row>
    <row r="89" spans="1:4" x14ac:dyDescent="0.35">
      <c r="A89" s="24"/>
    </row>
  </sheetData>
  <mergeCells count="71">
    <mergeCell ref="C1:E1"/>
    <mergeCell ref="A2:F2"/>
    <mergeCell ref="A3:A4"/>
    <mergeCell ref="B3:B4"/>
    <mergeCell ref="C3:E3"/>
    <mergeCell ref="C4:E4"/>
    <mergeCell ref="F3:F4"/>
    <mergeCell ref="C5:E5"/>
    <mergeCell ref="A6:A10"/>
    <mergeCell ref="B6:B10"/>
    <mergeCell ref="C6:E6"/>
    <mergeCell ref="C7:E7"/>
    <mergeCell ref="C8:E8"/>
    <mergeCell ref="C9:E9"/>
    <mergeCell ref="C10:E10"/>
    <mergeCell ref="C20:E20"/>
    <mergeCell ref="F6:F10"/>
    <mergeCell ref="A11:A15"/>
    <mergeCell ref="B11:B15"/>
    <mergeCell ref="C11:E11"/>
    <mergeCell ref="C12:E12"/>
    <mergeCell ref="C13:E13"/>
    <mergeCell ref="C14:E14"/>
    <mergeCell ref="C15:E15"/>
    <mergeCell ref="F11:F15"/>
    <mergeCell ref="C30:E30"/>
    <mergeCell ref="F16:F20"/>
    <mergeCell ref="A21:A25"/>
    <mergeCell ref="B21:B25"/>
    <mergeCell ref="C21:E21"/>
    <mergeCell ref="C22:E22"/>
    <mergeCell ref="C23:E23"/>
    <mergeCell ref="C24:E24"/>
    <mergeCell ref="C25:E25"/>
    <mergeCell ref="F21:F25"/>
    <mergeCell ref="A16:A20"/>
    <mergeCell ref="B16:B20"/>
    <mergeCell ref="C16:E16"/>
    <mergeCell ref="C17:E17"/>
    <mergeCell ref="C18:E18"/>
    <mergeCell ref="C19:E19"/>
    <mergeCell ref="A47:A58"/>
    <mergeCell ref="B47:B58"/>
    <mergeCell ref="D47:D58"/>
    <mergeCell ref="F26:F30"/>
    <mergeCell ref="A31:A33"/>
    <mergeCell ref="B31:B33"/>
    <mergeCell ref="C31:E31"/>
    <mergeCell ref="C32:E32"/>
    <mergeCell ref="C33:E33"/>
    <mergeCell ref="F31:F33"/>
    <mergeCell ref="A26:A30"/>
    <mergeCell ref="B26:B30"/>
    <mergeCell ref="C26:E26"/>
    <mergeCell ref="C27:E27"/>
    <mergeCell ref="C28:E28"/>
    <mergeCell ref="C29:E29"/>
    <mergeCell ref="A34:A45"/>
    <mergeCell ref="B34:B45"/>
    <mergeCell ref="C34:E34"/>
    <mergeCell ref="C35:E35"/>
    <mergeCell ref="F34:F45"/>
    <mergeCell ref="A80:A85"/>
    <mergeCell ref="B80:B85"/>
    <mergeCell ref="D80:D85"/>
    <mergeCell ref="A59:A76"/>
    <mergeCell ref="B59:B76"/>
    <mergeCell ref="D59:D76"/>
    <mergeCell ref="A77:A79"/>
    <mergeCell ref="B77:B79"/>
    <mergeCell ref="D77:D7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HP Pricing Schedu</vt:lpstr>
      <vt:lpstr>VMwarePricing Schedule</vt:lpstr>
      <vt:lpstr>Prof Service Pricing Schedule</vt:lpstr>
      <vt:lpstr>Detailed Specification</vt:lpstr>
      <vt:lpstr>'HP Pricing Schedu'!Print_Area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2023-06-01T08:53:07Z</cp:lastPrinted>
  <dcterms:created xsi:type="dcterms:W3CDTF">2023-06-01T08:53:07Z</dcterms:created>
  <dcterms:modified xsi:type="dcterms:W3CDTF">2023-10-13T11:52:44Z</dcterms:modified>
  <cp:category/>
</cp:coreProperties>
</file>