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pecbsa.sharepoint.com/sites/ProcurementTeam/Shared Documents/Tenders 2025-2026/Laboratory/LIMS/Bid Specification Committee/Bidding Documents/"/>
    </mc:Choice>
  </mc:AlternateContent>
  <xr:revisionPtr revIDLastSave="249" documentId="8_{CEDE77FC-31CA-436E-A461-96F14E0D00C4}" xr6:coauthVersionLast="47" xr6:coauthVersionMax="47" xr10:uidLastSave="{7096F594-BD04-464F-B3BC-FB81565B6B12}"/>
  <bookViews>
    <workbookView xWindow="28665" yWindow="-135" windowWidth="29070" windowHeight="15750" activeTab="1" xr2:uid="{00000000-000D-0000-FFFF-FFFF00000000}"/>
  </bookViews>
  <sheets>
    <sheet name="Vendor Checklist" sheetId="10" r:id="rId1"/>
    <sheet name="Pricing Schedu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3" l="1"/>
  <c r="L12" i="3" s="1"/>
  <c r="K11" i="3"/>
  <c r="K10" i="3"/>
  <c r="L10" i="3" s="1"/>
  <c r="K9" i="3"/>
  <c r="L9" i="3" s="1"/>
  <c r="K8" i="3"/>
  <c r="L8" i="3" s="1"/>
  <c r="L11" i="3"/>
  <c r="K7" i="3"/>
  <c r="L7" i="3" s="1"/>
  <c r="L41" i="3"/>
  <c r="L63" i="3"/>
  <c r="L62" i="3"/>
  <c r="L61" i="3"/>
  <c r="L60" i="3"/>
  <c r="L59" i="3"/>
  <c r="L55" i="3"/>
  <c r="L54" i="3"/>
  <c r="L53" i="3"/>
  <c r="L52" i="3"/>
  <c r="L56" i="3" s="1"/>
  <c r="L45" i="3"/>
  <c r="L47" i="3"/>
  <c r="L46" i="3"/>
  <c r="L48" i="3" s="1"/>
  <c r="L44" i="3"/>
  <c r="L40" i="3"/>
  <c r="L39" i="3"/>
  <c r="L38" i="3"/>
  <c r="L37" i="3"/>
  <c r="L36" i="3"/>
  <c r="L35" i="3"/>
  <c r="L30" i="3"/>
  <c r="L31" i="3"/>
  <c r="L29" i="3"/>
  <c r="L28" i="3"/>
  <c r="L32" i="3" s="1"/>
  <c r="L25" i="3"/>
  <c r="L26" i="3"/>
  <c r="L24" i="3"/>
  <c r="K20" i="3"/>
  <c r="L20" i="3" s="1"/>
  <c r="K19" i="3"/>
  <c r="L19" i="3" s="1"/>
  <c r="K18" i="3"/>
  <c r="L18" i="3" s="1"/>
  <c r="K17" i="3"/>
  <c r="L17" i="3" s="1"/>
  <c r="L64" i="3" l="1"/>
  <c r="L13" i="3"/>
  <c r="L21" i="3"/>
  <c r="K21" i="3"/>
</calcChain>
</file>

<file path=xl/sharedStrings.xml><?xml version="1.0" encoding="utf-8"?>
<sst xmlns="http://schemas.openxmlformats.org/spreadsheetml/2006/main" count="125" uniqueCount="89">
  <si>
    <t>Quantity</t>
  </si>
  <si>
    <t>Term in Months</t>
  </si>
  <si>
    <t>Year 1</t>
  </si>
  <si>
    <t>Year 3</t>
  </si>
  <si>
    <t>Year 2</t>
  </si>
  <si>
    <t>Metric</t>
  </si>
  <si>
    <t>Part Number</t>
  </si>
  <si>
    <t>Year 4</t>
  </si>
  <si>
    <t>Year 5</t>
  </si>
  <si>
    <t xml:space="preserve">Total </t>
  </si>
  <si>
    <t>Proposal Summary</t>
  </si>
  <si>
    <t>LIMS</t>
  </si>
  <si>
    <t>Implementation Services</t>
  </si>
  <si>
    <t>Required Quantity</t>
  </si>
  <si>
    <t xml:space="preserve">Unit Price </t>
  </si>
  <si>
    <t>One Time Cost</t>
  </si>
  <si>
    <t>Ongoing Annual Cost (Year 1)</t>
  </si>
  <si>
    <t>Ongoing Annual Cost (Year 2)</t>
  </si>
  <si>
    <t>Ongoing Annual Cost (Year 3)</t>
  </si>
  <si>
    <t>Ongoing Annual Cost (Year 4)</t>
  </si>
  <si>
    <t>Ongoing Annual Cost (Year 5)</t>
  </si>
  <si>
    <t>90 Day Embledding Support</t>
  </si>
  <si>
    <t>Support and Incident  Management</t>
  </si>
  <si>
    <t>Service Support</t>
  </si>
  <si>
    <t xml:space="preserve">Estimated /hours </t>
  </si>
  <si>
    <t>Hourly Rate</t>
  </si>
  <si>
    <t xml:space="preserve">Extended Cost </t>
  </si>
  <si>
    <t>Integration per System Core Integrations</t>
  </si>
  <si>
    <t>Microsoft D365  ERP</t>
  </si>
  <si>
    <t xml:space="preserve">Data Prepation </t>
  </si>
  <si>
    <t>Data Migration</t>
  </si>
  <si>
    <t xml:space="preserve">Data Migration </t>
  </si>
  <si>
    <t>Other Implementation Services</t>
  </si>
  <si>
    <t>End-User Training</t>
  </si>
  <si>
    <t>System Administration Training</t>
  </si>
  <si>
    <t xml:space="preserve">PPECB ICT Training </t>
  </si>
  <si>
    <t>Implementation Support</t>
  </si>
  <si>
    <t xml:space="preserve">Please complete the Estimated Hours and Hourly Rate for additional implmentation service costs not covered by the other Tabs indicating any additional info or 'No Bid' in the Comments column.  </t>
  </si>
  <si>
    <t xml:space="preserve">Please complete the Estimated Hours and Hourly Rate for Application Support Desk Training, indicating any additional info or 'No Bid' in the Comments column.  </t>
  </si>
  <si>
    <t xml:space="preserve">ICT Training </t>
  </si>
  <si>
    <t xml:space="preserve">Please complete the Estimated Hours and Hourly Rate for Super User Training, indicating any additional info or 'No Bid' in the Comments column.  </t>
  </si>
  <si>
    <t xml:space="preserve">Super User Training </t>
  </si>
  <si>
    <t xml:space="preserve">Please complete the Estimated Hours and Hourly Rate for End-User Training, indicating any additional info or 'No Bid' in the Comments column.  </t>
  </si>
  <si>
    <t xml:space="preserve">End-User Training </t>
  </si>
  <si>
    <t>Please complete the Estimated Hours and Hourly Rate for Implementation Services, indicating any additional info or 'No Bid' in the Comments column.  Additional proposed modules can be added in the 'Module Summary' Tab.</t>
  </si>
  <si>
    <t>Please complete the Estimated Hours and Hourly Rate for Data Migration services, indicating any additional info or 'No Bid' in the Comments column.</t>
  </si>
  <si>
    <t>Please complete the Estimated Hours and Hourly Rate for Data Preparation services (Master, Transactional, Other), indicating any additional info or 'No Bid' in the Comments column.</t>
  </si>
  <si>
    <t xml:space="preserve">Data Preparation </t>
  </si>
  <si>
    <t>Please complete the Estimated Hours and Hourly Rate for System integrations, indicating any additional info or 'No Bid' in the Comments column.</t>
  </si>
  <si>
    <t>System Integration</t>
  </si>
  <si>
    <t>Support</t>
  </si>
  <si>
    <t>Please add any Other Software proposed including the Required Quantity, Unit Price, and related On-Going Annual Cost, if applicable.</t>
  </si>
  <si>
    <t>Other Software (If applicable)</t>
  </si>
  <si>
    <t>Please add any additional modules proposed below those requested.</t>
  </si>
  <si>
    <t>Module Summary</t>
  </si>
  <si>
    <t>No data entry is required in the Proposal Summary.  Comments are optional for each Cost Category.</t>
  </si>
  <si>
    <t>Instructions</t>
  </si>
  <si>
    <t>Tab Name</t>
  </si>
  <si>
    <t>3. Complete the following Pricing Tabs</t>
  </si>
  <si>
    <t>Enter Vendor Name to the right:</t>
  </si>
  <si>
    <t>2. Enter Basic Vendor Information</t>
  </si>
  <si>
    <t>Hide Required/Optional Fields</t>
  </si>
  <si>
    <t>1. Pricing Form Legend</t>
  </si>
  <si>
    <t>Show Required/Optional Fields</t>
  </si>
  <si>
    <t xml:space="preserve">Total Excluding Vat </t>
  </si>
  <si>
    <t>Total Including Vat</t>
  </si>
  <si>
    <t>Once-off Cost</t>
  </si>
  <si>
    <t>Once Off</t>
  </si>
  <si>
    <t>LABORATORY MANAGEMENT SYSTEM (LIMS)</t>
  </si>
  <si>
    <t>Comments</t>
  </si>
  <si>
    <t>LIMS Software Implementation</t>
  </si>
  <si>
    <t>Data Preparation and Migration</t>
  </si>
  <si>
    <t>Total Licencing Cost</t>
  </si>
  <si>
    <t>Total BAU</t>
  </si>
  <si>
    <t>Software Licencing</t>
  </si>
  <si>
    <t>Implementation Cost</t>
  </si>
  <si>
    <t>Microsoft D365  ERP (F&amp;O)</t>
  </si>
  <si>
    <t>Microsoft D365  ERP (CE)</t>
  </si>
  <si>
    <t>Integration per System Core Integrations (Lab Instruments)</t>
  </si>
  <si>
    <t>Reports Development</t>
  </si>
  <si>
    <t xml:space="preserve">Implementation/Project Management/Consulting </t>
  </si>
  <si>
    <t>Project Management</t>
  </si>
  <si>
    <t>Travelling (If applicable)</t>
  </si>
  <si>
    <t>LIMS Software Licences (Super Users/administration rights)</t>
  </si>
  <si>
    <t>LIMS Software Licences (Concurrent Users)</t>
  </si>
  <si>
    <t>Additional Members to 50 users</t>
  </si>
  <si>
    <t>Total</t>
  </si>
  <si>
    <t>User/Training  Manuals</t>
  </si>
  <si>
    <t>On-going BAU support/Maintenance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</si>
</sst>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R&quot;\ #,##0.00;&quot;R&quot;\ \-#,##0.00"/>
    <numFmt numFmtId="164" formatCode="&quot;R&quot;#,##0.00"/>
    <numFmt numFmtId="165" formatCode="&quot;R&quot;\ #,##0.00"/>
  </numFmts>
  <fonts count="10" x14ac:knownFonts="1">
    <font>
      <sz val="11"/>
      <color theme="1"/>
      <name val="Calibri"/>
      <family val="2"/>
      <scheme val="minor"/>
    </font>
    <font>
      <b/>
      <sz val="11"/>
      <color theme="1"/>
      <name val="Calibri"/>
      <family val="2"/>
      <scheme val="minor"/>
    </font>
    <font>
      <b/>
      <sz val="11"/>
      <name val="Calibri"/>
      <family val="2"/>
      <scheme val="minor"/>
    </font>
    <font>
      <sz val="9"/>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1"/>
      <color theme="0"/>
      <name val="Calibri"/>
      <family val="2"/>
      <scheme val="minor"/>
    </font>
    <font>
      <b/>
      <sz val="12"/>
      <color theme="0"/>
      <name val="Calibri"/>
      <family val="2"/>
      <scheme val="minor"/>
    </font>
    <font>
      <b/>
      <sz val="1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807F83"/>
        <bgColor indexed="64"/>
      </patternFill>
    </fill>
    <fill>
      <patternFill patternType="solid">
        <fgColor theme="0" tint="-0.249977111117893"/>
        <bgColor indexed="64"/>
      </patternFill>
    </fill>
    <fill>
      <patternFill patternType="solid">
        <fgColor rgb="FF00539B"/>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00B0F0"/>
        <bgColor indexed="64"/>
      </patternFill>
    </fill>
    <fill>
      <patternFill patternType="solid">
        <fgColor theme="8" tint="0.39997558519241921"/>
        <bgColor indexed="64"/>
      </patternFill>
    </fill>
  </fills>
  <borders count="16">
    <border>
      <left/>
      <right/>
      <top/>
      <bottom/>
      <diagonal/>
    </border>
    <border>
      <left style="thick">
        <color rgb="FF807F83"/>
      </left>
      <right style="thick">
        <color rgb="FF807F83"/>
      </right>
      <top style="thick">
        <color rgb="FF807F83"/>
      </top>
      <bottom style="thick">
        <color rgb="FF807F83"/>
      </bottom>
      <diagonal/>
    </border>
    <border>
      <left/>
      <right style="thick">
        <color rgb="FF807F83"/>
      </right>
      <top style="thick">
        <color rgb="FF807F83"/>
      </top>
      <bottom style="thick">
        <color rgb="FF807F83"/>
      </bottom>
      <diagonal/>
    </border>
    <border>
      <left/>
      <right/>
      <top style="thick">
        <color rgb="FF807F83"/>
      </top>
      <bottom style="thick">
        <color rgb="FF807F83"/>
      </bottom>
      <diagonal/>
    </border>
    <border>
      <left style="thick">
        <color rgb="FF807F83"/>
      </left>
      <right/>
      <top style="thick">
        <color rgb="FF807F83"/>
      </top>
      <bottom style="thick">
        <color rgb="FF807F8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7">
    <xf numFmtId="0" fontId="0" fillId="0" borderId="0" xfId="0"/>
    <xf numFmtId="0" fontId="1" fillId="0" borderId="0" xfId="0" applyFont="1"/>
    <xf numFmtId="0" fontId="0" fillId="2" borderId="0" xfId="0" applyFill="1"/>
    <xf numFmtId="164" fontId="0" fillId="0" borderId="0" xfId="0" applyNumberFormat="1"/>
    <xf numFmtId="165" fontId="0" fillId="0" borderId="0" xfId="0" applyNumberFormat="1"/>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vertical="center"/>
    </xf>
    <xf numFmtId="0" fontId="5" fillId="3" borderId="3" xfId="0" applyFont="1" applyFill="1" applyBorder="1" applyAlignment="1">
      <alignment horizontal="center" vertical="center"/>
    </xf>
    <xf numFmtId="0" fontId="5" fillId="3" borderId="4" xfId="0" applyFont="1" applyFill="1" applyBorder="1" applyAlignment="1">
      <alignment vertical="center"/>
    </xf>
    <xf numFmtId="0" fontId="0" fillId="2" borderId="1" xfId="0" applyFill="1" applyBorder="1" applyAlignment="1">
      <alignment horizontal="left" vertical="center" indent="1"/>
    </xf>
    <xf numFmtId="0" fontId="0" fillId="0" borderId="1" xfId="0" applyBorder="1" applyAlignment="1">
      <alignment horizontal="left" vertical="center" indent="1"/>
    </xf>
    <xf numFmtId="0" fontId="1" fillId="4" borderId="1" xfId="0" applyFont="1" applyFill="1" applyBorder="1" applyAlignment="1">
      <alignment horizontal="left" vertical="center" indent="1"/>
    </xf>
    <xf numFmtId="0" fontId="4" fillId="6" borderId="1" xfId="0" applyFont="1" applyFill="1" applyBorder="1" applyAlignment="1" applyProtection="1">
      <alignment horizontal="center" vertical="center"/>
      <protection locked="0"/>
    </xf>
    <xf numFmtId="0" fontId="7" fillId="0" borderId="0" xfId="0" applyFont="1"/>
    <xf numFmtId="0" fontId="0" fillId="0" borderId="8" xfId="0" applyBorder="1"/>
    <xf numFmtId="0" fontId="0" fillId="0" borderId="9" xfId="0" applyBorder="1"/>
    <xf numFmtId="0" fontId="7" fillId="7" borderId="8" xfId="0" applyFont="1" applyFill="1" applyBorder="1"/>
    <xf numFmtId="0" fontId="7" fillId="7" borderId="0" xfId="0" applyFont="1" applyFill="1"/>
    <xf numFmtId="0" fontId="7" fillId="7" borderId="9" xfId="0" applyFont="1" applyFill="1" applyBorder="1"/>
    <xf numFmtId="0" fontId="4" fillId="7" borderId="8" xfId="0" applyFont="1" applyFill="1" applyBorder="1"/>
    <xf numFmtId="0" fontId="4" fillId="7" borderId="0" xfId="0" applyFont="1" applyFill="1"/>
    <xf numFmtId="164" fontId="4" fillId="7" borderId="0" xfId="0" applyNumberFormat="1" applyFont="1" applyFill="1" applyAlignment="1">
      <alignment wrapText="1"/>
    </xf>
    <xf numFmtId="0" fontId="4" fillId="7" borderId="9" xfId="0" applyFont="1" applyFill="1" applyBorder="1"/>
    <xf numFmtId="0" fontId="1" fillId="0" borderId="8" xfId="0" applyFont="1" applyBorder="1"/>
    <xf numFmtId="0" fontId="0" fillId="0" borderId="0" xfId="0" applyAlignment="1">
      <alignment wrapText="1"/>
    </xf>
    <xf numFmtId="164" fontId="0" fillId="0" borderId="9" xfId="0" applyNumberFormat="1" applyBorder="1"/>
    <xf numFmtId="0" fontId="4" fillId="7" borderId="0" xfId="0" applyFont="1" applyFill="1" applyAlignment="1">
      <alignment wrapText="1"/>
    </xf>
    <xf numFmtId="164" fontId="7" fillId="7" borderId="0" xfId="0" applyNumberFormat="1" applyFont="1" applyFill="1"/>
    <xf numFmtId="164" fontId="4" fillId="7" borderId="0" xfId="0" applyNumberFormat="1" applyFont="1" applyFill="1"/>
    <xf numFmtId="164" fontId="4" fillId="7" borderId="9" xfId="0" applyNumberFormat="1" applyFont="1" applyFill="1" applyBorder="1"/>
    <xf numFmtId="164" fontId="0" fillId="2" borderId="9" xfId="0" applyNumberFormat="1" applyFill="1" applyBorder="1"/>
    <xf numFmtId="0" fontId="1" fillId="2" borderId="8" xfId="0" applyFont="1" applyFill="1" applyBorder="1"/>
    <xf numFmtId="0" fontId="1" fillId="2" borderId="0" xfId="0" applyFont="1" applyFill="1"/>
    <xf numFmtId="164" fontId="1" fillId="2" borderId="0" xfId="0" applyNumberFormat="1" applyFont="1" applyFill="1"/>
    <xf numFmtId="164" fontId="1" fillId="2" borderId="9" xfId="0" applyNumberFormat="1" applyFont="1" applyFill="1" applyBorder="1"/>
    <xf numFmtId="164" fontId="1" fillId="0" borderId="0" xfId="0" applyNumberFormat="1" applyFont="1"/>
    <xf numFmtId="164" fontId="7" fillId="7" borderId="9" xfId="0" applyNumberFormat="1" applyFont="1" applyFill="1" applyBorder="1"/>
    <xf numFmtId="0" fontId="4" fillId="7" borderId="10" xfId="0" applyFont="1" applyFill="1" applyBorder="1"/>
    <xf numFmtId="0" fontId="4" fillId="7" borderId="11" xfId="0" applyFont="1" applyFill="1" applyBorder="1"/>
    <xf numFmtId="164" fontId="4" fillId="7" borderId="11" xfId="0" applyNumberFormat="1" applyFont="1" applyFill="1" applyBorder="1"/>
    <xf numFmtId="164" fontId="4" fillId="7" borderId="13" xfId="0" applyNumberFormat="1" applyFont="1" applyFill="1" applyBorder="1" applyAlignment="1">
      <alignment wrapText="1"/>
    </xf>
    <xf numFmtId="164" fontId="0" fillId="0" borderId="14" xfId="0" applyNumberFormat="1" applyBorder="1"/>
    <xf numFmtId="0" fontId="4" fillId="7" borderId="14" xfId="0" applyFont="1" applyFill="1" applyBorder="1"/>
    <xf numFmtId="164" fontId="4" fillId="7" borderId="14" xfId="0" applyNumberFormat="1" applyFont="1" applyFill="1" applyBorder="1"/>
    <xf numFmtId="164" fontId="1" fillId="2" borderId="14" xfId="0" applyNumberFormat="1" applyFont="1" applyFill="1" applyBorder="1"/>
    <xf numFmtId="164" fontId="1" fillId="0" borderId="14" xfId="0" applyNumberFormat="1" applyFont="1" applyBorder="1"/>
    <xf numFmtId="164" fontId="7" fillId="7" borderId="14" xfId="0" applyNumberFormat="1" applyFont="1" applyFill="1" applyBorder="1"/>
    <xf numFmtId="0" fontId="0" fillId="0" borderId="14" xfId="0" applyBorder="1"/>
    <xf numFmtId="164" fontId="4" fillId="7" borderId="15" xfId="0" applyNumberFormat="1" applyFont="1" applyFill="1" applyBorder="1"/>
    <xf numFmtId="0" fontId="1" fillId="0" borderId="14" xfId="0" applyFont="1" applyBorder="1"/>
    <xf numFmtId="164" fontId="4" fillId="7" borderId="14" xfId="0" applyNumberFormat="1" applyFont="1" applyFill="1" applyBorder="1" applyAlignment="1">
      <alignment wrapText="1"/>
    </xf>
    <xf numFmtId="0" fontId="4" fillId="7" borderId="15" xfId="0" applyFont="1" applyFill="1" applyBorder="1"/>
    <xf numFmtId="0" fontId="1" fillId="2" borderId="14" xfId="0" applyFont="1" applyFill="1" applyBorder="1"/>
    <xf numFmtId="0" fontId="7" fillId="7" borderId="14" xfId="0" applyFont="1" applyFill="1" applyBorder="1"/>
    <xf numFmtId="0" fontId="4" fillId="7" borderId="13" xfId="0" applyFont="1" applyFill="1" applyBorder="1"/>
    <xf numFmtId="164" fontId="4" fillId="7" borderId="6" xfId="0" applyNumberFormat="1" applyFont="1" applyFill="1" applyBorder="1" applyAlignment="1">
      <alignment wrapText="1"/>
    </xf>
    <xf numFmtId="0" fontId="4" fillId="7" borderId="7" xfId="0" applyFont="1" applyFill="1" applyBorder="1"/>
    <xf numFmtId="0" fontId="0" fillId="0" borderId="14" xfId="0" applyBorder="1" applyAlignment="1">
      <alignment wrapText="1"/>
    </xf>
    <xf numFmtId="0" fontId="8" fillId="7" borderId="0" xfId="0" applyFont="1" applyFill="1"/>
    <xf numFmtId="7" fontId="0" fillId="0" borderId="14" xfId="0" applyNumberFormat="1" applyBorder="1"/>
    <xf numFmtId="7" fontId="0" fillId="0" borderId="0" xfId="0" applyNumberFormat="1"/>
    <xf numFmtId="7" fontId="0" fillId="0" borderId="9" xfId="0" applyNumberFormat="1" applyBorder="1"/>
    <xf numFmtId="0" fontId="3" fillId="2" borderId="4"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6" fillId="5" borderId="4" xfId="0" applyFont="1" applyFill="1" applyBorder="1" applyAlignment="1">
      <alignment horizontal="left" vertical="center"/>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0" fillId="2" borderId="1" xfId="0" applyFill="1" applyBorder="1" applyAlignment="1">
      <alignment horizontal="left" vertical="center" indent="2"/>
    </xf>
    <xf numFmtId="0" fontId="1" fillId="4" borderId="4" xfId="0" applyFont="1" applyFill="1" applyBorder="1" applyAlignment="1">
      <alignment horizontal="left" vertical="center" indent="1"/>
    </xf>
    <xf numFmtId="0" fontId="1" fillId="4" borderId="2" xfId="0" applyFont="1" applyFill="1" applyBorder="1" applyAlignment="1">
      <alignment horizontal="left" vertical="center" indent="1"/>
    </xf>
    <xf numFmtId="165" fontId="0" fillId="0" borderId="9" xfId="0" applyNumberFormat="1" applyBorder="1"/>
    <xf numFmtId="0" fontId="4" fillId="8" borderId="14" xfId="0" applyFont="1" applyFill="1" applyBorder="1"/>
    <xf numFmtId="7" fontId="4" fillId="8" borderId="9" xfId="0" applyNumberFormat="1" applyFont="1" applyFill="1" applyBorder="1"/>
    <xf numFmtId="164" fontId="4" fillId="8" borderId="14" xfId="0" applyNumberFormat="1" applyFont="1" applyFill="1" applyBorder="1"/>
    <xf numFmtId="164" fontId="4" fillId="8" borderId="9" xfId="0" applyNumberFormat="1" applyFont="1" applyFill="1" applyBorder="1"/>
    <xf numFmtId="164" fontId="7" fillId="8" borderId="14" xfId="0" applyNumberFormat="1" applyFont="1" applyFill="1" applyBorder="1"/>
    <xf numFmtId="164" fontId="4" fillId="8" borderId="15" xfId="0" applyNumberFormat="1" applyFont="1" applyFill="1" applyBorder="1"/>
    <xf numFmtId="164" fontId="4" fillId="8" borderId="12" xfId="0" applyNumberFormat="1" applyFont="1" applyFill="1" applyBorder="1"/>
    <xf numFmtId="0" fontId="2" fillId="8" borderId="0" xfId="0" applyFont="1" applyFill="1"/>
    <xf numFmtId="0" fontId="9" fillId="7" borderId="5" xfId="0" applyFont="1" applyFill="1" applyBorder="1" applyAlignment="1">
      <alignment horizontal="center"/>
    </xf>
    <xf numFmtId="0" fontId="9" fillId="7" borderId="6" xfId="0" applyFont="1" applyFill="1" applyBorder="1" applyAlignment="1">
      <alignment horizontal="center"/>
    </xf>
    <xf numFmtId="0" fontId="9" fillId="7" borderId="7" xfId="0" applyFont="1" applyFill="1" applyBorder="1" applyAlignment="1">
      <alignment horizontal="center"/>
    </xf>
    <xf numFmtId="0" fontId="1" fillId="9" borderId="8" xfId="0" applyFont="1" applyFill="1" applyBorder="1"/>
    <xf numFmtId="0" fontId="1" fillId="9" borderId="0" xfId="0" applyFont="1" applyFill="1"/>
    <xf numFmtId="0" fontId="1" fillId="9" borderId="14" xfId="0" applyFont="1" applyFill="1" applyBorder="1"/>
    <xf numFmtId="0" fontId="1" fillId="9" borderId="9" xfId="0" applyFont="1" applyFill="1" applyBorder="1"/>
  </cellXfs>
  <cellStyles count="1">
    <cellStyle name="Normal" xfId="0" builtinId="0"/>
  </cellStyles>
  <dxfs count="0"/>
  <tableStyles count="0" defaultTableStyle="TableStyleMedium2" defaultPivotStyle="PivotStyleLight16"/>
  <colors>
    <mruColors>
      <color rgb="FFE692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782-7213-4FCC-9CBF-3374249CE67B}">
  <dimension ref="B1:AA60"/>
  <sheetViews>
    <sheetView workbookViewId="0">
      <selection activeCell="D5" sqref="D5"/>
    </sheetView>
  </sheetViews>
  <sheetFormatPr defaultColWidth="0" defaultRowHeight="0" customHeight="1" zeroHeight="1" x14ac:dyDescent="0.3"/>
  <cols>
    <col min="1" max="1" width="3.6640625" customWidth="1"/>
    <col min="2" max="2" width="40.6640625" customWidth="1"/>
    <col min="3" max="3" width="53.6640625" customWidth="1"/>
    <col min="4" max="4" width="42.33203125" customWidth="1"/>
    <col min="5" max="5" width="10.109375" customWidth="1"/>
  </cols>
  <sheetData>
    <row r="1" spans="2:27" s="5" customFormat="1" ht="15.6" thickTop="1" thickBot="1" x14ac:dyDescent="0.35">
      <c r="C1" s="6"/>
      <c r="AA1" s="5" t="s">
        <v>63</v>
      </c>
    </row>
    <row r="2" spans="2:27" s="5" customFormat="1" ht="22.2" thickTop="1" thickBot="1" x14ac:dyDescent="0.35">
      <c r="B2" s="65" t="s">
        <v>62</v>
      </c>
      <c r="C2" s="66"/>
      <c r="D2" s="67"/>
      <c r="AA2" s="5" t="s">
        <v>61</v>
      </c>
    </row>
    <row r="3" spans="2:27" s="5" customFormat="1" ht="15.6" thickTop="1" thickBot="1" x14ac:dyDescent="0.35">
      <c r="C3" s="6"/>
    </row>
    <row r="4" spans="2:27" s="5" customFormat="1" ht="22.2" thickTop="1" thickBot="1" x14ac:dyDescent="0.35">
      <c r="B4" s="65" t="s">
        <v>60</v>
      </c>
      <c r="C4" s="66"/>
      <c r="D4" s="67"/>
    </row>
    <row r="5" spans="2:27" s="5" customFormat="1" ht="15.6" thickTop="1" thickBot="1" x14ac:dyDescent="0.35">
      <c r="B5" s="68" t="s">
        <v>59</v>
      </c>
      <c r="C5" s="68"/>
      <c r="D5" s="13"/>
    </row>
    <row r="6" spans="2:27" s="5" customFormat="1" ht="15.6" thickTop="1" thickBot="1" x14ac:dyDescent="0.35">
      <c r="C6" s="6"/>
    </row>
    <row r="7" spans="2:27" s="5" customFormat="1" ht="15.6" thickTop="1" thickBot="1" x14ac:dyDescent="0.35">
      <c r="C7" s="6"/>
    </row>
    <row r="8" spans="2:27" s="5" customFormat="1" ht="22.2" thickTop="1" thickBot="1" x14ac:dyDescent="0.35">
      <c r="B8" s="65" t="s">
        <v>58</v>
      </c>
      <c r="C8" s="66"/>
      <c r="D8" s="67"/>
    </row>
    <row r="9" spans="2:27" s="5" customFormat="1" ht="15.6" thickTop="1" thickBot="1" x14ac:dyDescent="0.35">
      <c r="B9" s="12" t="s">
        <v>57</v>
      </c>
      <c r="C9" s="69" t="s">
        <v>56</v>
      </c>
      <c r="D9" s="70"/>
    </row>
    <row r="10" spans="2:27" s="5" customFormat="1" ht="23.4" customHeight="1" thickTop="1" thickBot="1" x14ac:dyDescent="0.35">
      <c r="B10" s="10" t="s">
        <v>10</v>
      </c>
      <c r="C10" s="63" t="s">
        <v>55</v>
      </c>
      <c r="D10" s="64"/>
    </row>
    <row r="11" spans="2:27" s="5" customFormat="1" ht="21.6" customHeight="1" thickTop="1" thickBot="1" x14ac:dyDescent="0.35">
      <c r="B11" s="10" t="s">
        <v>54</v>
      </c>
      <c r="C11" s="63" t="s">
        <v>53</v>
      </c>
      <c r="D11" s="64"/>
    </row>
    <row r="12" spans="2:27" s="5" customFormat="1" ht="21" customHeight="1" thickTop="1" thickBot="1" x14ac:dyDescent="0.35">
      <c r="B12" s="10" t="s">
        <v>52</v>
      </c>
      <c r="C12" s="63" t="s">
        <v>51</v>
      </c>
      <c r="D12" s="64"/>
    </row>
    <row r="13" spans="2:27" s="5" customFormat="1" ht="15.6" thickTop="1" thickBot="1" x14ac:dyDescent="0.35">
      <c r="B13" s="10" t="s">
        <v>50</v>
      </c>
      <c r="C13" s="63" t="s">
        <v>11</v>
      </c>
      <c r="D13" s="64"/>
    </row>
    <row r="14" spans="2:27" s="5" customFormat="1" ht="35.4" customHeight="1" thickTop="1" thickBot="1" x14ac:dyDescent="0.35">
      <c r="B14" s="10" t="s">
        <v>49</v>
      </c>
      <c r="C14" s="63" t="s">
        <v>48</v>
      </c>
      <c r="D14" s="64"/>
    </row>
    <row r="15" spans="2:27" s="5" customFormat="1" ht="28.2" customHeight="1" thickTop="1" thickBot="1" x14ac:dyDescent="0.35">
      <c r="B15" s="11" t="s">
        <v>47</v>
      </c>
      <c r="C15" s="63" t="s">
        <v>46</v>
      </c>
      <c r="D15" s="64"/>
    </row>
    <row r="16" spans="2:27" s="5" customFormat="1" ht="37.799999999999997" customHeight="1" thickTop="1" thickBot="1" x14ac:dyDescent="0.35">
      <c r="B16" s="11" t="s">
        <v>30</v>
      </c>
      <c r="C16" s="63" t="s">
        <v>45</v>
      </c>
      <c r="D16" s="64"/>
    </row>
    <row r="17" spans="2:4" s="5" customFormat="1" ht="34.799999999999997" customHeight="1" thickTop="1" thickBot="1" x14ac:dyDescent="0.35">
      <c r="B17" s="10" t="s">
        <v>12</v>
      </c>
      <c r="C17" s="63" t="s">
        <v>44</v>
      </c>
      <c r="D17" s="64"/>
    </row>
    <row r="18" spans="2:4" s="5" customFormat="1" ht="28.2" customHeight="1" thickTop="1" thickBot="1" x14ac:dyDescent="0.35">
      <c r="B18" s="10" t="s">
        <v>43</v>
      </c>
      <c r="C18" s="63" t="s">
        <v>42</v>
      </c>
      <c r="D18" s="64"/>
    </row>
    <row r="19" spans="2:4" s="5" customFormat="1" ht="34.799999999999997" customHeight="1" thickTop="1" thickBot="1" x14ac:dyDescent="0.35">
      <c r="B19" s="10" t="s">
        <v>41</v>
      </c>
      <c r="C19" s="63" t="s">
        <v>40</v>
      </c>
      <c r="D19" s="64"/>
    </row>
    <row r="20" spans="2:4" s="5" customFormat="1" ht="37.200000000000003" customHeight="1" thickTop="1" thickBot="1" x14ac:dyDescent="0.35">
      <c r="B20" s="10" t="s">
        <v>39</v>
      </c>
      <c r="C20" s="63" t="s">
        <v>38</v>
      </c>
      <c r="D20" s="64"/>
    </row>
    <row r="21" spans="2:4" s="5" customFormat="1" ht="46.8" customHeight="1" thickTop="1" thickBot="1" x14ac:dyDescent="0.35">
      <c r="B21" s="10" t="s">
        <v>32</v>
      </c>
      <c r="C21" s="63" t="s">
        <v>37</v>
      </c>
      <c r="D21" s="64"/>
    </row>
    <row r="22" spans="2:4" s="5" customFormat="1" ht="15.6" thickTop="1" thickBot="1" x14ac:dyDescent="0.35">
      <c r="B22" s="9"/>
      <c r="C22" s="8"/>
      <c r="D22" s="7"/>
    </row>
    <row r="23" spans="2:4" s="5" customFormat="1" ht="15.6" thickTop="1" thickBot="1" x14ac:dyDescent="0.35">
      <c r="C23" s="6"/>
    </row>
    <row r="24" spans="2:4" s="5" customFormat="1" ht="15.6" thickTop="1" thickBot="1" x14ac:dyDescent="0.35">
      <c r="C24" s="6"/>
    </row>
    <row r="25" spans="2:4" s="5" customFormat="1" ht="15.6" hidden="1" thickTop="1" thickBot="1" x14ac:dyDescent="0.35">
      <c r="C25" s="6"/>
    </row>
    <row r="26" spans="2:4" s="5" customFormat="1" ht="15.6" thickTop="1" thickBot="1" x14ac:dyDescent="0.35">
      <c r="C26" s="6"/>
    </row>
    <row r="27" spans="2:4" s="5" customFormat="1" ht="15.6" thickTop="1" thickBot="1" x14ac:dyDescent="0.35">
      <c r="C27" s="6"/>
    </row>
    <row r="28" spans="2:4" s="5" customFormat="1" ht="15.6" thickTop="1" thickBot="1" x14ac:dyDescent="0.35">
      <c r="C28" s="6"/>
    </row>
    <row r="29" spans="2:4" s="5" customFormat="1" ht="15.6" hidden="1" thickTop="1" thickBot="1" x14ac:dyDescent="0.35">
      <c r="C29" s="6"/>
    </row>
    <row r="30" spans="2:4" s="5" customFormat="1" ht="15.6" thickTop="1" thickBot="1" x14ac:dyDescent="0.35">
      <c r="C30" s="6"/>
    </row>
    <row r="31" spans="2:4" ht="15" thickTop="1" x14ac:dyDescent="0.3"/>
    <row r="32" spans="2:4"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sheetData>
  <protectedRanges>
    <protectedRange sqref="D5" name="Range1_2"/>
  </protectedRanges>
  <mergeCells count="17">
    <mergeCell ref="C12:D12"/>
    <mergeCell ref="B2:D2"/>
    <mergeCell ref="B4:D4"/>
    <mergeCell ref="B5:C5"/>
    <mergeCell ref="B8:D8"/>
    <mergeCell ref="C9:D9"/>
    <mergeCell ref="C10:D10"/>
    <mergeCell ref="C11:D11"/>
    <mergeCell ref="C21:D21"/>
    <mergeCell ref="C13:D13"/>
    <mergeCell ref="C14:D14"/>
    <mergeCell ref="C15:D15"/>
    <mergeCell ref="C18:D18"/>
    <mergeCell ref="C16:D16"/>
    <mergeCell ref="C17:D17"/>
    <mergeCell ref="C19:D19"/>
    <mergeCell ref="C20:D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7"/>
  <sheetViews>
    <sheetView tabSelected="1" zoomScale="80" zoomScaleNormal="80" workbookViewId="0">
      <pane ySplit="5" topLeftCell="A6" activePane="bottomLeft" state="frozen"/>
      <selection pane="bottomLeft" activeCell="H9" sqref="H9"/>
    </sheetView>
  </sheetViews>
  <sheetFormatPr defaultRowHeight="14.4" x14ac:dyDescent="0.3"/>
  <cols>
    <col min="1" max="1" width="12.21875" customWidth="1"/>
    <col min="2" max="2" width="34.5546875" customWidth="1"/>
    <col min="3" max="3" width="31.6640625" customWidth="1"/>
    <col min="4" max="4" width="14.44140625" bestFit="1" customWidth="1"/>
    <col min="5" max="5" width="16.44140625" customWidth="1"/>
    <col min="6" max="6" width="15.21875" customWidth="1"/>
    <col min="7" max="10" width="16.44140625" customWidth="1"/>
    <col min="11" max="11" width="25.6640625" customWidth="1"/>
    <col min="12" max="12" width="22.5546875" customWidth="1"/>
    <col min="13" max="13" width="45.109375" customWidth="1"/>
    <col min="14" max="14" width="12.21875" bestFit="1" customWidth="1"/>
  </cols>
  <sheetData>
    <row r="1" spans="1:13" ht="31.2" customHeight="1" x14ac:dyDescent="0.45">
      <c r="A1" s="80" t="s">
        <v>68</v>
      </c>
      <c r="B1" s="81"/>
      <c r="C1" s="81"/>
      <c r="D1" s="81"/>
      <c r="E1" s="81"/>
      <c r="F1" s="81"/>
      <c r="G1" s="81"/>
      <c r="H1" s="81"/>
      <c r="I1" s="81"/>
      <c r="J1" s="81"/>
      <c r="K1" s="81"/>
      <c r="L1" s="82"/>
    </row>
    <row r="2" spans="1:13" s="2" customFormat="1" x14ac:dyDescent="0.3">
      <c r="A2" s="15"/>
      <c r="B2"/>
      <c r="C2"/>
      <c r="D2"/>
      <c r="E2"/>
      <c r="F2"/>
      <c r="G2"/>
      <c r="H2"/>
      <c r="I2"/>
      <c r="J2"/>
      <c r="K2"/>
      <c r="L2" s="16"/>
      <c r="M2"/>
    </row>
    <row r="3" spans="1:13" s="14" customFormat="1" ht="16.2" customHeight="1" x14ac:dyDescent="0.3">
      <c r="A3" s="17"/>
      <c r="B3" s="59" t="s">
        <v>36</v>
      </c>
      <c r="C3" s="18"/>
      <c r="D3" s="18"/>
      <c r="E3" s="18"/>
      <c r="F3" s="18"/>
      <c r="G3" s="18"/>
      <c r="H3" s="18"/>
      <c r="I3" s="18"/>
      <c r="J3" s="18"/>
      <c r="K3" s="18"/>
      <c r="L3" s="19"/>
    </row>
    <row r="4" spans="1:13" ht="15" thickBot="1" x14ac:dyDescent="0.35">
      <c r="A4" s="15"/>
      <c r="L4" s="16"/>
    </row>
    <row r="5" spans="1:13" s="14" customFormat="1" ht="28.8" x14ac:dyDescent="0.3">
      <c r="A5" s="20"/>
      <c r="B5" s="27" t="s">
        <v>80</v>
      </c>
      <c r="C5" s="55" t="s">
        <v>13</v>
      </c>
      <c r="D5" s="55" t="s">
        <v>14</v>
      </c>
      <c r="E5" s="55" t="s">
        <v>15</v>
      </c>
      <c r="F5" s="41" t="s">
        <v>16</v>
      </c>
      <c r="G5" s="56" t="s">
        <v>17</v>
      </c>
      <c r="H5" s="41" t="s">
        <v>18</v>
      </c>
      <c r="I5" s="56" t="s">
        <v>19</v>
      </c>
      <c r="J5" s="41" t="s">
        <v>20</v>
      </c>
      <c r="K5" s="55" t="s">
        <v>64</v>
      </c>
      <c r="L5" s="57" t="s">
        <v>65</v>
      </c>
      <c r="M5" s="79" t="s">
        <v>69</v>
      </c>
    </row>
    <row r="6" spans="1:13" x14ac:dyDescent="0.3">
      <c r="A6" s="15"/>
      <c r="C6" s="48"/>
      <c r="D6" s="48"/>
      <c r="E6" s="48"/>
      <c r="F6" s="48"/>
      <c r="H6" s="48"/>
      <c r="J6" s="48"/>
      <c r="K6" s="48"/>
      <c r="L6" s="16"/>
    </row>
    <row r="7" spans="1:13" ht="22.05" customHeight="1" x14ac:dyDescent="0.3">
      <c r="A7" s="15"/>
      <c r="B7" t="s">
        <v>70</v>
      </c>
      <c r="C7" s="48" t="s">
        <v>67</v>
      </c>
      <c r="D7" s="48"/>
      <c r="E7" s="60"/>
      <c r="F7" s="60"/>
      <c r="G7" s="61"/>
      <c r="H7" s="60"/>
      <c r="I7" s="61"/>
      <c r="J7" s="60"/>
      <c r="K7" s="60">
        <f>SUM(F7:J7)</f>
        <v>0</v>
      </c>
      <c r="L7" s="62">
        <f>K7*1.155</f>
        <v>0</v>
      </c>
    </row>
    <row r="8" spans="1:13" ht="22.05" customHeight="1" x14ac:dyDescent="0.3">
      <c r="A8" s="15"/>
      <c r="B8" t="s">
        <v>81</v>
      </c>
      <c r="C8" s="48"/>
      <c r="D8" s="48"/>
      <c r="E8" s="60"/>
      <c r="F8" s="60"/>
      <c r="G8" s="61"/>
      <c r="H8" s="60"/>
      <c r="I8" s="61"/>
      <c r="J8" s="60"/>
      <c r="K8" s="60">
        <f>SUM(F8:J8)</f>
        <v>0</v>
      </c>
      <c r="L8" s="62">
        <f t="shared" ref="L8:L12" si="0">K8*1.155</f>
        <v>0</v>
      </c>
    </row>
    <row r="9" spans="1:13" ht="22.05" customHeight="1" x14ac:dyDescent="0.3">
      <c r="A9" s="15"/>
      <c r="B9" t="s">
        <v>32</v>
      </c>
      <c r="C9" s="48"/>
      <c r="D9" s="48"/>
      <c r="E9" s="60"/>
      <c r="F9" s="60"/>
      <c r="G9" s="61"/>
      <c r="H9" s="60"/>
      <c r="I9" s="61"/>
      <c r="J9" s="60"/>
      <c r="K9" s="60">
        <f>SUM(F9:J9)</f>
        <v>0</v>
      </c>
      <c r="L9" s="62">
        <f t="shared" si="0"/>
        <v>0</v>
      </c>
    </row>
    <row r="10" spans="1:13" ht="22.05" customHeight="1" x14ac:dyDescent="0.3">
      <c r="A10" s="15"/>
      <c r="B10" t="s">
        <v>82</v>
      </c>
      <c r="C10" s="48"/>
      <c r="D10" s="48"/>
      <c r="E10" s="60"/>
      <c r="F10" s="60"/>
      <c r="G10" s="61"/>
      <c r="H10" s="60"/>
      <c r="I10" s="61"/>
      <c r="J10" s="60"/>
      <c r="K10" s="60">
        <f>SUM(F10:J10)</f>
        <v>0</v>
      </c>
      <c r="L10" s="62">
        <f>K10*1.155</f>
        <v>0</v>
      </c>
    </row>
    <row r="11" spans="1:13" ht="22.05" customHeight="1" x14ac:dyDescent="0.3">
      <c r="A11" s="15"/>
      <c r="C11" s="48"/>
      <c r="D11" s="48"/>
      <c r="E11" s="60"/>
      <c r="F11" s="60"/>
      <c r="G11" s="61"/>
      <c r="H11" s="60"/>
      <c r="I11" s="61"/>
      <c r="J11" s="60"/>
      <c r="K11" s="60">
        <f>SUM(F11:J11)</f>
        <v>0</v>
      </c>
      <c r="L11" s="62">
        <f t="shared" si="0"/>
        <v>0</v>
      </c>
    </row>
    <row r="12" spans="1:13" ht="22.05" customHeight="1" x14ac:dyDescent="0.3">
      <c r="A12" s="15"/>
      <c r="C12" s="48"/>
      <c r="D12" s="48"/>
      <c r="E12" s="48"/>
      <c r="F12" s="48"/>
      <c r="H12" s="48"/>
      <c r="J12" s="48"/>
      <c r="K12" s="60">
        <f>SUM(F12:J12)</f>
        <v>0</v>
      </c>
      <c r="L12" s="62">
        <f t="shared" si="0"/>
        <v>0</v>
      </c>
    </row>
    <row r="13" spans="1:13" s="1" customFormat="1" ht="22.05" customHeight="1" x14ac:dyDescent="0.3">
      <c r="A13" s="20" t="s">
        <v>6</v>
      </c>
      <c r="B13" s="21" t="s">
        <v>75</v>
      </c>
      <c r="C13" s="43"/>
      <c r="D13" s="43"/>
      <c r="E13" s="43"/>
      <c r="F13" s="43"/>
      <c r="G13" s="21"/>
      <c r="H13" s="43"/>
      <c r="I13" s="21"/>
      <c r="J13" s="43"/>
      <c r="K13" s="72"/>
      <c r="L13" s="73">
        <f>SUM(L7:L12)</f>
        <v>0</v>
      </c>
      <c r="M13"/>
    </row>
    <row r="14" spans="1:13" s="1" customFormat="1" x14ac:dyDescent="0.3">
      <c r="A14" s="83"/>
      <c r="B14" s="84"/>
      <c r="C14" s="85"/>
      <c r="D14" s="85"/>
      <c r="E14" s="85"/>
      <c r="F14" s="85"/>
      <c r="G14" s="84"/>
      <c r="H14" s="85"/>
      <c r="I14" s="84"/>
      <c r="J14" s="85"/>
      <c r="K14" s="85"/>
      <c r="L14" s="86"/>
      <c r="M14"/>
    </row>
    <row r="15" spans="1:13" s="1" customFormat="1" ht="28.8" customHeight="1" x14ac:dyDescent="0.3">
      <c r="A15" s="20"/>
      <c r="B15" s="21" t="s">
        <v>74</v>
      </c>
      <c r="C15" s="43" t="s">
        <v>5</v>
      </c>
      <c r="D15" s="43" t="s">
        <v>0</v>
      </c>
      <c r="E15" s="43" t="s">
        <v>1</v>
      </c>
      <c r="F15" s="43" t="s">
        <v>2</v>
      </c>
      <c r="G15" s="21" t="s">
        <v>4</v>
      </c>
      <c r="H15" s="43" t="s">
        <v>3</v>
      </c>
      <c r="I15" s="21" t="s">
        <v>7</v>
      </c>
      <c r="J15" s="43" t="s">
        <v>8</v>
      </c>
      <c r="K15" s="43" t="s">
        <v>64</v>
      </c>
      <c r="L15" s="23" t="s">
        <v>65</v>
      </c>
      <c r="M15"/>
    </row>
    <row r="16" spans="1:13" x14ac:dyDescent="0.3">
      <c r="A16" s="15"/>
      <c r="C16" s="48"/>
      <c r="D16" s="48"/>
      <c r="E16" s="48"/>
      <c r="F16" s="48"/>
      <c r="H16" s="48"/>
      <c r="J16" s="48"/>
      <c r="K16" s="48"/>
      <c r="L16" s="16"/>
    </row>
    <row r="17" spans="1:13" ht="33.6" customHeight="1" x14ac:dyDescent="0.3">
      <c r="A17" s="15"/>
      <c r="B17" s="25" t="s">
        <v>83</v>
      </c>
      <c r="C17" s="58"/>
      <c r="D17" s="48">
        <v>5</v>
      </c>
      <c r="E17" s="48">
        <v>60</v>
      </c>
      <c r="F17" s="42"/>
      <c r="G17" s="3"/>
      <c r="H17" s="42"/>
      <c r="I17" s="3"/>
      <c r="J17" s="42"/>
      <c r="K17" s="42">
        <f t="shared" ref="K17:K20" si="1">SUM(F17:J17)</f>
        <v>0</v>
      </c>
      <c r="L17" s="26">
        <f>K17*1.155</f>
        <v>0</v>
      </c>
    </row>
    <row r="18" spans="1:13" ht="28.05" customHeight="1" x14ac:dyDescent="0.3">
      <c r="A18" s="15"/>
      <c r="B18" s="25" t="s">
        <v>84</v>
      </c>
      <c r="C18" s="48"/>
      <c r="D18" s="48">
        <v>30</v>
      </c>
      <c r="E18" s="48">
        <v>60</v>
      </c>
      <c r="F18" s="42"/>
      <c r="G18" s="3"/>
      <c r="H18" s="42"/>
      <c r="I18" s="3"/>
      <c r="J18" s="42"/>
      <c r="K18" s="42">
        <f t="shared" si="1"/>
        <v>0</v>
      </c>
      <c r="L18" s="26">
        <f>K18*1.155</f>
        <v>0</v>
      </c>
    </row>
    <row r="19" spans="1:13" ht="28.05" customHeight="1" x14ac:dyDescent="0.3">
      <c r="A19" s="15"/>
      <c r="B19" s="25" t="s">
        <v>84</v>
      </c>
      <c r="C19" s="58" t="s">
        <v>85</v>
      </c>
      <c r="D19" s="48">
        <v>20</v>
      </c>
      <c r="E19" s="48">
        <v>60</v>
      </c>
      <c r="F19" s="42"/>
      <c r="G19" s="3"/>
      <c r="H19" s="42"/>
      <c r="I19" s="3"/>
      <c r="J19" s="42"/>
      <c r="K19" s="42">
        <f t="shared" si="1"/>
        <v>0</v>
      </c>
      <c r="L19" s="26">
        <f t="shared" ref="L19:L20" si="2">K19*1.155</f>
        <v>0</v>
      </c>
    </row>
    <row r="20" spans="1:13" ht="28.05" customHeight="1" x14ac:dyDescent="0.3">
      <c r="A20" s="15"/>
      <c r="B20" s="25"/>
      <c r="C20" s="58"/>
      <c r="D20" s="48"/>
      <c r="E20" s="48"/>
      <c r="F20" s="42"/>
      <c r="G20" s="3"/>
      <c r="H20" s="42"/>
      <c r="I20" s="3"/>
      <c r="J20" s="42"/>
      <c r="K20" s="42">
        <f t="shared" si="1"/>
        <v>0</v>
      </c>
      <c r="L20" s="26">
        <f t="shared" si="2"/>
        <v>0</v>
      </c>
    </row>
    <row r="21" spans="1:13" ht="22.05" customHeight="1" x14ac:dyDescent="0.3">
      <c r="A21" s="17"/>
      <c r="B21" s="27" t="s">
        <v>72</v>
      </c>
      <c r="C21" s="43"/>
      <c r="D21" s="43"/>
      <c r="E21" s="43"/>
      <c r="F21" s="47"/>
      <c r="G21" s="28"/>
      <c r="H21" s="47"/>
      <c r="I21" s="28"/>
      <c r="J21" s="47"/>
      <c r="K21" s="74">
        <f>SUM(K16:K20)</f>
        <v>0</v>
      </c>
      <c r="L21" s="74">
        <f>SUM(L16:L20)</f>
        <v>0</v>
      </c>
    </row>
    <row r="22" spans="1:13" s="2" customFormat="1" x14ac:dyDescent="0.3">
      <c r="A22" s="15"/>
      <c r="B22"/>
      <c r="C22" s="48"/>
      <c r="D22" s="48"/>
      <c r="E22" s="48"/>
      <c r="F22" s="48"/>
      <c r="G22"/>
      <c r="H22" s="48"/>
      <c r="I22"/>
      <c r="J22" s="48"/>
      <c r="K22" s="48"/>
      <c r="L22" s="16"/>
      <c r="M22"/>
    </row>
    <row r="23" spans="1:13" ht="28.8" x14ac:dyDescent="0.3">
      <c r="A23" s="20"/>
      <c r="B23" s="21" t="s">
        <v>21</v>
      </c>
      <c r="C23" s="43" t="s">
        <v>13</v>
      </c>
      <c r="D23" s="43" t="s">
        <v>14</v>
      </c>
      <c r="E23" s="43" t="s">
        <v>15</v>
      </c>
      <c r="F23" s="51" t="s">
        <v>16</v>
      </c>
      <c r="G23" s="22" t="s">
        <v>17</v>
      </c>
      <c r="H23" s="51" t="s">
        <v>18</v>
      </c>
      <c r="I23" s="22" t="s">
        <v>19</v>
      </c>
      <c r="J23" s="51" t="s">
        <v>20</v>
      </c>
      <c r="K23" s="43" t="s">
        <v>64</v>
      </c>
      <c r="L23" s="23" t="s">
        <v>65</v>
      </c>
    </row>
    <row r="24" spans="1:13" ht="22.05" customHeight="1" x14ac:dyDescent="0.3">
      <c r="A24" s="24"/>
      <c r="B24" s="1"/>
      <c r="C24" s="50"/>
      <c r="D24" s="50"/>
      <c r="E24" s="50"/>
      <c r="F24" s="50"/>
      <c r="G24" s="1"/>
      <c r="H24" s="50"/>
      <c r="I24" s="1"/>
      <c r="J24" s="50"/>
      <c r="K24" s="50"/>
      <c r="L24" s="26">
        <f t="shared" ref="L24:L26" si="3">K24*1.155</f>
        <v>0</v>
      </c>
    </row>
    <row r="25" spans="1:13" ht="22.05" customHeight="1" x14ac:dyDescent="0.3">
      <c r="A25" s="15"/>
      <c r="B25" t="s">
        <v>11</v>
      </c>
      <c r="C25" s="48"/>
      <c r="D25" s="48"/>
      <c r="E25" s="48"/>
      <c r="F25" s="42"/>
      <c r="G25" s="3"/>
      <c r="H25" s="42"/>
      <c r="J25" s="48"/>
      <c r="K25" s="42"/>
      <c r="L25" s="26">
        <f>K25*1.155</f>
        <v>0</v>
      </c>
    </row>
    <row r="26" spans="1:13" ht="22.05" customHeight="1" thickBot="1" x14ac:dyDescent="0.35">
      <c r="A26" s="15"/>
      <c r="C26" s="48"/>
      <c r="D26" s="48"/>
      <c r="E26" s="48"/>
      <c r="F26" s="42"/>
      <c r="G26" s="3"/>
      <c r="H26" s="42"/>
      <c r="J26" s="48"/>
      <c r="K26" s="42"/>
      <c r="L26" s="26">
        <f t="shared" si="3"/>
        <v>0</v>
      </c>
    </row>
    <row r="27" spans="1:13" ht="28.8" x14ac:dyDescent="0.3">
      <c r="A27" s="17"/>
      <c r="B27" s="21" t="s">
        <v>88</v>
      </c>
      <c r="C27" s="43" t="s">
        <v>13</v>
      </c>
      <c r="D27" s="43" t="s">
        <v>14</v>
      </c>
      <c r="E27" s="43" t="s">
        <v>66</v>
      </c>
      <c r="F27" s="41" t="s">
        <v>16</v>
      </c>
      <c r="G27" s="22" t="s">
        <v>17</v>
      </c>
      <c r="H27" s="51" t="s">
        <v>18</v>
      </c>
      <c r="I27" s="22" t="s">
        <v>19</v>
      </c>
      <c r="J27" s="51" t="s">
        <v>20</v>
      </c>
      <c r="K27" s="43" t="s">
        <v>64</v>
      </c>
      <c r="L27" s="23" t="s">
        <v>65</v>
      </c>
    </row>
    <row r="28" spans="1:13" ht="22.05" customHeight="1" x14ac:dyDescent="0.3">
      <c r="A28" s="15"/>
      <c r="C28" s="48"/>
      <c r="D28" s="48"/>
      <c r="E28" s="48"/>
      <c r="F28" s="42"/>
      <c r="G28" s="3"/>
      <c r="H28" s="42"/>
      <c r="J28" s="48"/>
      <c r="K28" s="42"/>
      <c r="L28" s="26">
        <f t="shared" ref="L28:L31" si="4">K28*1.155</f>
        <v>0</v>
      </c>
    </row>
    <row r="29" spans="1:13" ht="22.05" customHeight="1" x14ac:dyDescent="0.3">
      <c r="A29" s="15"/>
      <c r="B29" t="s">
        <v>22</v>
      </c>
      <c r="C29" s="48"/>
      <c r="D29" s="48"/>
      <c r="E29" s="48"/>
      <c r="F29" s="42"/>
      <c r="G29" s="3"/>
      <c r="H29" s="42"/>
      <c r="J29" s="48"/>
      <c r="K29" s="42"/>
      <c r="L29" s="26">
        <f t="shared" si="4"/>
        <v>0</v>
      </c>
    </row>
    <row r="30" spans="1:13" ht="22.05" customHeight="1" x14ac:dyDescent="0.3">
      <c r="A30" s="15"/>
      <c r="B30" t="s">
        <v>23</v>
      </c>
      <c r="C30" s="48"/>
      <c r="D30" s="48"/>
      <c r="E30" s="48"/>
      <c r="F30" s="42"/>
      <c r="G30" s="3"/>
      <c r="H30" s="42"/>
      <c r="J30" s="48"/>
      <c r="K30" s="42"/>
      <c r="L30" s="26">
        <f>K30*1.155</f>
        <v>0</v>
      </c>
    </row>
    <row r="31" spans="1:13" ht="22.05" customHeight="1" x14ac:dyDescent="0.3">
      <c r="A31" s="15"/>
      <c r="C31" s="48"/>
      <c r="D31" s="48"/>
      <c r="E31" s="48"/>
      <c r="F31" s="42"/>
      <c r="G31" s="3"/>
      <c r="H31" s="42"/>
      <c r="J31" s="48"/>
      <c r="K31" s="42"/>
      <c r="L31" s="26">
        <f t="shared" si="4"/>
        <v>0</v>
      </c>
    </row>
    <row r="32" spans="1:13" s="1" customFormat="1" ht="22.05" customHeight="1" x14ac:dyDescent="0.3">
      <c r="A32" s="20"/>
      <c r="B32" s="21" t="s">
        <v>73</v>
      </c>
      <c r="C32" s="43"/>
      <c r="D32" s="43"/>
      <c r="E32" s="43"/>
      <c r="F32" s="43"/>
      <c r="G32" s="21"/>
      <c r="H32" s="43"/>
      <c r="I32" s="21"/>
      <c r="J32" s="43"/>
      <c r="K32" s="72"/>
      <c r="L32" s="75">
        <f>SUM(L28:L31)</f>
        <v>0</v>
      </c>
      <c r="M32"/>
    </row>
    <row r="33" spans="1:13" x14ac:dyDescent="0.3">
      <c r="A33" s="15"/>
      <c r="C33" s="48"/>
      <c r="D33" s="48"/>
      <c r="E33" s="48"/>
      <c r="F33" s="42"/>
      <c r="G33" s="3"/>
      <c r="H33" s="42"/>
      <c r="J33" s="48"/>
      <c r="K33" s="42"/>
      <c r="L33" s="31"/>
    </row>
    <row r="34" spans="1:13" s="1" customFormat="1" x14ac:dyDescent="0.3">
      <c r="A34" s="20"/>
      <c r="B34" s="21" t="s">
        <v>27</v>
      </c>
      <c r="C34" s="43" t="s">
        <v>24</v>
      </c>
      <c r="D34" s="43" t="s">
        <v>25</v>
      </c>
      <c r="E34" s="43" t="s">
        <v>26</v>
      </c>
      <c r="F34" s="44"/>
      <c r="G34" s="29"/>
      <c r="H34" s="44"/>
      <c r="I34" s="21"/>
      <c r="J34" s="43"/>
      <c r="K34" s="44"/>
      <c r="L34" s="30"/>
      <c r="M34"/>
    </row>
    <row r="35" spans="1:13" ht="22.05" customHeight="1" x14ac:dyDescent="0.3">
      <c r="A35" s="15"/>
      <c r="C35" s="48"/>
      <c r="D35" s="48"/>
      <c r="E35" s="48"/>
      <c r="F35" s="42"/>
      <c r="G35" s="3"/>
      <c r="H35" s="42"/>
      <c r="J35" s="48"/>
      <c r="K35" s="42"/>
      <c r="L35" s="26">
        <f t="shared" ref="L35:L40" si="5">K35*1.155</f>
        <v>0</v>
      </c>
    </row>
    <row r="36" spans="1:13" ht="28.8" x14ac:dyDescent="0.3">
      <c r="A36" s="15"/>
      <c r="B36" s="25" t="s">
        <v>78</v>
      </c>
      <c r="C36" s="48"/>
      <c r="D36" s="48"/>
      <c r="E36" s="48"/>
      <c r="F36" s="42"/>
      <c r="G36" s="3"/>
      <c r="H36" s="42"/>
      <c r="J36" s="48"/>
      <c r="K36" s="42"/>
      <c r="L36" s="26">
        <f t="shared" si="5"/>
        <v>0</v>
      </c>
    </row>
    <row r="37" spans="1:13" ht="22.05" customHeight="1" x14ac:dyDescent="0.3">
      <c r="A37" s="15"/>
      <c r="B37" t="s">
        <v>76</v>
      </c>
      <c r="C37" s="48"/>
      <c r="D37" s="48"/>
      <c r="E37" s="48"/>
      <c r="F37" s="42"/>
      <c r="G37" s="3"/>
      <c r="H37" s="42"/>
      <c r="J37" s="48"/>
      <c r="K37" s="42"/>
      <c r="L37" s="26">
        <f t="shared" si="5"/>
        <v>0</v>
      </c>
    </row>
    <row r="38" spans="1:13" ht="22.05" customHeight="1" x14ac:dyDescent="0.3">
      <c r="A38" s="15"/>
      <c r="B38" t="s">
        <v>77</v>
      </c>
      <c r="C38" s="48"/>
      <c r="D38" s="48"/>
      <c r="E38" s="48"/>
      <c r="F38" s="42"/>
      <c r="G38" s="3"/>
      <c r="H38" s="42"/>
      <c r="J38" s="48"/>
      <c r="K38" s="42"/>
      <c r="L38" s="26">
        <f t="shared" si="5"/>
        <v>0</v>
      </c>
    </row>
    <row r="39" spans="1:13" ht="22.05" customHeight="1" x14ac:dyDescent="0.3">
      <c r="A39" s="15"/>
      <c r="B39" t="s">
        <v>28</v>
      </c>
      <c r="C39" s="48"/>
      <c r="D39" s="48"/>
      <c r="E39" s="48"/>
      <c r="F39" s="42"/>
      <c r="G39" s="3"/>
      <c r="H39" s="42"/>
      <c r="J39" s="48"/>
      <c r="K39" s="42"/>
      <c r="L39" s="26">
        <f t="shared" si="5"/>
        <v>0</v>
      </c>
    </row>
    <row r="40" spans="1:13" ht="22.05" customHeight="1" x14ac:dyDescent="0.3">
      <c r="A40" s="15"/>
      <c r="C40" s="48"/>
      <c r="D40" s="48"/>
      <c r="E40" s="48"/>
      <c r="F40" s="42"/>
      <c r="G40" s="3"/>
      <c r="H40" s="42"/>
      <c r="J40" s="48"/>
      <c r="K40" s="42"/>
      <c r="L40" s="26">
        <f t="shared" si="5"/>
        <v>0</v>
      </c>
    </row>
    <row r="41" spans="1:13" ht="22.05" customHeight="1" x14ac:dyDescent="0.3">
      <c r="A41" s="20"/>
      <c r="B41" s="21" t="s">
        <v>86</v>
      </c>
      <c r="C41" s="43"/>
      <c r="D41" s="43"/>
      <c r="E41" s="43"/>
      <c r="F41" s="44"/>
      <c r="G41" s="29"/>
      <c r="H41" s="44"/>
      <c r="I41" s="21"/>
      <c r="J41" s="43"/>
      <c r="K41" s="74"/>
      <c r="L41" s="75">
        <f>SUM(L35:L40)</f>
        <v>0</v>
      </c>
    </row>
    <row r="42" spans="1:13" s="2" customFormat="1" x14ac:dyDescent="0.3">
      <c r="A42" s="32"/>
      <c r="B42" s="33"/>
      <c r="C42" s="53"/>
      <c r="D42" s="53"/>
      <c r="E42" s="53"/>
      <c r="F42" s="45"/>
      <c r="G42" s="34"/>
      <c r="H42" s="45"/>
      <c r="I42" s="33"/>
      <c r="J42" s="53"/>
      <c r="K42" s="45"/>
      <c r="L42" s="35"/>
      <c r="M42"/>
    </row>
    <row r="43" spans="1:13" s="1" customFormat="1" ht="22.05" customHeight="1" x14ac:dyDescent="0.3">
      <c r="A43" s="20"/>
      <c r="B43" s="21" t="s">
        <v>71</v>
      </c>
      <c r="C43" s="43" t="s">
        <v>24</v>
      </c>
      <c r="D43" s="43" t="s">
        <v>25</v>
      </c>
      <c r="E43" s="43" t="s">
        <v>26</v>
      </c>
      <c r="F43" s="44"/>
      <c r="G43" s="29"/>
      <c r="H43" s="44"/>
      <c r="I43" s="21"/>
      <c r="J43" s="43"/>
      <c r="K43" s="44"/>
      <c r="L43" s="30"/>
      <c r="M43"/>
    </row>
    <row r="44" spans="1:13" ht="22.05" customHeight="1" x14ac:dyDescent="0.3">
      <c r="A44" s="15"/>
      <c r="C44" s="48"/>
      <c r="D44" s="48"/>
      <c r="E44" s="48"/>
      <c r="F44" s="42"/>
      <c r="G44" s="3"/>
      <c r="H44" s="42"/>
      <c r="J44" s="48"/>
      <c r="K44" s="42"/>
      <c r="L44" s="26">
        <f t="shared" ref="L44:L47" si="6">K44*1.155</f>
        <v>0</v>
      </c>
    </row>
    <row r="45" spans="1:13" ht="22.05" customHeight="1" x14ac:dyDescent="0.3">
      <c r="A45" s="15"/>
      <c r="B45" t="s">
        <v>29</v>
      </c>
      <c r="C45" s="48"/>
      <c r="D45" s="48"/>
      <c r="E45" s="48"/>
      <c r="F45" s="42"/>
      <c r="G45" s="3"/>
      <c r="H45" s="42"/>
      <c r="J45" s="48"/>
      <c r="K45" s="42"/>
      <c r="L45" s="26">
        <f>K45*1.155</f>
        <v>0</v>
      </c>
    </row>
    <row r="46" spans="1:13" ht="22.05" customHeight="1" x14ac:dyDescent="0.3">
      <c r="A46" s="15"/>
      <c r="B46" t="s">
        <v>31</v>
      </c>
      <c r="C46" s="48"/>
      <c r="D46" s="48"/>
      <c r="E46" s="48"/>
      <c r="F46" s="42"/>
      <c r="G46" s="3"/>
      <c r="H46" s="42"/>
      <c r="J46" s="48"/>
      <c r="K46" s="42"/>
      <c r="L46" s="26">
        <f t="shared" si="6"/>
        <v>0</v>
      </c>
    </row>
    <row r="47" spans="1:13" ht="22.05" customHeight="1" x14ac:dyDescent="0.3">
      <c r="A47" s="15"/>
      <c r="C47" s="48"/>
      <c r="D47" s="48"/>
      <c r="E47" s="48"/>
      <c r="F47" s="42"/>
      <c r="G47" s="3"/>
      <c r="H47" s="42"/>
      <c r="J47" s="48"/>
      <c r="K47" s="42"/>
      <c r="L47" s="26">
        <f t="shared" si="6"/>
        <v>0</v>
      </c>
    </row>
    <row r="48" spans="1:13" ht="22.05" customHeight="1" x14ac:dyDescent="0.3">
      <c r="A48" s="20"/>
      <c r="B48" s="21"/>
      <c r="C48" s="43"/>
      <c r="D48" s="43"/>
      <c r="E48" s="43"/>
      <c r="F48" s="44"/>
      <c r="G48" s="29"/>
      <c r="H48" s="44"/>
      <c r="I48" s="21"/>
      <c r="J48" s="43"/>
      <c r="K48" s="74"/>
      <c r="L48" s="75">
        <f>SUM(L44:L47)</f>
        <v>0</v>
      </c>
    </row>
    <row r="49" spans="1:13" x14ac:dyDescent="0.3">
      <c r="A49" s="15"/>
      <c r="C49" s="48"/>
      <c r="D49" s="48"/>
      <c r="E49" s="48"/>
      <c r="F49" s="42"/>
      <c r="G49" s="3"/>
      <c r="H49" s="42"/>
      <c r="J49" s="48"/>
      <c r="K49" s="42"/>
      <c r="L49" s="26"/>
    </row>
    <row r="50" spans="1:13" s="1" customFormat="1" x14ac:dyDescent="0.3">
      <c r="A50" s="24"/>
      <c r="C50" s="50"/>
      <c r="D50" s="50"/>
      <c r="E50" s="50"/>
      <c r="F50" s="46"/>
      <c r="G50" s="36"/>
      <c r="H50" s="46"/>
      <c r="J50" s="50"/>
      <c r="K50" s="46"/>
      <c r="L50" s="16"/>
      <c r="M50"/>
    </row>
    <row r="51" spans="1:13" ht="22.05" customHeight="1" x14ac:dyDescent="0.3">
      <c r="A51" s="20"/>
      <c r="B51" s="21" t="s">
        <v>79</v>
      </c>
      <c r="C51" s="43" t="s">
        <v>24</v>
      </c>
      <c r="D51" s="43" t="s">
        <v>25</v>
      </c>
      <c r="E51" s="43" t="s">
        <v>26</v>
      </c>
      <c r="F51" s="44"/>
      <c r="G51" s="29"/>
      <c r="H51" s="44"/>
      <c r="I51" s="21"/>
      <c r="J51" s="43"/>
      <c r="K51" s="44"/>
      <c r="L51" s="30"/>
    </row>
    <row r="52" spans="1:13" ht="22.05" customHeight="1" x14ac:dyDescent="0.3">
      <c r="A52" s="15"/>
      <c r="C52" s="48"/>
      <c r="D52" s="48"/>
      <c r="E52" s="48"/>
      <c r="F52" s="42"/>
      <c r="G52" s="3"/>
      <c r="H52" s="42"/>
      <c r="J52" s="48"/>
      <c r="K52" s="42"/>
      <c r="L52" s="71">
        <f t="shared" ref="L52:L55" si="7">K52*1.155</f>
        <v>0</v>
      </c>
    </row>
    <row r="53" spans="1:13" ht="22.05" customHeight="1" x14ac:dyDescent="0.3">
      <c r="A53" s="15"/>
      <c r="B53" t="s">
        <v>79</v>
      </c>
      <c r="C53" s="48"/>
      <c r="D53" s="48"/>
      <c r="E53" s="48"/>
      <c r="F53" s="42"/>
      <c r="G53" s="3"/>
      <c r="H53" s="42"/>
      <c r="J53" s="48"/>
      <c r="K53" s="42"/>
      <c r="L53" s="71">
        <f t="shared" si="7"/>
        <v>0</v>
      </c>
    </row>
    <row r="54" spans="1:13" ht="22.05" customHeight="1" x14ac:dyDescent="0.3">
      <c r="A54" s="15"/>
      <c r="C54" s="48"/>
      <c r="D54" s="48"/>
      <c r="E54" s="48"/>
      <c r="F54" s="42"/>
      <c r="G54" s="3"/>
      <c r="H54" s="42"/>
      <c r="J54" s="48"/>
      <c r="K54" s="42"/>
      <c r="L54" s="71">
        <f t="shared" si="7"/>
        <v>0</v>
      </c>
    </row>
    <row r="55" spans="1:13" ht="22.05" customHeight="1" x14ac:dyDescent="0.3">
      <c r="A55" s="15"/>
      <c r="C55" s="48"/>
      <c r="D55" s="48"/>
      <c r="E55" s="48"/>
      <c r="F55" s="42"/>
      <c r="G55" s="3"/>
      <c r="H55" s="42"/>
      <c r="J55" s="48"/>
      <c r="K55" s="42"/>
      <c r="L55" s="71">
        <f t="shared" si="7"/>
        <v>0</v>
      </c>
    </row>
    <row r="56" spans="1:13" ht="22.05" customHeight="1" x14ac:dyDescent="0.3">
      <c r="A56" s="17"/>
      <c r="B56" s="21" t="s">
        <v>86</v>
      </c>
      <c r="C56" s="54"/>
      <c r="D56" s="54"/>
      <c r="E56" s="54"/>
      <c r="F56" s="47"/>
      <c r="G56" s="28"/>
      <c r="H56" s="47"/>
      <c r="I56" s="18"/>
      <c r="J56" s="54"/>
      <c r="K56" s="76"/>
      <c r="L56" s="75">
        <f>SUM(L52:L55)</f>
        <v>0</v>
      </c>
    </row>
    <row r="57" spans="1:13" x14ac:dyDescent="0.3">
      <c r="A57" s="15"/>
      <c r="C57" s="48"/>
      <c r="D57" s="48"/>
      <c r="E57" s="48"/>
      <c r="F57" s="42"/>
      <c r="G57" s="3"/>
      <c r="H57" s="42"/>
      <c r="J57" s="48"/>
      <c r="K57" s="42"/>
      <c r="L57" s="16"/>
    </row>
    <row r="58" spans="1:13" x14ac:dyDescent="0.3">
      <c r="A58" s="20"/>
      <c r="B58" s="21" t="s">
        <v>33</v>
      </c>
      <c r="C58" s="43" t="s">
        <v>24</v>
      </c>
      <c r="D58" s="43" t="s">
        <v>25</v>
      </c>
      <c r="E58" s="43" t="s">
        <v>26</v>
      </c>
      <c r="F58" s="44"/>
      <c r="G58" s="29"/>
      <c r="H58" s="44"/>
      <c r="I58" s="21"/>
      <c r="J58" s="43"/>
      <c r="K58" s="44"/>
      <c r="L58" s="37"/>
    </row>
    <row r="59" spans="1:13" ht="22.05" customHeight="1" x14ac:dyDescent="0.3">
      <c r="A59" s="15"/>
      <c r="C59" s="48"/>
      <c r="D59" s="48"/>
      <c r="E59" s="48"/>
      <c r="F59" s="42"/>
      <c r="G59" s="3"/>
      <c r="H59" s="42"/>
      <c r="J59" s="48"/>
      <c r="K59" s="42"/>
      <c r="L59" s="71">
        <f t="shared" ref="L59:L63" si="8">K59*1.155</f>
        <v>0</v>
      </c>
    </row>
    <row r="60" spans="1:13" ht="22.05" customHeight="1" x14ac:dyDescent="0.3">
      <c r="A60" s="15"/>
      <c r="B60" t="s">
        <v>33</v>
      </c>
      <c r="C60" s="48"/>
      <c r="D60" s="48"/>
      <c r="E60" s="48"/>
      <c r="F60" s="42"/>
      <c r="G60" s="3"/>
      <c r="H60" s="42"/>
      <c r="J60" s="48"/>
      <c r="K60" s="42"/>
      <c r="L60" s="71">
        <f t="shared" si="8"/>
        <v>0</v>
      </c>
    </row>
    <row r="61" spans="1:13" ht="22.05" customHeight="1" x14ac:dyDescent="0.3">
      <c r="A61" s="15"/>
      <c r="B61" t="s">
        <v>34</v>
      </c>
      <c r="C61" s="48"/>
      <c r="D61" s="48"/>
      <c r="E61" s="48"/>
      <c r="F61" s="42"/>
      <c r="G61" s="3"/>
      <c r="H61" s="42"/>
      <c r="J61" s="48"/>
      <c r="K61" s="42"/>
      <c r="L61" s="71">
        <f t="shared" si="8"/>
        <v>0</v>
      </c>
    </row>
    <row r="62" spans="1:13" ht="22.05" customHeight="1" x14ac:dyDescent="0.3">
      <c r="A62" s="15"/>
      <c r="B62" t="s">
        <v>35</v>
      </c>
      <c r="C62" s="48"/>
      <c r="D62" s="48"/>
      <c r="E62" s="48"/>
      <c r="F62" s="42"/>
      <c r="G62" s="3"/>
      <c r="H62" s="42"/>
      <c r="J62" s="48"/>
      <c r="K62" s="42"/>
      <c r="L62" s="71">
        <f t="shared" si="8"/>
        <v>0</v>
      </c>
    </row>
    <row r="63" spans="1:13" ht="22.05" customHeight="1" x14ac:dyDescent="0.3">
      <c r="A63" s="15"/>
      <c r="B63" t="s">
        <v>87</v>
      </c>
      <c r="C63" s="48"/>
      <c r="D63" s="48"/>
      <c r="E63" s="48"/>
      <c r="F63" s="48"/>
      <c r="H63" s="48"/>
      <c r="J63" s="48"/>
      <c r="K63" s="48"/>
      <c r="L63" s="71">
        <f t="shared" si="8"/>
        <v>0</v>
      </c>
    </row>
    <row r="64" spans="1:13" ht="22.05" customHeight="1" thickBot="1" x14ac:dyDescent="0.35">
      <c r="A64" s="38"/>
      <c r="B64" s="39" t="s">
        <v>9</v>
      </c>
      <c r="C64" s="52"/>
      <c r="D64" s="52"/>
      <c r="E64" s="52"/>
      <c r="F64" s="49"/>
      <c r="G64" s="39"/>
      <c r="H64" s="52"/>
      <c r="I64" s="40"/>
      <c r="J64" s="49"/>
      <c r="K64" s="77"/>
      <c r="L64" s="78">
        <f>SUM(L59:L63)</f>
        <v>0</v>
      </c>
    </row>
    <row r="67" spans="12:12" x14ac:dyDescent="0.3">
      <c r="L67" s="4"/>
    </row>
  </sheetData>
  <mergeCells count="1">
    <mergeCell ref="A1:L1"/>
  </mergeCells>
  <pageMargins left="0.7" right="0.7" top="0.75" bottom="0.75" header="0.3" footer="0.3"/>
  <ignoredErrors>
    <ignoredError sqref="K17:K1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B2CE8A71240840AEEB3702A2067997" ma:contentTypeVersion="18" ma:contentTypeDescription="Create a new document." ma:contentTypeScope="" ma:versionID="9a2790aaf4e74510a989c8c11e30550e">
  <xsd:schema xmlns:xsd="http://www.w3.org/2001/XMLSchema" xmlns:xs="http://www.w3.org/2001/XMLSchema" xmlns:p="http://schemas.microsoft.com/office/2006/metadata/properties" xmlns:ns2="720dcf62-1569-4cad-ba74-0f9ec3d6b2cd" xmlns:ns3="b4321252-9521-473e-b6e6-e11c4e307412" targetNamespace="http://schemas.microsoft.com/office/2006/metadata/properties" ma:root="true" ma:fieldsID="50dc54becf0eaaa8645793e73b2ec1e3" ns2:_="" ns3:_="">
    <xsd:import namespace="720dcf62-1569-4cad-ba74-0f9ec3d6b2cd"/>
    <xsd:import namespace="b4321252-9521-473e-b6e6-e11c4e3074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cf62-1569-4cad-ba74-0f9ec3d6b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55a6c6-d28c-4a55-837a-78b3dd6a9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321252-9521-473e-b6e6-e11c4e3074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8ecbe4-fba5-430b-98c5-3957c34f0d62}" ma:internalName="TaxCatchAll" ma:showField="CatchAllData" ma:web="b4321252-9521-473e-b6e6-e11c4e307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0dcf62-1569-4cad-ba74-0f9ec3d6b2cd">
      <Terms xmlns="http://schemas.microsoft.com/office/infopath/2007/PartnerControls"/>
    </lcf76f155ced4ddcb4097134ff3c332f>
    <TaxCatchAll xmlns="b4321252-9521-473e-b6e6-e11c4e307412" xsi:nil="true"/>
    <SharedWithUsers xmlns="b4321252-9521-473e-b6e6-e11c4e307412">
      <UserInfo>
        <DisplayName/>
        <AccountId xsi:nil="true"/>
        <AccountType/>
      </UserInfo>
    </SharedWithUsers>
    <MediaLengthInSeconds xmlns="720dcf62-1569-4cad-ba74-0f9ec3d6b2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2B1DB-7A5E-41C5-B690-A07157710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cf62-1569-4cad-ba74-0f9ec3d6b2cd"/>
    <ds:schemaRef ds:uri="b4321252-9521-473e-b6e6-e11c4e307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02C07-12C5-4B1E-87C3-3039B7EFA664}">
  <ds:schemaRefs>
    <ds:schemaRef ds:uri="http://schemas.microsoft.com/office/2006/metadata/properties"/>
    <ds:schemaRef ds:uri="http://schemas.microsoft.com/office/infopath/2007/PartnerControls"/>
    <ds:schemaRef ds:uri="720dcf62-1569-4cad-ba74-0f9ec3d6b2cd"/>
    <ds:schemaRef ds:uri="b4321252-9521-473e-b6e6-e11c4e307412"/>
  </ds:schemaRefs>
</ds:datastoreItem>
</file>

<file path=customXml/itemProps3.xml><?xml version="1.0" encoding="utf-8"?>
<ds:datastoreItem xmlns:ds="http://schemas.openxmlformats.org/officeDocument/2006/customXml" ds:itemID="{0BF29F9B-65BA-49C5-8213-0B27366C8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Checklist</vt:lpstr>
      <vt:lpstr>Pricing Schedule</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Brent Samuel</dc:creator>
  <cp:lastModifiedBy>Thabile, Langa</cp:lastModifiedBy>
  <dcterms:created xsi:type="dcterms:W3CDTF">2021-10-21T07:33:05Z</dcterms:created>
  <dcterms:modified xsi:type="dcterms:W3CDTF">2025-04-17T08:04:54Z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0x01010072B2CE8A71240840AEEB3702A2067997</vt:lpwstr>
  </property>
  <property fmtid="{D5CDD505-2E9C-101B-9397-08002B2CF9AE}" pid="3" name="Order">
    <vt:r8>700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13a461e1-c6f3-48c4-88ef-987b4df1406a_Enabled">
    <vt:lpwstr>true</vt:lpwstr>
  </property>
  <property fmtid="{D5CDD505-2E9C-101B-9397-08002B2CF9AE}" pid="9" name="MSIP_Label_13a461e1-c6f3-48c4-88ef-987b4df1406a_SetDate">
    <vt:lpwstr>2024-12-10T09:19:31Z</vt:lpwstr>
  </property>
  <property fmtid="{D5CDD505-2E9C-101B-9397-08002B2CF9AE}" pid="10" name="MSIP_Label_13a461e1-c6f3-48c4-88ef-987b4df1406a_Method">
    <vt:lpwstr>Standard</vt:lpwstr>
  </property>
  <property fmtid="{D5CDD505-2E9C-101B-9397-08002B2CF9AE}" pid="11" name="MSIP_Label_13a461e1-c6f3-48c4-88ef-987b4df1406a_Name">
    <vt:lpwstr>defa4170-0d19-0005-0004-bc88714345d2</vt:lpwstr>
  </property>
  <property fmtid="{D5CDD505-2E9C-101B-9397-08002B2CF9AE}" pid="12" name="MSIP_Label_13a461e1-c6f3-48c4-88ef-987b4df1406a_SiteId">
    <vt:lpwstr>04002956-6814-4733-a7e6-d104266c1d4a</vt:lpwstr>
  </property>
  <property fmtid="{D5CDD505-2E9C-101B-9397-08002B2CF9AE}" pid="13" name="MSIP_Label_13a461e1-c6f3-48c4-88ef-987b4df1406a_ActionId">
    <vt:lpwstr>2484e27e-ab45-4cc3-b7bd-9f89dbd80524</vt:lpwstr>
  </property>
  <property fmtid="{D5CDD505-2E9C-101B-9397-08002B2CF9AE}" pid="14" name="MSIP_Label_13a461e1-c6f3-48c4-88ef-987b4df1406a_ContentBits">
    <vt:lpwstr>0</vt:lpwstr>
  </property>
</Properties>
</file>