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ecbsa.sharepoint.com/sites/ProcurementTeam/Shared Documents/RFQ's/RFQ's 2023- 2024/Operations/OFFICE CONSUMABLES/Nelspruit office/"/>
    </mc:Choice>
  </mc:AlternateContent>
  <xr:revisionPtr revIDLastSave="229" documentId="8_{0642CCEC-6BF4-466F-81B1-0542E11BCEB5}" xr6:coauthVersionLast="47" xr6:coauthVersionMax="47" xr10:uidLastSave="{D6E9D56B-9323-4BA9-A803-C29ADB5D81CE}"/>
  <bookViews>
    <workbookView xWindow="-108" yWindow="-108" windowWidth="23256" windowHeight="12576" xr2:uid="{DD29E85B-DDBB-42F3-91BA-2276AB7522A3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J51" i="1"/>
  <c r="J52" i="1"/>
  <c r="H50" i="1"/>
  <c r="H51" i="1"/>
  <c r="H52" i="1"/>
  <c r="F50" i="1"/>
  <c r="F51" i="1"/>
  <c r="F52" i="1"/>
  <c r="J46" i="1"/>
  <c r="J47" i="1"/>
  <c r="J48" i="1"/>
  <c r="J49" i="1"/>
  <c r="H46" i="1"/>
  <c r="H47" i="1"/>
  <c r="H48" i="1"/>
  <c r="H49" i="1"/>
  <c r="F46" i="1"/>
  <c r="F47" i="1"/>
  <c r="F48" i="1"/>
  <c r="F49" i="1"/>
  <c r="J45" i="1"/>
  <c r="H45" i="1"/>
  <c r="F45" i="1"/>
  <c r="J43" i="1"/>
  <c r="J44" i="1"/>
  <c r="H43" i="1"/>
  <c r="H44" i="1"/>
  <c r="F43" i="1"/>
  <c r="F44" i="1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J71" i="3"/>
  <c r="H71" i="3"/>
  <c r="F71" i="3"/>
  <c r="J70" i="3"/>
  <c r="H70" i="3"/>
  <c r="F70" i="3"/>
  <c r="J69" i="3"/>
  <c r="H69" i="3"/>
  <c r="F69" i="3"/>
  <c r="J68" i="3"/>
  <c r="H68" i="3"/>
  <c r="F68" i="3"/>
  <c r="J67" i="3"/>
  <c r="H67" i="3"/>
  <c r="F67" i="3"/>
  <c r="J66" i="3"/>
  <c r="H66" i="3"/>
  <c r="F66" i="3"/>
  <c r="J65" i="3"/>
  <c r="H65" i="3"/>
  <c r="F65" i="3"/>
  <c r="J64" i="3"/>
  <c r="H64" i="3"/>
  <c r="F64" i="3"/>
  <c r="J63" i="3"/>
  <c r="H63" i="3"/>
  <c r="F63" i="3"/>
  <c r="J62" i="3"/>
  <c r="H62" i="3"/>
  <c r="F62" i="3"/>
  <c r="J61" i="3"/>
  <c r="H61" i="3"/>
  <c r="F61" i="3"/>
  <c r="J60" i="3"/>
  <c r="H60" i="3"/>
  <c r="F60" i="3"/>
  <c r="J59" i="3"/>
  <c r="H59" i="3"/>
  <c r="F59" i="3"/>
  <c r="J58" i="3"/>
  <c r="H58" i="3"/>
  <c r="F58" i="3"/>
  <c r="J57" i="3"/>
  <c r="H57" i="3"/>
  <c r="F57" i="3"/>
  <c r="J56" i="3"/>
  <c r="H56" i="3"/>
  <c r="F56" i="3"/>
  <c r="J55" i="3"/>
  <c r="H55" i="3"/>
  <c r="F55" i="3"/>
  <c r="J54" i="3"/>
  <c r="H54" i="3"/>
  <c r="F54" i="3"/>
  <c r="J53" i="3"/>
  <c r="H53" i="3"/>
  <c r="F53" i="3"/>
  <c r="J52" i="3"/>
  <c r="H52" i="3"/>
  <c r="F52" i="3"/>
  <c r="J51" i="3"/>
  <c r="H51" i="3"/>
  <c r="F51" i="3"/>
  <c r="J50" i="3"/>
  <c r="H50" i="3"/>
  <c r="F50" i="3"/>
  <c r="J49" i="3"/>
  <c r="H49" i="3"/>
  <c r="F49" i="3"/>
  <c r="J48" i="3"/>
  <c r="H48" i="3"/>
  <c r="F48" i="3"/>
  <c r="J47" i="3"/>
  <c r="H47" i="3"/>
  <c r="F47" i="3"/>
  <c r="J46" i="3"/>
  <c r="H46" i="3"/>
  <c r="F46" i="3"/>
  <c r="J45" i="3"/>
  <c r="H45" i="3"/>
  <c r="F45" i="3"/>
  <c r="J44" i="3"/>
  <c r="H44" i="3"/>
  <c r="F44" i="3"/>
  <c r="J43" i="3"/>
  <c r="H43" i="3"/>
  <c r="F43" i="3"/>
  <c r="J42" i="3"/>
  <c r="H42" i="3"/>
  <c r="F42" i="3"/>
  <c r="J41" i="3"/>
  <c r="H41" i="3"/>
  <c r="F41" i="3"/>
  <c r="J40" i="3"/>
  <c r="H40" i="3"/>
  <c r="F40" i="3"/>
  <c r="J39" i="3"/>
  <c r="H39" i="3"/>
  <c r="F39" i="3"/>
  <c r="J38" i="3"/>
  <c r="H38" i="3"/>
  <c r="F38" i="3"/>
  <c r="J37" i="3"/>
  <c r="H37" i="3"/>
  <c r="F37" i="3"/>
  <c r="J36" i="3"/>
  <c r="H36" i="3"/>
  <c r="F36" i="3"/>
  <c r="J35" i="3"/>
  <c r="H35" i="3"/>
  <c r="F35" i="3"/>
  <c r="J34" i="3"/>
  <c r="H34" i="3"/>
  <c r="F34" i="3"/>
  <c r="J33" i="3"/>
  <c r="H33" i="3"/>
  <c r="F33" i="3"/>
  <c r="J32" i="3"/>
  <c r="H32" i="3"/>
  <c r="F32" i="3"/>
  <c r="J31" i="3"/>
  <c r="H31" i="3"/>
  <c r="F31" i="3"/>
  <c r="J30" i="3"/>
  <c r="H30" i="3"/>
  <c r="F30" i="3"/>
  <c r="J29" i="3"/>
  <c r="H29" i="3"/>
  <c r="F29" i="3"/>
  <c r="J28" i="3"/>
  <c r="H28" i="3"/>
  <c r="F28" i="3"/>
  <c r="J27" i="3"/>
  <c r="H27" i="3"/>
  <c r="F27" i="3"/>
  <c r="J26" i="3"/>
  <c r="H26" i="3"/>
  <c r="F26" i="3"/>
  <c r="J25" i="3"/>
  <c r="H25" i="3"/>
  <c r="F25" i="3"/>
  <c r="J24" i="3"/>
  <c r="H24" i="3"/>
  <c r="F24" i="3"/>
  <c r="J23" i="3"/>
  <c r="H23" i="3"/>
  <c r="F23" i="3"/>
  <c r="J22" i="3"/>
  <c r="H22" i="3"/>
  <c r="F22" i="3"/>
  <c r="J21" i="3"/>
  <c r="H21" i="3"/>
  <c r="F21" i="3"/>
  <c r="J20" i="3"/>
  <c r="H20" i="3"/>
  <c r="F20" i="3"/>
  <c r="J19" i="3"/>
  <c r="H19" i="3"/>
  <c r="F19" i="3"/>
  <c r="J18" i="3"/>
  <c r="H18" i="3"/>
  <c r="F18" i="3"/>
  <c r="J17" i="3"/>
  <c r="H17" i="3"/>
  <c r="F17" i="3"/>
  <c r="J16" i="3"/>
  <c r="H16" i="3"/>
  <c r="F16" i="3"/>
  <c r="F72" i="3" s="1"/>
  <c r="J15" i="3"/>
  <c r="H15" i="3"/>
  <c r="F15" i="3"/>
  <c r="J14" i="3"/>
  <c r="H14" i="3"/>
  <c r="F14" i="3"/>
  <c r="J13" i="3"/>
  <c r="H13" i="3"/>
  <c r="F13" i="3"/>
  <c r="J12" i="3"/>
  <c r="H12" i="3"/>
  <c r="F12" i="3"/>
  <c r="J11" i="3"/>
  <c r="H11" i="3"/>
  <c r="F11" i="3"/>
  <c r="J10" i="3"/>
  <c r="J72" i="3" s="1"/>
  <c r="H10" i="3"/>
  <c r="H72" i="3" s="1"/>
  <c r="F10" i="3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H10" i="1"/>
  <c r="J10" i="1"/>
  <c r="H11" i="1"/>
  <c r="J11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J16" i="1"/>
  <c r="J15" i="1"/>
  <c r="J14" i="1"/>
  <c r="J13" i="1"/>
  <c r="J12" i="1"/>
  <c r="H16" i="1"/>
  <c r="H15" i="1"/>
  <c r="H14" i="1"/>
  <c r="H13" i="1"/>
  <c r="H12" i="1"/>
  <c r="F54" i="1" l="1"/>
  <c r="H54" i="1"/>
  <c r="J54" i="1"/>
</calcChain>
</file>

<file path=xl/sharedStrings.xml><?xml version="1.0" encoding="utf-8"?>
<sst xmlns="http://schemas.openxmlformats.org/spreadsheetml/2006/main" count="279" uniqueCount="157">
  <si>
    <t xml:space="preserve">ANNEXURE A: PRICING SCHEDULE </t>
  </si>
  <si>
    <t>RFP/OPSLAB/CHEM/2021/05</t>
  </si>
  <si>
    <t xml:space="preserve">FOREX % of the total price per unit </t>
  </si>
  <si>
    <t>%</t>
  </si>
  <si>
    <t xml:space="preserve">NON- FOREX % of the total price per unit </t>
  </si>
  <si>
    <t xml:space="preserve">Product Description </t>
  </si>
  <si>
    <t>Unit of Measure (UOM)</t>
  </si>
  <si>
    <t>Year 1</t>
  </si>
  <si>
    <t>Year 2</t>
  </si>
  <si>
    <t>Year 3</t>
  </si>
  <si>
    <t xml:space="preserve">Unit price Including VAT. </t>
  </si>
  <si>
    <t>Total Price VAT Incl.</t>
  </si>
  <si>
    <t xml:space="preserve">Offered Annual Rebate: </t>
  </si>
  <si>
    <t>_____ % rebate on annual increase of R 100 000.00</t>
  </si>
  <si>
    <t>_____ % rebate on annual increase of R 200 000.00</t>
  </si>
  <si>
    <t>_____ % rebate on annual increase of R 300 000.00</t>
  </si>
  <si>
    <r>
      <t>BIDDER’S NAME:</t>
    </r>
    <r>
      <rPr>
        <sz val="10"/>
        <color rgb="FF000000"/>
        <rFont val="Arial"/>
        <family val="2"/>
      </rPr>
      <t xml:space="preserve"> _______________________________________________</t>
    </r>
  </si>
  <si>
    <r>
      <t>AUTHORISED SIGNATORY:</t>
    </r>
    <r>
      <rPr>
        <sz val="10"/>
        <color rgb="FF000000"/>
        <rFont val="Arial"/>
        <family val="2"/>
      </rPr>
      <t xml:space="preserve"> ______________________________________</t>
    </r>
  </si>
  <si>
    <r>
      <t>DATE:</t>
    </r>
    <r>
      <rPr>
        <sz val="10"/>
        <color rgb="FF000000"/>
        <rFont val="Arial"/>
        <family val="2"/>
      </rPr>
      <t xml:space="preserve"> _____________________</t>
    </r>
  </si>
  <si>
    <t>Black pens fine point and click</t>
  </si>
  <si>
    <t>Box of 50</t>
  </si>
  <si>
    <t>Blue pens fine point and click</t>
  </si>
  <si>
    <t>Red pens fine point and click</t>
  </si>
  <si>
    <t>Marlin Ultra Glide pen 0.7</t>
  </si>
  <si>
    <t>Pack of 5</t>
  </si>
  <si>
    <t>Ruler</t>
  </si>
  <si>
    <t>Each</t>
  </si>
  <si>
    <t>Eraser</t>
  </si>
  <si>
    <t>Pencil</t>
  </si>
  <si>
    <t>Stapler</t>
  </si>
  <si>
    <t>Staples 26/6</t>
  </si>
  <si>
    <t>Box</t>
  </si>
  <si>
    <t>Staple Remover</t>
  </si>
  <si>
    <t>Blue ink</t>
  </si>
  <si>
    <t>Black ink</t>
  </si>
  <si>
    <t>Red ink</t>
  </si>
  <si>
    <t>Highlighters</t>
  </si>
  <si>
    <t>Pack of 10</t>
  </si>
  <si>
    <t>Pritt</t>
  </si>
  <si>
    <t>Pre stick</t>
  </si>
  <si>
    <t>Calculator</t>
  </si>
  <si>
    <t>White board markers assorted colours</t>
  </si>
  <si>
    <t>Cube refill</t>
  </si>
  <si>
    <t>Pack of 6</t>
  </si>
  <si>
    <t>Thick clear tape</t>
  </si>
  <si>
    <t>Scissors</t>
  </si>
  <si>
    <t>Manilla Folder 100 sheets  yellow</t>
  </si>
  <si>
    <t>100 Sheets pack</t>
  </si>
  <si>
    <t>Manilla Folder 100 sheets  green</t>
  </si>
  <si>
    <t>Laminating A4 pouch 150 mic</t>
  </si>
  <si>
    <t xml:space="preserve"> A4 PVS plastic sleeves 100 per pack</t>
  </si>
  <si>
    <t>Pack of 100</t>
  </si>
  <si>
    <t>PVC File dividers A-Z or 1-10</t>
  </si>
  <si>
    <t>Pack</t>
  </si>
  <si>
    <t>Lever arch file 70mm and 40mm polyprop</t>
  </si>
  <si>
    <t>Brown buffer tape to seal samples sen to lab</t>
  </si>
  <si>
    <t>3m heavy duty tape mounting</t>
  </si>
  <si>
    <t>Liquid to clean whiteboard</t>
  </si>
  <si>
    <t>Pouch for id cards</t>
  </si>
  <si>
    <t>237 ml each</t>
  </si>
  <si>
    <t>AAA duracell batteries</t>
  </si>
  <si>
    <t>Pack of 12</t>
  </si>
  <si>
    <t>AA duracel batteries</t>
  </si>
  <si>
    <t>File fasteners</t>
  </si>
  <si>
    <t>Pack of 50</t>
  </si>
  <si>
    <t>Elastic bands</t>
  </si>
  <si>
    <t>100g</t>
  </si>
  <si>
    <t>Finger cone various sizes</t>
  </si>
  <si>
    <t>Gel pen</t>
  </si>
  <si>
    <t>Box of 40</t>
  </si>
  <si>
    <t>Diaries A4 and A5 annual</t>
  </si>
  <si>
    <t>Masonite clip board</t>
  </si>
  <si>
    <t>Photocopy paper</t>
  </si>
  <si>
    <t>Box of 5 reams (500 sheets)</t>
  </si>
  <si>
    <t>Tippex</t>
  </si>
  <si>
    <t>Punch Large and small</t>
  </si>
  <si>
    <t>Large stapler</t>
  </si>
  <si>
    <t>Pen organizer  holders</t>
  </si>
  <si>
    <t>Optiplan Folder 440 H/W with flaps</t>
  </si>
  <si>
    <t>Pushpin</t>
  </si>
  <si>
    <t>box</t>
  </si>
  <si>
    <t>Waste Paper bin-wire</t>
  </si>
  <si>
    <t>Notice Board</t>
  </si>
  <si>
    <t>Frames A4</t>
  </si>
  <si>
    <t>Sorter A-Z</t>
  </si>
  <si>
    <t>Optiplan Plastic container / holders for Files</t>
  </si>
  <si>
    <t>Brother barcoded labels</t>
  </si>
  <si>
    <t>Roll</t>
  </si>
  <si>
    <t>Small and large ink pads</t>
  </si>
  <si>
    <t>Quantity</t>
  </si>
  <si>
    <t xml:space="preserve">Box of 50 </t>
  </si>
  <si>
    <t xml:space="preserve">Sticky notes/ yellow post it </t>
  </si>
  <si>
    <t xml:space="preserve">Clear packaging tape </t>
  </si>
  <si>
    <t>Staples for large stapler</t>
  </si>
  <si>
    <t>Selfinking stamps – date stamp</t>
  </si>
  <si>
    <t>each</t>
  </si>
  <si>
    <t>Selfinking stamps – passed for export stamp</t>
  </si>
  <si>
    <t>Selfinking stamps – reject stamp</t>
  </si>
  <si>
    <t>Selfinking stamps – personnel nr stamp</t>
  </si>
  <si>
    <t>Selfinking stamps</t>
  </si>
  <si>
    <t>Selfinking stamp ink – red - stampwell</t>
  </si>
  <si>
    <t>Selfinking stamp ink – blue - stampwell</t>
  </si>
  <si>
    <t>Selfinking stamp ink – black - stampwell</t>
  </si>
  <si>
    <t>Bic clic ballpoint pen medium - black</t>
  </si>
  <si>
    <t>Bic clic ballpoint pen medium - blue</t>
  </si>
  <si>
    <t>Bic ballpoint office pen medium Waltons – red</t>
  </si>
  <si>
    <t>A4 Rotatrim copy paper – 5 reams in box</t>
  </si>
  <si>
    <t>Manilla folders – blue</t>
  </si>
  <si>
    <t>Pack of 100 sheets</t>
  </si>
  <si>
    <t>Paperclips – king size wavy</t>
  </si>
  <si>
    <t>Box of 100</t>
  </si>
  <si>
    <t>Paperclips – giant</t>
  </si>
  <si>
    <t>EK700 Fine Permanent marker</t>
  </si>
  <si>
    <t>EK70 Bullet point permanent marker</t>
  </si>
  <si>
    <t>Flip file display book (different pocket sizes)</t>
  </si>
  <si>
    <t>Metal file fasteners</t>
  </si>
  <si>
    <t xml:space="preserve">Brown Sugar Sticks (1000x5gr) </t>
  </si>
  <si>
    <t xml:space="preserve">Box </t>
  </si>
  <si>
    <t xml:space="preserve">White Sugar 2.5kg </t>
  </si>
  <si>
    <t xml:space="preserve">Full Cream Milk (6x1L) </t>
  </si>
  <si>
    <t xml:space="preserve">Cremora Creamer Carton 1kg </t>
  </si>
  <si>
    <t xml:space="preserve">Rooibos Tea 80 Bags </t>
  </si>
  <si>
    <t xml:space="preserve">Nescafe Instant Coffee 1.5kg </t>
  </si>
  <si>
    <t>Nescafe Gold Coffee 200g</t>
  </si>
  <si>
    <t>Bakers Choice Assorted Biscuits 2kg</t>
  </si>
  <si>
    <t xml:space="preserve">Sunlight Dish Washing Liquid 5Lt </t>
  </si>
  <si>
    <t xml:space="preserve">Handy Andy Cream Ammonia 5Lt </t>
  </si>
  <si>
    <t xml:space="preserve">Mr Min MP8 Regular Multi-Surface Cleaner 300ml </t>
  </si>
  <si>
    <t xml:space="preserve">Unbranded Refuse Bags Heavy Duty WPH19 (Pack 100) </t>
  </si>
  <si>
    <t xml:space="preserve">Air Freshener Assorted 225ml </t>
  </si>
  <si>
    <t xml:space="preserve">Window Cleaner 750ml </t>
  </si>
  <si>
    <t xml:space="preserve">Cloth Yellow Duster </t>
  </si>
  <si>
    <t xml:space="preserve">Endearmints Sweets Wrapped 1kg </t>
  </si>
  <si>
    <t xml:space="preserve">Mop head </t>
  </si>
  <si>
    <t>Mop</t>
  </si>
  <si>
    <t xml:space="preserve">Toilet brush </t>
  </si>
  <si>
    <t xml:space="preserve">Jik 2l </t>
  </si>
  <si>
    <t xml:space="preserve">Domestos 2l </t>
  </si>
  <si>
    <t>Toilet paper packets of 48</t>
  </si>
  <si>
    <t xml:space="preserve">Front mat </t>
  </si>
  <si>
    <t>Pine gel 5L</t>
  </si>
  <si>
    <t>Deo block 4 kg</t>
  </si>
  <si>
    <t xml:space="preserve">Dust bin small </t>
  </si>
  <si>
    <t xml:space="preserve">Window clean sponge long </t>
  </si>
  <si>
    <t>Dish clothes (Pack of 6)</t>
  </si>
  <si>
    <t xml:space="preserve">Feather dust </t>
  </si>
  <si>
    <t>Light Brown sugar 2kg</t>
  </si>
  <si>
    <t>Five Roses Tea Bags Foil Pack (Pack 100)</t>
  </si>
  <si>
    <t>Household Gloves (pair)</t>
  </si>
  <si>
    <t>Doom Insecticide 300ml</t>
  </si>
  <si>
    <t>Tile Cleaner 5L</t>
  </si>
  <si>
    <t>Scott Roll Control Slim Hand Towel White 1 Ply (Pack 6)</t>
  </si>
  <si>
    <t>Toilet Duck Cleaner 500ml</t>
  </si>
  <si>
    <t>Cleaning Scourer Sponge 3 Pack</t>
  </si>
  <si>
    <t>Broom</t>
  </si>
  <si>
    <t xml:space="preserve">Mop Trolley with Wringer </t>
  </si>
  <si>
    <t>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</si>
</sst>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2" x14ac:knownFonts="1">
    <font>
      <sz val="11"/>
      <color theme="1"/>
      <name val="Calibri"/>
      <family val="2"/>
      <scheme val="minor"/>
    </font>
    <font>
      <b/>
      <u val="double"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F2F2F2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2F2F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4" borderId="0" xfId="0" applyFill="1"/>
    <xf numFmtId="0" fontId="8" fillId="2" borderId="0" xfId="0" applyFont="1" applyFill="1"/>
    <xf numFmtId="164" fontId="2" fillId="2" borderId="0" xfId="0" applyNumberFormat="1" applyFont="1" applyFill="1" applyAlignment="1">
      <alignment vertical="center"/>
    </xf>
    <xf numFmtId="0" fontId="4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2" fillId="2" borderId="20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justify" vertical="center" wrapText="1"/>
    </xf>
    <xf numFmtId="0" fontId="10" fillId="0" borderId="2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0" fillId="0" borderId="27" xfId="0" applyFont="1" applyBorder="1" applyAlignment="1">
      <alignment horizontal="justify" vertical="center" wrapText="1"/>
    </xf>
    <xf numFmtId="0" fontId="10" fillId="0" borderId="26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justify" vertical="center" wrapText="1"/>
    </xf>
    <xf numFmtId="0" fontId="10" fillId="0" borderId="2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7A75-6883-4BDF-8D68-A6B35538D7DC}">
  <dimension ref="A1:AE322"/>
  <sheetViews>
    <sheetView tabSelected="1" topLeftCell="A29" workbookViewId="0">
      <selection activeCell="B45" sqref="B45"/>
    </sheetView>
  </sheetViews>
  <sheetFormatPr defaultRowHeight="14.4" x14ac:dyDescent="0.3"/>
  <cols>
    <col min="1" max="1" width="3.44140625" style="8" customWidth="1"/>
    <col min="2" max="2" width="38.44140625" style="38" bestFit="1" customWidth="1"/>
    <col min="3" max="3" width="24" bestFit="1" customWidth="1"/>
    <col min="5" max="5" width="9.77734375" customWidth="1"/>
    <col min="6" max="6" width="14.77734375" customWidth="1"/>
    <col min="7" max="7" width="9.5546875" customWidth="1"/>
    <col min="8" max="8" width="14.21875" customWidth="1"/>
    <col min="9" max="9" width="10.5546875" customWidth="1"/>
    <col min="10" max="10" width="16.21875" customWidth="1"/>
    <col min="11" max="31" width="8.77734375" style="8"/>
  </cols>
  <sheetData>
    <row r="1" spans="2:10" s="8" customFormat="1" x14ac:dyDescent="0.3">
      <c r="B1" s="35"/>
    </row>
    <row r="2" spans="2:10" ht="18.600000000000001" thickBot="1" x14ac:dyDescent="0.35">
      <c r="B2" s="44" t="s">
        <v>0</v>
      </c>
      <c r="C2" s="44"/>
      <c r="D2" s="44"/>
      <c r="E2" s="44"/>
      <c r="F2" s="44"/>
      <c r="G2" s="6"/>
      <c r="H2" s="8"/>
      <c r="I2" s="8"/>
      <c r="J2" s="8"/>
    </row>
    <row r="3" spans="2:10" ht="22.5" hidden="1" customHeight="1" x14ac:dyDescent="0.35">
      <c r="B3" s="36" t="s">
        <v>1</v>
      </c>
      <c r="C3" s="1"/>
      <c r="D3" s="1"/>
      <c r="E3" s="1"/>
      <c r="F3" s="1"/>
      <c r="G3" s="1"/>
      <c r="H3" s="1"/>
      <c r="I3" s="1"/>
      <c r="J3" s="1"/>
    </row>
    <row r="4" spans="2:10" ht="15" hidden="1" thickBot="1" x14ac:dyDescent="0.35">
      <c r="B4" s="37"/>
      <c r="C4" s="1"/>
      <c r="D4" s="1"/>
      <c r="E4" s="1"/>
      <c r="F4" s="1"/>
      <c r="G4" s="1"/>
      <c r="H4" s="1"/>
      <c r="I4" s="1"/>
      <c r="J4" s="1"/>
    </row>
    <row r="5" spans="2:10" ht="15" hidden="1" thickBot="1" x14ac:dyDescent="0.35">
      <c r="B5" s="45" t="s">
        <v>2</v>
      </c>
      <c r="C5" s="45"/>
      <c r="D5" s="45"/>
      <c r="E5" s="2" t="s">
        <v>3</v>
      </c>
      <c r="F5" s="1"/>
      <c r="G5" s="1"/>
      <c r="H5" s="1"/>
      <c r="I5" s="1"/>
      <c r="J5" s="1"/>
    </row>
    <row r="6" spans="2:10" ht="15" hidden="1" thickBot="1" x14ac:dyDescent="0.35">
      <c r="B6" s="45" t="s">
        <v>4</v>
      </c>
      <c r="C6" s="45"/>
      <c r="D6" s="45"/>
      <c r="E6" s="2" t="s">
        <v>3</v>
      </c>
      <c r="F6" s="1"/>
      <c r="G6" s="1"/>
      <c r="H6" s="1"/>
      <c r="I6" s="1"/>
      <c r="J6" s="1"/>
    </row>
    <row r="7" spans="2:10" ht="15" hidden="1" thickBot="1" x14ac:dyDescent="0.35">
      <c r="B7" s="37"/>
      <c r="C7" s="1"/>
      <c r="D7" s="1"/>
      <c r="E7" s="1"/>
      <c r="F7" s="1"/>
      <c r="G7" s="1"/>
      <c r="H7" s="1"/>
      <c r="I7" s="1"/>
      <c r="J7" s="1"/>
    </row>
    <row r="8" spans="2:10" ht="28.5" customHeight="1" x14ac:dyDescent="0.3">
      <c r="B8" s="46" t="s">
        <v>5</v>
      </c>
      <c r="C8" s="48" t="s">
        <v>6</v>
      </c>
      <c r="D8" s="50" t="s">
        <v>89</v>
      </c>
      <c r="E8" s="42" t="s">
        <v>7</v>
      </c>
      <c r="F8" s="43"/>
      <c r="G8" s="41" t="s">
        <v>8</v>
      </c>
      <c r="H8" s="41"/>
      <c r="I8" s="42" t="s">
        <v>9</v>
      </c>
      <c r="J8" s="43"/>
    </row>
    <row r="9" spans="2:10" ht="45" customHeight="1" thickBot="1" x14ac:dyDescent="0.35">
      <c r="B9" s="47"/>
      <c r="C9" s="49"/>
      <c r="D9" s="51"/>
      <c r="E9" s="22" t="s">
        <v>10</v>
      </c>
      <c r="F9" s="23" t="s">
        <v>11</v>
      </c>
      <c r="G9" s="19" t="s">
        <v>10</v>
      </c>
      <c r="H9" s="24" t="s">
        <v>11</v>
      </c>
      <c r="I9" s="22" t="s">
        <v>10</v>
      </c>
      <c r="J9" s="23" t="s">
        <v>11</v>
      </c>
    </row>
    <row r="10" spans="2:10" ht="15" thickBot="1" x14ac:dyDescent="0.35">
      <c r="B10" s="57" t="s">
        <v>116</v>
      </c>
      <c r="C10" s="58" t="s">
        <v>117</v>
      </c>
      <c r="D10" s="17">
        <v>1</v>
      </c>
      <c r="E10" s="13"/>
      <c r="F10" s="14">
        <f>D10*E10</f>
        <v>0</v>
      </c>
      <c r="G10" s="20"/>
      <c r="H10" s="25">
        <f>D10*G10</f>
        <v>0</v>
      </c>
      <c r="I10" s="27"/>
      <c r="J10" s="14">
        <f>D10*I10</f>
        <v>0</v>
      </c>
    </row>
    <row r="11" spans="2:10" ht="15" thickBot="1" x14ac:dyDescent="0.35">
      <c r="B11" s="59" t="s">
        <v>118</v>
      </c>
      <c r="C11" s="60" t="s">
        <v>26</v>
      </c>
      <c r="D11" s="18">
        <v>1</v>
      </c>
      <c r="E11" s="15"/>
      <c r="F11" s="16">
        <f t="shared" ref="F11:F42" si="0">D11*E11</f>
        <v>0</v>
      </c>
      <c r="G11" s="21"/>
      <c r="H11" s="26">
        <f t="shared" ref="H11:H42" si="1">D11*G11</f>
        <v>0</v>
      </c>
      <c r="I11" s="28"/>
      <c r="J11" s="16">
        <f t="shared" ref="J11:J42" si="2">D11*I11</f>
        <v>0</v>
      </c>
    </row>
    <row r="12" spans="2:10" ht="15" thickBot="1" x14ac:dyDescent="0.35">
      <c r="B12" s="59" t="s">
        <v>119</v>
      </c>
      <c r="C12" s="60" t="s">
        <v>31</v>
      </c>
      <c r="D12" s="18">
        <v>1</v>
      </c>
      <c r="E12" s="15"/>
      <c r="F12" s="16">
        <f t="shared" si="0"/>
        <v>0</v>
      </c>
      <c r="G12" s="21"/>
      <c r="H12" s="26">
        <f t="shared" si="1"/>
        <v>0</v>
      </c>
      <c r="I12" s="28"/>
      <c r="J12" s="16">
        <f t="shared" si="2"/>
        <v>0</v>
      </c>
    </row>
    <row r="13" spans="2:10" ht="15" thickBot="1" x14ac:dyDescent="0.35">
      <c r="B13" s="59" t="s">
        <v>120</v>
      </c>
      <c r="C13" s="60" t="s">
        <v>26</v>
      </c>
      <c r="D13" s="18">
        <v>1</v>
      </c>
      <c r="E13" s="15"/>
      <c r="F13" s="16">
        <f t="shared" si="0"/>
        <v>0</v>
      </c>
      <c r="G13" s="21"/>
      <c r="H13" s="26">
        <f t="shared" si="1"/>
        <v>0</v>
      </c>
      <c r="I13" s="28"/>
      <c r="J13" s="16">
        <f t="shared" si="2"/>
        <v>0</v>
      </c>
    </row>
    <row r="14" spans="2:10" ht="15" thickBot="1" x14ac:dyDescent="0.35">
      <c r="B14" s="59" t="s">
        <v>121</v>
      </c>
      <c r="C14" s="60" t="s">
        <v>31</v>
      </c>
      <c r="D14" s="18">
        <v>1</v>
      </c>
      <c r="E14" s="15"/>
      <c r="F14" s="16">
        <f t="shared" si="0"/>
        <v>0</v>
      </c>
      <c r="G14" s="21"/>
      <c r="H14" s="26">
        <f t="shared" si="1"/>
        <v>0</v>
      </c>
      <c r="I14" s="28"/>
      <c r="J14" s="16">
        <f t="shared" si="2"/>
        <v>0</v>
      </c>
    </row>
    <row r="15" spans="2:10" ht="15" thickBot="1" x14ac:dyDescent="0.35">
      <c r="B15" s="59" t="s">
        <v>122</v>
      </c>
      <c r="C15" s="60" t="s">
        <v>26</v>
      </c>
      <c r="D15" s="18">
        <v>1</v>
      </c>
      <c r="E15" s="15"/>
      <c r="F15" s="16">
        <f t="shared" si="0"/>
        <v>0</v>
      </c>
      <c r="G15" s="21"/>
      <c r="H15" s="26">
        <f t="shared" si="1"/>
        <v>0</v>
      </c>
      <c r="I15" s="28"/>
      <c r="J15" s="16">
        <f t="shared" si="2"/>
        <v>0</v>
      </c>
    </row>
    <row r="16" spans="2:10" ht="15" thickBot="1" x14ac:dyDescent="0.35">
      <c r="B16" s="59" t="s">
        <v>123</v>
      </c>
      <c r="C16" s="60" t="s">
        <v>26</v>
      </c>
      <c r="D16" s="18">
        <v>1</v>
      </c>
      <c r="E16" s="15"/>
      <c r="F16" s="16">
        <f t="shared" si="0"/>
        <v>0</v>
      </c>
      <c r="G16" s="21"/>
      <c r="H16" s="26">
        <f t="shared" si="1"/>
        <v>0</v>
      </c>
      <c r="I16" s="28"/>
      <c r="J16" s="16">
        <f t="shared" si="2"/>
        <v>0</v>
      </c>
    </row>
    <row r="17" spans="2:10" ht="15" thickBot="1" x14ac:dyDescent="0.35">
      <c r="B17" s="57" t="s">
        <v>124</v>
      </c>
      <c r="C17" s="60" t="s">
        <v>31</v>
      </c>
      <c r="D17" s="18">
        <v>1</v>
      </c>
      <c r="E17" s="15"/>
      <c r="F17" s="16">
        <f t="shared" si="0"/>
        <v>0</v>
      </c>
      <c r="G17" s="21"/>
      <c r="H17" s="26">
        <f t="shared" si="1"/>
        <v>0</v>
      </c>
      <c r="I17" s="28"/>
      <c r="J17" s="16">
        <f t="shared" si="2"/>
        <v>0</v>
      </c>
    </row>
    <row r="18" spans="2:10" ht="15" thickBot="1" x14ac:dyDescent="0.35">
      <c r="B18" s="59" t="s">
        <v>125</v>
      </c>
      <c r="C18" s="60" t="s">
        <v>26</v>
      </c>
      <c r="D18" s="18">
        <v>1</v>
      </c>
      <c r="E18" s="15"/>
      <c r="F18" s="16">
        <f t="shared" si="0"/>
        <v>0</v>
      </c>
      <c r="G18" s="21"/>
      <c r="H18" s="26">
        <f t="shared" si="1"/>
        <v>0</v>
      </c>
      <c r="I18" s="28"/>
      <c r="J18" s="16">
        <f t="shared" si="2"/>
        <v>0</v>
      </c>
    </row>
    <row r="19" spans="2:10" ht="15" thickBot="1" x14ac:dyDescent="0.35">
      <c r="B19" s="59" t="s">
        <v>126</v>
      </c>
      <c r="C19" s="60" t="s">
        <v>26</v>
      </c>
      <c r="D19" s="18">
        <v>1</v>
      </c>
      <c r="E19" s="15"/>
      <c r="F19" s="16">
        <f t="shared" si="0"/>
        <v>0</v>
      </c>
      <c r="G19" s="21"/>
      <c r="H19" s="26">
        <f t="shared" si="1"/>
        <v>0</v>
      </c>
      <c r="I19" s="28"/>
      <c r="J19" s="16">
        <f t="shared" si="2"/>
        <v>0</v>
      </c>
    </row>
    <row r="20" spans="2:10" ht="27" thickBot="1" x14ac:dyDescent="0.35">
      <c r="B20" s="59" t="s">
        <v>127</v>
      </c>
      <c r="C20" s="60" t="s">
        <v>26</v>
      </c>
      <c r="D20" s="18">
        <v>1</v>
      </c>
      <c r="E20" s="15"/>
      <c r="F20" s="16">
        <f t="shared" si="0"/>
        <v>0</v>
      </c>
      <c r="G20" s="21"/>
      <c r="H20" s="26">
        <f t="shared" si="1"/>
        <v>0</v>
      </c>
      <c r="I20" s="28"/>
      <c r="J20" s="16">
        <f t="shared" si="2"/>
        <v>0</v>
      </c>
    </row>
    <row r="21" spans="2:10" ht="27" thickBot="1" x14ac:dyDescent="0.35">
      <c r="B21" s="59" t="s">
        <v>128</v>
      </c>
      <c r="C21" s="60" t="s">
        <v>53</v>
      </c>
      <c r="D21" s="18">
        <v>1</v>
      </c>
      <c r="E21" s="15"/>
      <c r="F21" s="16">
        <f t="shared" si="0"/>
        <v>0</v>
      </c>
      <c r="G21" s="21"/>
      <c r="H21" s="26">
        <f t="shared" si="1"/>
        <v>0</v>
      </c>
      <c r="I21" s="28"/>
      <c r="J21" s="16">
        <f t="shared" si="2"/>
        <v>0</v>
      </c>
    </row>
    <row r="22" spans="2:10" ht="15" thickBot="1" x14ac:dyDescent="0.35">
      <c r="B22" s="59" t="s">
        <v>129</v>
      </c>
      <c r="C22" s="60" t="s">
        <v>26</v>
      </c>
      <c r="D22" s="18">
        <v>1</v>
      </c>
      <c r="E22" s="15"/>
      <c r="F22" s="16">
        <f t="shared" si="0"/>
        <v>0</v>
      </c>
      <c r="G22" s="21"/>
      <c r="H22" s="26">
        <f t="shared" si="1"/>
        <v>0</v>
      </c>
      <c r="I22" s="28"/>
      <c r="J22" s="16">
        <f t="shared" si="2"/>
        <v>0</v>
      </c>
    </row>
    <row r="23" spans="2:10" ht="15" thickBot="1" x14ac:dyDescent="0.35">
      <c r="B23" s="59" t="s">
        <v>130</v>
      </c>
      <c r="C23" s="60" t="s">
        <v>26</v>
      </c>
      <c r="D23" s="18">
        <v>1</v>
      </c>
      <c r="E23" s="15"/>
      <c r="F23" s="16">
        <f t="shared" si="0"/>
        <v>0</v>
      </c>
      <c r="G23" s="21"/>
      <c r="H23" s="26">
        <f t="shared" si="1"/>
        <v>0</v>
      </c>
      <c r="I23" s="28"/>
      <c r="J23" s="16">
        <f t="shared" si="2"/>
        <v>0</v>
      </c>
    </row>
    <row r="24" spans="2:10" ht="15" thickBot="1" x14ac:dyDescent="0.35">
      <c r="B24" s="59" t="s">
        <v>131</v>
      </c>
      <c r="C24" s="60" t="s">
        <v>26</v>
      </c>
      <c r="D24" s="18">
        <v>1</v>
      </c>
      <c r="E24" s="15"/>
      <c r="F24" s="16">
        <f t="shared" si="0"/>
        <v>0</v>
      </c>
      <c r="G24" s="21"/>
      <c r="H24" s="26">
        <f t="shared" si="1"/>
        <v>0</v>
      </c>
      <c r="I24" s="28"/>
      <c r="J24" s="16">
        <f t="shared" si="2"/>
        <v>0</v>
      </c>
    </row>
    <row r="25" spans="2:10" ht="15" thickBot="1" x14ac:dyDescent="0.35">
      <c r="B25" s="59" t="s">
        <v>132</v>
      </c>
      <c r="C25" s="60" t="s">
        <v>26</v>
      </c>
      <c r="D25" s="18">
        <v>1</v>
      </c>
      <c r="E25" s="15"/>
      <c r="F25" s="16">
        <f t="shared" si="0"/>
        <v>0</v>
      </c>
      <c r="G25" s="21"/>
      <c r="H25" s="26">
        <f t="shared" si="1"/>
        <v>0</v>
      </c>
      <c r="I25" s="28"/>
      <c r="J25" s="16">
        <f t="shared" si="2"/>
        <v>0</v>
      </c>
    </row>
    <row r="26" spans="2:10" ht="15" thickBot="1" x14ac:dyDescent="0.35">
      <c r="B26" s="59" t="s">
        <v>133</v>
      </c>
      <c r="C26" s="60" t="s">
        <v>26</v>
      </c>
      <c r="D26" s="18">
        <v>1</v>
      </c>
      <c r="E26" s="15"/>
      <c r="F26" s="16">
        <f t="shared" si="0"/>
        <v>0</v>
      </c>
      <c r="G26" s="21"/>
      <c r="H26" s="26">
        <f t="shared" si="1"/>
        <v>0</v>
      </c>
      <c r="I26" s="28"/>
      <c r="J26" s="16">
        <f t="shared" si="2"/>
        <v>0</v>
      </c>
    </row>
    <row r="27" spans="2:10" ht="15" thickBot="1" x14ac:dyDescent="0.35">
      <c r="B27" s="59" t="s">
        <v>134</v>
      </c>
      <c r="C27" s="60" t="s">
        <v>26</v>
      </c>
      <c r="D27" s="18">
        <v>1</v>
      </c>
      <c r="E27" s="15"/>
      <c r="F27" s="16">
        <f t="shared" si="0"/>
        <v>0</v>
      </c>
      <c r="G27" s="21"/>
      <c r="H27" s="26">
        <f t="shared" si="1"/>
        <v>0</v>
      </c>
      <c r="I27" s="28"/>
      <c r="J27" s="16">
        <f t="shared" si="2"/>
        <v>0</v>
      </c>
    </row>
    <row r="28" spans="2:10" ht="15" thickBot="1" x14ac:dyDescent="0.35">
      <c r="B28" s="59" t="s">
        <v>135</v>
      </c>
      <c r="C28" s="60" t="s">
        <v>26</v>
      </c>
      <c r="D28" s="18">
        <v>1</v>
      </c>
      <c r="E28" s="15"/>
      <c r="F28" s="16">
        <f t="shared" si="0"/>
        <v>0</v>
      </c>
      <c r="G28" s="21"/>
      <c r="H28" s="26">
        <f t="shared" si="1"/>
        <v>0</v>
      </c>
      <c r="I28" s="28"/>
      <c r="J28" s="16">
        <f t="shared" si="2"/>
        <v>0</v>
      </c>
    </row>
    <row r="29" spans="2:10" ht="15" thickBot="1" x14ac:dyDescent="0.35">
      <c r="B29" s="59" t="s">
        <v>136</v>
      </c>
      <c r="C29" s="60" t="s">
        <v>26</v>
      </c>
      <c r="D29" s="18">
        <v>1</v>
      </c>
      <c r="E29" s="15"/>
      <c r="F29" s="16">
        <f t="shared" si="0"/>
        <v>0</v>
      </c>
      <c r="G29" s="21"/>
      <c r="H29" s="26">
        <f t="shared" si="1"/>
        <v>0</v>
      </c>
      <c r="I29" s="28"/>
      <c r="J29" s="16">
        <f t="shared" si="2"/>
        <v>0</v>
      </c>
    </row>
    <row r="30" spans="2:10" ht="15" thickBot="1" x14ac:dyDescent="0.35">
      <c r="B30" s="59" t="s">
        <v>137</v>
      </c>
      <c r="C30" s="60" t="s">
        <v>26</v>
      </c>
      <c r="D30" s="18">
        <v>1</v>
      </c>
      <c r="E30" s="15"/>
      <c r="F30" s="16">
        <f t="shared" si="0"/>
        <v>0</v>
      </c>
      <c r="G30" s="21"/>
      <c r="H30" s="26">
        <f t="shared" si="1"/>
        <v>0</v>
      </c>
      <c r="I30" s="28"/>
      <c r="J30" s="16">
        <f t="shared" si="2"/>
        <v>0</v>
      </c>
    </row>
    <row r="31" spans="2:10" ht="15" thickBot="1" x14ac:dyDescent="0.35">
      <c r="B31" s="59" t="s">
        <v>138</v>
      </c>
      <c r="C31" s="60" t="s">
        <v>53</v>
      </c>
      <c r="D31" s="18">
        <v>1</v>
      </c>
      <c r="E31" s="15"/>
      <c r="F31" s="16">
        <f t="shared" si="0"/>
        <v>0</v>
      </c>
      <c r="G31" s="21"/>
      <c r="H31" s="26">
        <f t="shared" si="1"/>
        <v>0</v>
      </c>
      <c r="I31" s="28"/>
      <c r="J31" s="16">
        <f t="shared" si="2"/>
        <v>0</v>
      </c>
    </row>
    <row r="32" spans="2:10" ht="15" thickBot="1" x14ac:dyDescent="0.35">
      <c r="B32" s="59" t="s">
        <v>139</v>
      </c>
      <c r="C32" s="60" t="s">
        <v>26</v>
      </c>
      <c r="D32" s="18">
        <v>1</v>
      </c>
      <c r="E32" s="15"/>
      <c r="F32" s="16">
        <f t="shared" si="0"/>
        <v>0</v>
      </c>
      <c r="G32" s="21"/>
      <c r="H32" s="26">
        <f t="shared" si="1"/>
        <v>0</v>
      </c>
      <c r="I32" s="28"/>
      <c r="J32" s="16">
        <f t="shared" si="2"/>
        <v>0</v>
      </c>
    </row>
    <row r="33" spans="2:10" ht="15" thickBot="1" x14ac:dyDescent="0.35">
      <c r="B33" s="59" t="s">
        <v>140</v>
      </c>
      <c r="C33" s="60" t="s">
        <v>26</v>
      </c>
      <c r="D33" s="18">
        <v>1</v>
      </c>
      <c r="E33" s="15"/>
      <c r="F33" s="16">
        <f t="shared" si="0"/>
        <v>0</v>
      </c>
      <c r="G33" s="21"/>
      <c r="H33" s="26">
        <f t="shared" si="1"/>
        <v>0</v>
      </c>
      <c r="I33" s="28"/>
      <c r="J33" s="16">
        <f t="shared" si="2"/>
        <v>0</v>
      </c>
    </row>
    <row r="34" spans="2:10" ht="15" thickBot="1" x14ac:dyDescent="0.35">
      <c r="B34" s="59" t="s">
        <v>141</v>
      </c>
      <c r="C34" s="60" t="s">
        <v>26</v>
      </c>
      <c r="D34" s="18">
        <v>1</v>
      </c>
      <c r="E34" s="15"/>
      <c r="F34" s="16">
        <f t="shared" si="0"/>
        <v>0</v>
      </c>
      <c r="G34" s="21"/>
      <c r="H34" s="26">
        <f t="shared" si="1"/>
        <v>0</v>
      </c>
      <c r="I34" s="28"/>
      <c r="J34" s="16">
        <f t="shared" si="2"/>
        <v>0</v>
      </c>
    </row>
    <row r="35" spans="2:10" ht="15" thickBot="1" x14ac:dyDescent="0.35">
      <c r="B35" s="57" t="s">
        <v>142</v>
      </c>
      <c r="C35" s="60" t="s">
        <v>26</v>
      </c>
      <c r="D35" s="18">
        <v>1</v>
      </c>
      <c r="E35" s="15"/>
      <c r="F35" s="16">
        <f t="shared" si="0"/>
        <v>0</v>
      </c>
      <c r="G35" s="21"/>
      <c r="H35" s="26">
        <f t="shared" si="1"/>
        <v>0</v>
      </c>
      <c r="I35" s="28"/>
      <c r="J35" s="16">
        <f t="shared" si="2"/>
        <v>0</v>
      </c>
    </row>
    <row r="36" spans="2:10" ht="15" thickBot="1" x14ac:dyDescent="0.35">
      <c r="B36" s="59" t="s">
        <v>143</v>
      </c>
      <c r="C36" s="60" t="s">
        <v>26</v>
      </c>
      <c r="D36" s="18">
        <v>1</v>
      </c>
      <c r="E36" s="15"/>
      <c r="F36" s="16">
        <f t="shared" si="0"/>
        <v>0</v>
      </c>
      <c r="G36" s="21"/>
      <c r="H36" s="26">
        <f t="shared" si="1"/>
        <v>0</v>
      </c>
      <c r="I36" s="28"/>
      <c r="J36" s="16">
        <f t="shared" si="2"/>
        <v>0</v>
      </c>
    </row>
    <row r="37" spans="2:10" ht="15" thickBot="1" x14ac:dyDescent="0.35">
      <c r="B37" s="59" t="s">
        <v>144</v>
      </c>
      <c r="C37" s="60" t="s">
        <v>26</v>
      </c>
      <c r="D37" s="18">
        <v>1</v>
      </c>
      <c r="E37" s="15"/>
      <c r="F37" s="16">
        <f t="shared" si="0"/>
        <v>0</v>
      </c>
      <c r="G37" s="21"/>
      <c r="H37" s="26">
        <f t="shared" si="1"/>
        <v>0</v>
      </c>
      <c r="I37" s="28"/>
      <c r="J37" s="16">
        <f t="shared" si="2"/>
        <v>0</v>
      </c>
    </row>
    <row r="38" spans="2:10" ht="15" thickBot="1" x14ac:dyDescent="0.35">
      <c r="B38" s="59" t="s">
        <v>145</v>
      </c>
      <c r="C38" s="60" t="s">
        <v>26</v>
      </c>
      <c r="D38" s="18">
        <v>1</v>
      </c>
      <c r="E38" s="15"/>
      <c r="F38" s="16">
        <f t="shared" si="0"/>
        <v>0</v>
      </c>
      <c r="G38" s="21"/>
      <c r="H38" s="26">
        <f t="shared" si="1"/>
        <v>0</v>
      </c>
      <c r="I38" s="28"/>
      <c r="J38" s="16">
        <f t="shared" si="2"/>
        <v>0</v>
      </c>
    </row>
    <row r="39" spans="2:10" ht="15" thickBot="1" x14ac:dyDescent="0.35">
      <c r="B39" s="59" t="s">
        <v>146</v>
      </c>
      <c r="C39" s="60" t="s">
        <v>26</v>
      </c>
      <c r="D39" s="18">
        <v>1</v>
      </c>
      <c r="E39" s="15"/>
      <c r="F39" s="16">
        <f t="shared" si="0"/>
        <v>0</v>
      </c>
      <c r="G39" s="21"/>
      <c r="H39" s="26">
        <f t="shared" si="1"/>
        <v>0</v>
      </c>
      <c r="I39" s="28"/>
      <c r="J39" s="16">
        <f t="shared" si="2"/>
        <v>0</v>
      </c>
    </row>
    <row r="40" spans="2:10" ht="15" thickBot="1" x14ac:dyDescent="0.35">
      <c r="B40" s="59" t="s">
        <v>147</v>
      </c>
      <c r="C40" s="60" t="s">
        <v>26</v>
      </c>
      <c r="D40" s="18">
        <v>1</v>
      </c>
      <c r="E40" s="15"/>
      <c r="F40" s="16">
        <f t="shared" si="0"/>
        <v>0</v>
      </c>
      <c r="G40" s="21"/>
      <c r="H40" s="26">
        <f t="shared" si="1"/>
        <v>0</v>
      </c>
      <c r="I40" s="28"/>
      <c r="J40" s="16">
        <f t="shared" si="2"/>
        <v>0</v>
      </c>
    </row>
    <row r="41" spans="2:10" ht="15" thickBot="1" x14ac:dyDescent="0.35">
      <c r="B41" s="59" t="s">
        <v>148</v>
      </c>
      <c r="C41" s="60" t="s">
        <v>26</v>
      </c>
      <c r="D41" s="18">
        <v>1</v>
      </c>
      <c r="E41" s="15"/>
      <c r="F41" s="16">
        <f t="shared" si="0"/>
        <v>0</v>
      </c>
      <c r="G41" s="21"/>
      <c r="H41" s="26">
        <f t="shared" si="1"/>
        <v>0</v>
      </c>
      <c r="I41" s="28"/>
      <c r="J41" s="16">
        <f t="shared" si="2"/>
        <v>0</v>
      </c>
    </row>
    <row r="42" spans="2:10" ht="15" thickBot="1" x14ac:dyDescent="0.35">
      <c r="B42" s="59" t="s">
        <v>149</v>
      </c>
      <c r="C42" s="60" t="s">
        <v>26</v>
      </c>
      <c r="D42" s="18">
        <v>1</v>
      </c>
      <c r="E42" s="15"/>
      <c r="F42" s="16">
        <f t="shared" si="0"/>
        <v>0</v>
      </c>
      <c r="G42" s="21"/>
      <c r="H42" s="26">
        <f t="shared" si="1"/>
        <v>0</v>
      </c>
      <c r="I42" s="28"/>
      <c r="J42" s="16">
        <f t="shared" si="2"/>
        <v>0</v>
      </c>
    </row>
    <row r="43" spans="2:10" ht="15" thickBot="1" x14ac:dyDescent="0.35">
      <c r="B43" s="59" t="s">
        <v>150</v>
      </c>
      <c r="C43" s="60" t="s">
        <v>26</v>
      </c>
      <c r="D43" s="18">
        <v>1</v>
      </c>
      <c r="E43" s="15"/>
      <c r="F43" s="16">
        <f t="shared" ref="F43:F44" si="3">D43*E43</f>
        <v>0</v>
      </c>
      <c r="G43" s="21"/>
      <c r="H43" s="26">
        <f t="shared" ref="H43:H44" si="4">D43*G43</f>
        <v>0</v>
      </c>
      <c r="I43" s="28"/>
      <c r="J43" s="16">
        <f t="shared" ref="J43:J44" si="5">D43*I43</f>
        <v>0</v>
      </c>
    </row>
    <row r="44" spans="2:10" ht="27" thickBot="1" x14ac:dyDescent="0.35">
      <c r="B44" s="59" t="s">
        <v>151</v>
      </c>
      <c r="C44" s="60" t="s">
        <v>26</v>
      </c>
      <c r="D44" s="18">
        <v>1</v>
      </c>
      <c r="E44" s="15"/>
      <c r="F44" s="16">
        <f t="shared" si="3"/>
        <v>0</v>
      </c>
      <c r="G44" s="21"/>
      <c r="H44" s="26">
        <f t="shared" si="4"/>
        <v>0</v>
      </c>
      <c r="I44" s="28"/>
      <c r="J44" s="16">
        <f t="shared" si="5"/>
        <v>0</v>
      </c>
    </row>
    <row r="45" spans="2:10" ht="15" thickBot="1" x14ac:dyDescent="0.35">
      <c r="B45" s="59" t="s">
        <v>152</v>
      </c>
      <c r="C45" s="60" t="s">
        <v>26</v>
      </c>
      <c r="D45" s="18">
        <v>1</v>
      </c>
      <c r="E45" s="15"/>
      <c r="F45" s="16">
        <f t="shared" ref="F45:F52" si="6">D45*E45</f>
        <v>0</v>
      </c>
      <c r="G45" s="21"/>
      <c r="H45" s="26">
        <f t="shared" ref="H45:H52" si="7">D45*G45</f>
        <v>0</v>
      </c>
      <c r="I45" s="28"/>
      <c r="J45" s="16">
        <f t="shared" ref="J45:J52" si="8">D45*I45</f>
        <v>0</v>
      </c>
    </row>
    <row r="46" spans="2:10" ht="15" thickBot="1" x14ac:dyDescent="0.35">
      <c r="B46" s="59" t="s">
        <v>153</v>
      </c>
      <c r="C46" s="60" t="s">
        <v>26</v>
      </c>
      <c r="D46" s="18">
        <v>1</v>
      </c>
      <c r="E46" s="15"/>
      <c r="F46" s="16">
        <f t="shared" si="6"/>
        <v>0</v>
      </c>
      <c r="G46" s="21"/>
      <c r="H46" s="26">
        <f t="shared" si="7"/>
        <v>0</v>
      </c>
      <c r="I46" s="28"/>
      <c r="J46" s="16">
        <f t="shared" si="8"/>
        <v>0</v>
      </c>
    </row>
    <row r="47" spans="2:10" ht="15" thickBot="1" x14ac:dyDescent="0.35">
      <c r="B47" s="59" t="s">
        <v>154</v>
      </c>
      <c r="C47" s="60" t="s">
        <v>26</v>
      </c>
      <c r="D47" s="18">
        <v>1</v>
      </c>
      <c r="E47" s="15"/>
      <c r="F47" s="16">
        <f t="shared" si="6"/>
        <v>0</v>
      </c>
      <c r="G47" s="21"/>
      <c r="H47" s="26">
        <f t="shared" si="7"/>
        <v>0</v>
      </c>
      <c r="I47" s="28"/>
      <c r="J47" s="16">
        <f t="shared" si="8"/>
        <v>0</v>
      </c>
    </row>
    <row r="48" spans="2:10" x14ac:dyDescent="0.3">
      <c r="B48" s="65" t="s">
        <v>155</v>
      </c>
      <c r="C48" s="62" t="s">
        <v>26</v>
      </c>
      <c r="D48" s="18">
        <v>1</v>
      </c>
      <c r="E48" s="15"/>
      <c r="F48" s="16">
        <f t="shared" si="6"/>
        <v>0</v>
      </c>
      <c r="G48" s="21"/>
      <c r="H48" s="26">
        <f t="shared" si="7"/>
        <v>0</v>
      </c>
      <c r="I48" s="28"/>
      <c r="J48" s="16">
        <f t="shared" si="8"/>
        <v>0</v>
      </c>
    </row>
    <row r="49" spans="2:10" x14ac:dyDescent="0.3">
      <c r="B49" s="65" t="s">
        <v>156</v>
      </c>
      <c r="C49" s="63"/>
      <c r="D49" s="18">
        <v>1</v>
      </c>
      <c r="E49" s="15"/>
      <c r="F49" s="16">
        <f t="shared" si="6"/>
        <v>0</v>
      </c>
      <c r="G49" s="21"/>
      <c r="H49" s="26">
        <f t="shared" si="7"/>
        <v>0</v>
      </c>
      <c r="I49" s="28"/>
      <c r="J49" s="16">
        <f t="shared" si="8"/>
        <v>0</v>
      </c>
    </row>
    <row r="50" spans="2:10" ht="15" thickBot="1" x14ac:dyDescent="0.35">
      <c r="B50" s="61"/>
      <c r="C50" s="64"/>
      <c r="D50" s="18">
        <v>1</v>
      </c>
      <c r="E50" s="15"/>
      <c r="F50" s="16">
        <f t="shared" si="6"/>
        <v>0</v>
      </c>
      <c r="G50" s="21"/>
      <c r="H50" s="26">
        <f t="shared" si="7"/>
        <v>0</v>
      </c>
      <c r="I50" s="28"/>
      <c r="J50" s="16">
        <f t="shared" si="8"/>
        <v>0</v>
      </c>
    </row>
    <row r="51" spans="2:10" x14ac:dyDescent="0.3">
      <c r="B51" s="33"/>
      <c r="C51" s="12"/>
      <c r="D51" s="18">
        <v>1</v>
      </c>
      <c r="E51" s="15"/>
      <c r="F51" s="16">
        <f t="shared" si="6"/>
        <v>0</v>
      </c>
      <c r="G51" s="21"/>
      <c r="H51" s="26">
        <f t="shared" si="7"/>
        <v>0</v>
      </c>
      <c r="I51" s="28"/>
      <c r="J51" s="16">
        <f t="shared" si="8"/>
        <v>0</v>
      </c>
    </row>
    <row r="52" spans="2:10" x14ac:dyDescent="0.3">
      <c r="B52" s="33"/>
      <c r="C52" s="12"/>
      <c r="D52" s="18">
        <v>1</v>
      </c>
      <c r="E52" s="15"/>
      <c r="F52" s="16">
        <f t="shared" si="6"/>
        <v>0</v>
      </c>
      <c r="G52" s="21"/>
      <c r="H52" s="26">
        <f t="shared" si="7"/>
        <v>0</v>
      </c>
      <c r="I52" s="28"/>
      <c r="J52" s="16">
        <f t="shared" si="8"/>
        <v>0</v>
      </c>
    </row>
    <row r="53" spans="2:10" ht="15" thickBot="1" x14ac:dyDescent="0.35">
      <c r="B53" s="33"/>
      <c r="C53" s="12"/>
      <c r="D53" s="18"/>
      <c r="E53" s="15"/>
      <c r="F53" s="16"/>
      <c r="G53" s="21"/>
      <c r="H53" s="26"/>
      <c r="I53" s="28"/>
      <c r="J53" s="16"/>
    </row>
    <row r="54" spans="2:10" ht="15" thickBot="1" x14ac:dyDescent="0.35">
      <c r="B54" s="39"/>
      <c r="C54" s="3"/>
      <c r="D54" s="4"/>
      <c r="E54" s="1"/>
      <c r="F54" s="29">
        <f>SUM(F10:F44)</f>
        <v>0</v>
      </c>
      <c r="G54" s="10"/>
      <c r="H54" s="29">
        <f>SUM(H10:H44)</f>
        <v>0</v>
      </c>
      <c r="I54" s="10"/>
      <c r="J54" s="29">
        <f>SUM(J10:J44)</f>
        <v>0</v>
      </c>
    </row>
    <row r="55" spans="2:10" ht="15" thickTop="1" x14ac:dyDescent="0.3">
      <c r="B55" s="37"/>
      <c r="C55" s="3"/>
      <c r="D55" s="4"/>
      <c r="E55" s="1"/>
      <c r="F55" s="1"/>
      <c r="G55" s="1"/>
      <c r="H55" s="1"/>
      <c r="I55" s="1"/>
      <c r="J55" s="1"/>
    </row>
    <row r="56" spans="2:10" ht="14.55" hidden="1" customHeight="1" x14ac:dyDescent="0.3">
      <c r="B56" s="40" t="s">
        <v>12</v>
      </c>
      <c r="C56" s="1"/>
      <c r="D56" s="1"/>
      <c r="E56" s="1"/>
      <c r="F56" s="1"/>
      <c r="G56" s="1"/>
      <c r="H56" s="1"/>
      <c r="I56" s="1"/>
      <c r="J56" s="1"/>
    </row>
    <row r="57" spans="2:10" ht="14.55" hidden="1" customHeight="1" x14ac:dyDescent="0.3">
      <c r="B57" s="45" t="s">
        <v>13</v>
      </c>
      <c r="C57" s="45"/>
      <c r="D57" s="45"/>
      <c r="E57" s="45"/>
      <c r="F57" s="45"/>
      <c r="G57" s="1"/>
      <c r="H57" s="8"/>
      <c r="I57" s="8"/>
      <c r="J57" s="8"/>
    </row>
    <row r="58" spans="2:10" ht="14.55" hidden="1" customHeight="1" x14ac:dyDescent="0.3">
      <c r="B58" s="45" t="s">
        <v>14</v>
      </c>
      <c r="C58" s="45"/>
      <c r="D58" s="45"/>
      <c r="E58" s="45"/>
      <c r="F58" s="45"/>
      <c r="G58" s="1"/>
      <c r="H58" s="8"/>
      <c r="I58" s="8"/>
      <c r="J58" s="8"/>
    </row>
    <row r="59" spans="2:10" ht="14.55" hidden="1" customHeight="1" x14ac:dyDescent="0.3">
      <c r="B59" s="45" t="s">
        <v>15</v>
      </c>
      <c r="C59" s="45"/>
      <c r="D59" s="45"/>
      <c r="E59" s="45"/>
      <c r="F59" s="45"/>
      <c r="G59" s="1"/>
      <c r="H59" s="8"/>
      <c r="I59" s="8"/>
      <c r="J59" s="8"/>
    </row>
    <row r="60" spans="2:10" x14ac:dyDescent="0.3">
      <c r="B60" s="37"/>
      <c r="C60" s="1"/>
      <c r="D60" s="1"/>
      <c r="E60" s="1"/>
      <c r="F60" s="1"/>
      <c r="G60" s="1"/>
      <c r="H60" s="1"/>
      <c r="I60" s="1"/>
      <c r="J60" s="1"/>
    </row>
    <row r="61" spans="2:10" x14ac:dyDescent="0.3">
      <c r="B61" s="53" t="s">
        <v>16</v>
      </c>
      <c r="C61" s="53"/>
      <c r="D61" s="53"/>
      <c r="E61" s="53"/>
      <c r="F61" s="53"/>
      <c r="G61" s="7"/>
      <c r="H61" s="8"/>
      <c r="I61" s="8"/>
      <c r="J61" s="8"/>
    </row>
    <row r="62" spans="2:10" ht="29.1" customHeight="1" x14ac:dyDescent="0.3">
      <c r="B62" s="52" t="s">
        <v>17</v>
      </c>
      <c r="C62" s="52"/>
      <c r="D62" s="52"/>
      <c r="E62" s="52"/>
      <c r="F62" s="52"/>
      <c r="G62" s="11"/>
      <c r="H62" s="8"/>
      <c r="I62" s="8"/>
      <c r="J62" s="8"/>
    </row>
    <row r="63" spans="2:10" ht="28.5" customHeight="1" x14ac:dyDescent="0.3">
      <c r="B63" s="52" t="s">
        <v>18</v>
      </c>
      <c r="C63" s="52"/>
      <c r="D63" s="52"/>
      <c r="E63" s="52"/>
      <c r="F63" s="52"/>
      <c r="G63" s="11"/>
      <c r="H63" s="8"/>
      <c r="I63" s="8"/>
      <c r="J63" s="8"/>
    </row>
    <row r="64" spans="2:10" s="8" customFormat="1" x14ac:dyDescent="0.3">
      <c r="B64" s="35"/>
    </row>
    <row r="65" spans="2:2" s="8" customFormat="1" x14ac:dyDescent="0.3">
      <c r="B65" s="35"/>
    </row>
    <row r="66" spans="2:2" s="8" customFormat="1" x14ac:dyDescent="0.3">
      <c r="B66" s="35"/>
    </row>
    <row r="67" spans="2:2" s="8" customFormat="1" x14ac:dyDescent="0.3">
      <c r="B67" s="35"/>
    </row>
    <row r="68" spans="2:2" s="8" customFormat="1" x14ac:dyDescent="0.3">
      <c r="B68" s="35"/>
    </row>
    <row r="69" spans="2:2" s="8" customFormat="1" x14ac:dyDescent="0.3">
      <c r="B69" s="35"/>
    </row>
    <row r="70" spans="2:2" s="8" customFormat="1" x14ac:dyDescent="0.3">
      <c r="B70" s="35"/>
    </row>
    <row r="71" spans="2:2" s="8" customFormat="1" x14ac:dyDescent="0.3">
      <c r="B71" s="35"/>
    </row>
    <row r="72" spans="2:2" s="8" customFormat="1" x14ac:dyDescent="0.3">
      <c r="B72" s="35"/>
    </row>
    <row r="73" spans="2:2" s="8" customFormat="1" x14ac:dyDescent="0.3">
      <c r="B73" s="35"/>
    </row>
    <row r="74" spans="2:2" s="8" customFormat="1" x14ac:dyDescent="0.3">
      <c r="B74" s="35"/>
    </row>
    <row r="75" spans="2:2" s="8" customFormat="1" x14ac:dyDescent="0.3">
      <c r="B75" s="35"/>
    </row>
    <row r="76" spans="2:2" s="8" customFormat="1" x14ac:dyDescent="0.3">
      <c r="B76" s="35"/>
    </row>
    <row r="77" spans="2:2" s="8" customFormat="1" x14ac:dyDescent="0.3">
      <c r="B77" s="35"/>
    </row>
    <row r="78" spans="2:2" s="8" customFormat="1" x14ac:dyDescent="0.3">
      <c r="B78" s="35"/>
    </row>
    <row r="79" spans="2:2" s="8" customFormat="1" x14ac:dyDescent="0.3">
      <c r="B79" s="35"/>
    </row>
    <row r="80" spans="2:2" s="8" customFormat="1" x14ac:dyDescent="0.3">
      <c r="B80" s="35"/>
    </row>
    <row r="81" spans="2:2" s="8" customFormat="1" x14ac:dyDescent="0.3">
      <c r="B81" s="35"/>
    </row>
    <row r="82" spans="2:2" s="8" customFormat="1" x14ac:dyDescent="0.3">
      <c r="B82" s="35"/>
    </row>
    <row r="83" spans="2:2" s="8" customFormat="1" x14ac:dyDescent="0.3">
      <c r="B83" s="35"/>
    </row>
    <row r="84" spans="2:2" s="8" customFormat="1" x14ac:dyDescent="0.3">
      <c r="B84" s="35"/>
    </row>
    <row r="85" spans="2:2" s="8" customFormat="1" x14ac:dyDescent="0.3">
      <c r="B85" s="35"/>
    </row>
    <row r="86" spans="2:2" s="8" customFormat="1" x14ac:dyDescent="0.3">
      <c r="B86" s="35"/>
    </row>
    <row r="87" spans="2:2" s="8" customFormat="1" x14ac:dyDescent="0.3">
      <c r="B87" s="35"/>
    </row>
    <row r="88" spans="2:2" s="8" customFormat="1" x14ac:dyDescent="0.3">
      <c r="B88" s="35"/>
    </row>
    <row r="89" spans="2:2" s="8" customFormat="1" x14ac:dyDescent="0.3">
      <c r="B89" s="35"/>
    </row>
    <row r="90" spans="2:2" s="8" customFormat="1" x14ac:dyDescent="0.3">
      <c r="B90" s="35"/>
    </row>
    <row r="91" spans="2:2" s="8" customFormat="1" x14ac:dyDescent="0.3">
      <c r="B91" s="35"/>
    </row>
    <row r="92" spans="2:2" s="8" customFormat="1" x14ac:dyDescent="0.3">
      <c r="B92" s="35"/>
    </row>
    <row r="93" spans="2:2" s="8" customFormat="1" x14ac:dyDescent="0.3">
      <c r="B93" s="35"/>
    </row>
    <row r="94" spans="2:2" s="8" customFormat="1" x14ac:dyDescent="0.3">
      <c r="B94" s="35"/>
    </row>
    <row r="95" spans="2:2" s="8" customFormat="1" x14ac:dyDescent="0.3">
      <c r="B95" s="35"/>
    </row>
    <row r="96" spans="2:2" s="8" customFormat="1" x14ac:dyDescent="0.3">
      <c r="B96" s="35"/>
    </row>
    <row r="97" spans="2:2" s="8" customFormat="1" x14ac:dyDescent="0.3">
      <c r="B97" s="35"/>
    </row>
    <row r="98" spans="2:2" s="8" customFormat="1" x14ac:dyDescent="0.3">
      <c r="B98" s="35"/>
    </row>
    <row r="99" spans="2:2" s="8" customFormat="1" x14ac:dyDescent="0.3">
      <c r="B99" s="35"/>
    </row>
    <row r="100" spans="2:2" s="8" customFormat="1" x14ac:dyDescent="0.3">
      <c r="B100" s="35"/>
    </row>
    <row r="101" spans="2:2" s="8" customFormat="1" x14ac:dyDescent="0.3">
      <c r="B101" s="35"/>
    </row>
    <row r="102" spans="2:2" s="8" customFormat="1" x14ac:dyDescent="0.3">
      <c r="B102" s="35"/>
    </row>
    <row r="103" spans="2:2" s="8" customFormat="1" x14ac:dyDescent="0.3">
      <c r="B103" s="35"/>
    </row>
    <row r="104" spans="2:2" s="8" customFormat="1" x14ac:dyDescent="0.3">
      <c r="B104" s="35"/>
    </row>
    <row r="105" spans="2:2" s="8" customFormat="1" x14ac:dyDescent="0.3">
      <c r="B105" s="35"/>
    </row>
    <row r="106" spans="2:2" s="8" customFormat="1" x14ac:dyDescent="0.3">
      <c r="B106" s="35"/>
    </row>
    <row r="107" spans="2:2" s="8" customFormat="1" x14ac:dyDescent="0.3">
      <c r="B107" s="35"/>
    </row>
    <row r="108" spans="2:2" s="8" customFormat="1" x14ac:dyDescent="0.3">
      <c r="B108" s="35"/>
    </row>
    <row r="109" spans="2:2" s="8" customFormat="1" x14ac:dyDescent="0.3">
      <c r="B109" s="35"/>
    </row>
    <row r="110" spans="2:2" s="8" customFormat="1" x14ac:dyDescent="0.3">
      <c r="B110" s="35"/>
    </row>
    <row r="111" spans="2:2" s="8" customFormat="1" x14ac:dyDescent="0.3">
      <c r="B111" s="35"/>
    </row>
    <row r="112" spans="2:2" s="8" customFormat="1" x14ac:dyDescent="0.3">
      <c r="B112" s="35"/>
    </row>
    <row r="113" spans="2:2" s="8" customFormat="1" x14ac:dyDescent="0.3">
      <c r="B113" s="35"/>
    </row>
    <row r="114" spans="2:2" s="8" customFormat="1" x14ac:dyDescent="0.3">
      <c r="B114" s="35"/>
    </row>
    <row r="115" spans="2:2" s="8" customFormat="1" x14ac:dyDescent="0.3">
      <c r="B115" s="35"/>
    </row>
    <row r="116" spans="2:2" s="8" customFormat="1" x14ac:dyDescent="0.3">
      <c r="B116" s="35"/>
    </row>
    <row r="117" spans="2:2" s="8" customFormat="1" x14ac:dyDescent="0.3">
      <c r="B117" s="35"/>
    </row>
    <row r="118" spans="2:2" s="8" customFormat="1" x14ac:dyDescent="0.3">
      <c r="B118" s="35"/>
    </row>
    <row r="119" spans="2:2" s="8" customFormat="1" x14ac:dyDescent="0.3">
      <c r="B119" s="35"/>
    </row>
    <row r="120" spans="2:2" s="8" customFormat="1" x14ac:dyDescent="0.3">
      <c r="B120" s="35"/>
    </row>
    <row r="121" spans="2:2" s="8" customFormat="1" x14ac:dyDescent="0.3">
      <c r="B121" s="35"/>
    </row>
    <row r="122" spans="2:2" s="8" customFormat="1" x14ac:dyDescent="0.3">
      <c r="B122" s="35"/>
    </row>
    <row r="123" spans="2:2" s="8" customFormat="1" x14ac:dyDescent="0.3">
      <c r="B123" s="35"/>
    </row>
    <row r="124" spans="2:2" s="8" customFormat="1" x14ac:dyDescent="0.3">
      <c r="B124" s="35"/>
    </row>
    <row r="125" spans="2:2" s="8" customFormat="1" x14ac:dyDescent="0.3">
      <c r="B125" s="35"/>
    </row>
    <row r="126" spans="2:2" s="8" customFormat="1" x14ac:dyDescent="0.3">
      <c r="B126" s="35"/>
    </row>
    <row r="127" spans="2:2" s="8" customFormat="1" x14ac:dyDescent="0.3">
      <c r="B127" s="35"/>
    </row>
    <row r="128" spans="2:2" s="8" customFormat="1" x14ac:dyDescent="0.3">
      <c r="B128" s="35"/>
    </row>
    <row r="129" spans="2:2" s="8" customFormat="1" x14ac:dyDescent="0.3">
      <c r="B129" s="35"/>
    </row>
    <row r="130" spans="2:2" s="8" customFormat="1" x14ac:dyDescent="0.3">
      <c r="B130" s="35"/>
    </row>
    <row r="131" spans="2:2" s="8" customFormat="1" x14ac:dyDescent="0.3">
      <c r="B131" s="35"/>
    </row>
    <row r="132" spans="2:2" s="8" customFormat="1" x14ac:dyDescent="0.3">
      <c r="B132" s="35"/>
    </row>
    <row r="133" spans="2:2" s="8" customFormat="1" x14ac:dyDescent="0.3">
      <c r="B133" s="35"/>
    </row>
    <row r="134" spans="2:2" s="8" customFormat="1" x14ac:dyDescent="0.3">
      <c r="B134" s="35"/>
    </row>
    <row r="135" spans="2:2" s="8" customFormat="1" x14ac:dyDescent="0.3">
      <c r="B135" s="35"/>
    </row>
    <row r="136" spans="2:2" s="8" customFormat="1" x14ac:dyDescent="0.3">
      <c r="B136" s="35"/>
    </row>
    <row r="137" spans="2:2" s="8" customFormat="1" x14ac:dyDescent="0.3">
      <c r="B137" s="35"/>
    </row>
    <row r="138" spans="2:2" s="8" customFormat="1" x14ac:dyDescent="0.3">
      <c r="B138" s="35"/>
    </row>
    <row r="139" spans="2:2" s="8" customFormat="1" x14ac:dyDescent="0.3">
      <c r="B139" s="35"/>
    </row>
    <row r="140" spans="2:2" s="8" customFormat="1" x14ac:dyDescent="0.3">
      <c r="B140" s="35"/>
    </row>
    <row r="141" spans="2:2" s="8" customFormat="1" x14ac:dyDescent="0.3">
      <c r="B141" s="35"/>
    </row>
    <row r="142" spans="2:2" s="8" customFormat="1" x14ac:dyDescent="0.3">
      <c r="B142" s="35"/>
    </row>
    <row r="143" spans="2:2" s="8" customFormat="1" x14ac:dyDescent="0.3">
      <c r="B143" s="35"/>
    </row>
    <row r="144" spans="2:2" s="8" customFormat="1" x14ac:dyDescent="0.3">
      <c r="B144" s="35"/>
    </row>
    <row r="145" spans="2:2" s="8" customFormat="1" x14ac:dyDescent="0.3">
      <c r="B145" s="35"/>
    </row>
    <row r="146" spans="2:2" s="8" customFormat="1" x14ac:dyDescent="0.3">
      <c r="B146" s="35"/>
    </row>
    <row r="147" spans="2:2" s="8" customFormat="1" x14ac:dyDescent="0.3">
      <c r="B147" s="35"/>
    </row>
    <row r="148" spans="2:2" s="8" customFormat="1" x14ac:dyDescent="0.3">
      <c r="B148" s="35"/>
    </row>
    <row r="149" spans="2:2" s="8" customFormat="1" x14ac:dyDescent="0.3">
      <c r="B149" s="35"/>
    </row>
    <row r="150" spans="2:2" s="8" customFormat="1" x14ac:dyDescent="0.3">
      <c r="B150" s="35"/>
    </row>
    <row r="151" spans="2:2" s="8" customFormat="1" x14ac:dyDescent="0.3">
      <c r="B151" s="35"/>
    </row>
    <row r="152" spans="2:2" s="8" customFormat="1" x14ac:dyDescent="0.3">
      <c r="B152" s="35"/>
    </row>
    <row r="153" spans="2:2" s="8" customFormat="1" x14ac:dyDescent="0.3">
      <c r="B153" s="35"/>
    </row>
    <row r="154" spans="2:2" s="8" customFormat="1" x14ac:dyDescent="0.3">
      <c r="B154" s="35"/>
    </row>
    <row r="155" spans="2:2" s="8" customFormat="1" x14ac:dyDescent="0.3">
      <c r="B155" s="35"/>
    </row>
    <row r="156" spans="2:2" s="8" customFormat="1" x14ac:dyDescent="0.3">
      <c r="B156" s="35"/>
    </row>
    <row r="157" spans="2:2" s="8" customFormat="1" x14ac:dyDescent="0.3">
      <c r="B157" s="35"/>
    </row>
    <row r="158" spans="2:2" s="8" customFormat="1" x14ac:dyDescent="0.3">
      <c r="B158" s="35"/>
    </row>
    <row r="159" spans="2:2" s="8" customFormat="1" x14ac:dyDescent="0.3">
      <c r="B159" s="35"/>
    </row>
    <row r="160" spans="2:2" s="8" customFormat="1" x14ac:dyDescent="0.3">
      <c r="B160" s="35"/>
    </row>
    <row r="161" spans="2:2" s="8" customFormat="1" x14ac:dyDescent="0.3">
      <c r="B161" s="35"/>
    </row>
    <row r="162" spans="2:2" s="8" customFormat="1" x14ac:dyDescent="0.3">
      <c r="B162" s="35"/>
    </row>
    <row r="163" spans="2:2" s="8" customFormat="1" x14ac:dyDescent="0.3">
      <c r="B163" s="35"/>
    </row>
    <row r="164" spans="2:2" s="8" customFormat="1" x14ac:dyDescent="0.3">
      <c r="B164" s="35"/>
    </row>
    <row r="165" spans="2:2" s="8" customFormat="1" x14ac:dyDescent="0.3">
      <c r="B165" s="35"/>
    </row>
    <row r="166" spans="2:2" s="8" customFormat="1" x14ac:dyDescent="0.3">
      <c r="B166" s="35"/>
    </row>
    <row r="167" spans="2:2" s="8" customFormat="1" x14ac:dyDescent="0.3">
      <c r="B167" s="35"/>
    </row>
    <row r="168" spans="2:2" s="8" customFormat="1" x14ac:dyDescent="0.3">
      <c r="B168" s="35"/>
    </row>
    <row r="169" spans="2:2" s="8" customFormat="1" x14ac:dyDescent="0.3">
      <c r="B169" s="35"/>
    </row>
    <row r="170" spans="2:2" s="8" customFormat="1" x14ac:dyDescent="0.3">
      <c r="B170" s="35"/>
    </row>
    <row r="171" spans="2:2" s="8" customFormat="1" x14ac:dyDescent="0.3">
      <c r="B171" s="35"/>
    </row>
    <row r="172" spans="2:2" s="8" customFormat="1" x14ac:dyDescent="0.3">
      <c r="B172" s="35"/>
    </row>
    <row r="173" spans="2:2" s="8" customFormat="1" x14ac:dyDescent="0.3">
      <c r="B173" s="35"/>
    </row>
    <row r="174" spans="2:2" s="8" customFormat="1" x14ac:dyDescent="0.3">
      <c r="B174" s="35"/>
    </row>
    <row r="175" spans="2:2" s="8" customFormat="1" x14ac:dyDescent="0.3">
      <c r="B175" s="35"/>
    </row>
    <row r="176" spans="2:2" s="8" customFormat="1" x14ac:dyDescent="0.3">
      <c r="B176" s="35"/>
    </row>
    <row r="177" spans="2:2" s="8" customFormat="1" x14ac:dyDescent="0.3">
      <c r="B177" s="35"/>
    </row>
    <row r="178" spans="2:2" s="8" customFormat="1" x14ac:dyDescent="0.3">
      <c r="B178" s="35"/>
    </row>
    <row r="179" spans="2:2" s="8" customFormat="1" x14ac:dyDescent="0.3">
      <c r="B179" s="35"/>
    </row>
    <row r="180" spans="2:2" s="8" customFormat="1" x14ac:dyDescent="0.3">
      <c r="B180" s="35"/>
    </row>
    <row r="181" spans="2:2" s="8" customFormat="1" x14ac:dyDescent="0.3">
      <c r="B181" s="35"/>
    </row>
    <row r="182" spans="2:2" s="8" customFormat="1" x14ac:dyDescent="0.3">
      <c r="B182" s="35"/>
    </row>
    <row r="183" spans="2:2" s="8" customFormat="1" x14ac:dyDescent="0.3">
      <c r="B183" s="35"/>
    </row>
    <row r="184" spans="2:2" s="8" customFormat="1" x14ac:dyDescent="0.3">
      <c r="B184" s="35"/>
    </row>
    <row r="185" spans="2:2" s="8" customFormat="1" x14ac:dyDescent="0.3">
      <c r="B185" s="35"/>
    </row>
    <row r="186" spans="2:2" s="8" customFormat="1" x14ac:dyDescent="0.3">
      <c r="B186" s="35"/>
    </row>
    <row r="187" spans="2:2" s="8" customFormat="1" x14ac:dyDescent="0.3">
      <c r="B187" s="35"/>
    </row>
    <row r="188" spans="2:2" s="8" customFormat="1" x14ac:dyDescent="0.3">
      <c r="B188" s="35"/>
    </row>
    <row r="189" spans="2:2" s="8" customFormat="1" x14ac:dyDescent="0.3">
      <c r="B189" s="35"/>
    </row>
    <row r="190" spans="2:2" s="8" customFormat="1" x14ac:dyDescent="0.3">
      <c r="B190" s="35"/>
    </row>
    <row r="191" spans="2:2" s="8" customFormat="1" x14ac:dyDescent="0.3">
      <c r="B191" s="35"/>
    </row>
    <row r="192" spans="2:2" s="8" customFormat="1" x14ac:dyDescent="0.3">
      <c r="B192" s="35"/>
    </row>
    <row r="193" spans="2:2" s="8" customFormat="1" x14ac:dyDescent="0.3">
      <c r="B193" s="35"/>
    </row>
    <row r="194" spans="2:2" s="8" customFormat="1" x14ac:dyDescent="0.3">
      <c r="B194" s="35"/>
    </row>
    <row r="195" spans="2:2" s="8" customFormat="1" x14ac:dyDescent="0.3">
      <c r="B195" s="35"/>
    </row>
    <row r="196" spans="2:2" s="8" customFormat="1" x14ac:dyDescent="0.3">
      <c r="B196" s="35"/>
    </row>
    <row r="197" spans="2:2" s="8" customFormat="1" x14ac:dyDescent="0.3">
      <c r="B197" s="35"/>
    </row>
    <row r="198" spans="2:2" s="8" customFormat="1" x14ac:dyDescent="0.3">
      <c r="B198" s="35"/>
    </row>
    <row r="199" spans="2:2" s="8" customFormat="1" x14ac:dyDescent="0.3">
      <c r="B199" s="35"/>
    </row>
    <row r="200" spans="2:2" s="8" customFormat="1" x14ac:dyDescent="0.3">
      <c r="B200" s="35"/>
    </row>
    <row r="201" spans="2:2" s="8" customFormat="1" x14ac:dyDescent="0.3">
      <c r="B201" s="35"/>
    </row>
    <row r="202" spans="2:2" s="8" customFormat="1" x14ac:dyDescent="0.3">
      <c r="B202" s="35"/>
    </row>
    <row r="203" spans="2:2" s="8" customFormat="1" x14ac:dyDescent="0.3">
      <c r="B203" s="35"/>
    </row>
    <row r="204" spans="2:2" s="8" customFormat="1" x14ac:dyDescent="0.3">
      <c r="B204" s="35"/>
    </row>
    <row r="205" spans="2:2" s="8" customFormat="1" x14ac:dyDescent="0.3">
      <c r="B205" s="35"/>
    </row>
    <row r="206" spans="2:2" s="8" customFormat="1" x14ac:dyDescent="0.3">
      <c r="B206" s="35"/>
    </row>
    <row r="207" spans="2:2" s="8" customFormat="1" x14ac:dyDescent="0.3">
      <c r="B207" s="35"/>
    </row>
    <row r="208" spans="2:2" s="8" customFormat="1" x14ac:dyDescent="0.3">
      <c r="B208" s="35"/>
    </row>
    <row r="209" spans="2:2" s="8" customFormat="1" x14ac:dyDescent="0.3">
      <c r="B209" s="35"/>
    </row>
    <row r="210" spans="2:2" s="8" customFormat="1" x14ac:dyDescent="0.3">
      <c r="B210" s="35"/>
    </row>
    <row r="211" spans="2:2" s="8" customFormat="1" x14ac:dyDescent="0.3">
      <c r="B211" s="35"/>
    </row>
    <row r="212" spans="2:2" s="8" customFormat="1" x14ac:dyDescent="0.3">
      <c r="B212" s="35"/>
    </row>
    <row r="213" spans="2:2" s="8" customFormat="1" x14ac:dyDescent="0.3">
      <c r="B213" s="35"/>
    </row>
    <row r="214" spans="2:2" s="8" customFormat="1" x14ac:dyDescent="0.3">
      <c r="B214" s="35"/>
    </row>
    <row r="215" spans="2:2" s="8" customFormat="1" x14ac:dyDescent="0.3">
      <c r="B215" s="35"/>
    </row>
    <row r="216" spans="2:2" s="8" customFormat="1" x14ac:dyDescent="0.3">
      <c r="B216" s="35"/>
    </row>
    <row r="217" spans="2:2" s="8" customFormat="1" x14ac:dyDescent="0.3">
      <c r="B217" s="35"/>
    </row>
    <row r="218" spans="2:2" s="8" customFormat="1" x14ac:dyDescent="0.3">
      <c r="B218" s="35"/>
    </row>
    <row r="219" spans="2:2" s="8" customFormat="1" x14ac:dyDescent="0.3">
      <c r="B219" s="35"/>
    </row>
    <row r="220" spans="2:2" s="8" customFormat="1" x14ac:dyDescent="0.3">
      <c r="B220" s="35"/>
    </row>
    <row r="221" spans="2:2" s="8" customFormat="1" x14ac:dyDescent="0.3">
      <c r="B221" s="35"/>
    </row>
    <row r="222" spans="2:2" s="8" customFormat="1" x14ac:dyDescent="0.3">
      <c r="B222" s="35"/>
    </row>
    <row r="223" spans="2:2" s="8" customFormat="1" x14ac:dyDescent="0.3">
      <c r="B223" s="35"/>
    </row>
    <row r="224" spans="2:2" s="8" customFormat="1" x14ac:dyDescent="0.3">
      <c r="B224" s="35"/>
    </row>
    <row r="225" spans="2:2" s="8" customFormat="1" x14ac:dyDescent="0.3">
      <c r="B225" s="35"/>
    </row>
    <row r="226" spans="2:2" s="8" customFormat="1" x14ac:dyDescent="0.3">
      <c r="B226" s="35"/>
    </row>
    <row r="227" spans="2:2" s="8" customFormat="1" x14ac:dyDescent="0.3">
      <c r="B227" s="35"/>
    </row>
    <row r="228" spans="2:2" s="8" customFormat="1" x14ac:dyDescent="0.3">
      <c r="B228" s="35"/>
    </row>
    <row r="229" spans="2:2" s="8" customFormat="1" x14ac:dyDescent="0.3">
      <c r="B229" s="35"/>
    </row>
    <row r="230" spans="2:2" s="8" customFormat="1" x14ac:dyDescent="0.3">
      <c r="B230" s="35"/>
    </row>
    <row r="231" spans="2:2" s="8" customFormat="1" x14ac:dyDescent="0.3">
      <c r="B231" s="35"/>
    </row>
    <row r="232" spans="2:2" s="8" customFormat="1" x14ac:dyDescent="0.3">
      <c r="B232" s="35"/>
    </row>
    <row r="233" spans="2:2" s="8" customFormat="1" x14ac:dyDescent="0.3">
      <c r="B233" s="35"/>
    </row>
    <row r="234" spans="2:2" s="8" customFormat="1" x14ac:dyDescent="0.3">
      <c r="B234" s="35"/>
    </row>
    <row r="235" spans="2:2" s="8" customFormat="1" x14ac:dyDescent="0.3">
      <c r="B235" s="35"/>
    </row>
    <row r="236" spans="2:2" s="8" customFormat="1" x14ac:dyDescent="0.3">
      <c r="B236" s="35"/>
    </row>
    <row r="237" spans="2:2" s="8" customFormat="1" x14ac:dyDescent="0.3">
      <c r="B237" s="35"/>
    </row>
    <row r="238" spans="2:2" s="8" customFormat="1" x14ac:dyDescent="0.3">
      <c r="B238" s="35"/>
    </row>
    <row r="239" spans="2:2" s="8" customFormat="1" x14ac:dyDescent="0.3">
      <c r="B239" s="35"/>
    </row>
    <row r="240" spans="2:2" s="8" customFormat="1" x14ac:dyDescent="0.3">
      <c r="B240" s="35"/>
    </row>
    <row r="241" spans="2:2" s="8" customFormat="1" x14ac:dyDescent="0.3">
      <c r="B241" s="35"/>
    </row>
    <row r="242" spans="2:2" s="8" customFormat="1" x14ac:dyDescent="0.3">
      <c r="B242" s="35"/>
    </row>
    <row r="243" spans="2:2" s="8" customFormat="1" x14ac:dyDescent="0.3">
      <c r="B243" s="35"/>
    </row>
    <row r="244" spans="2:2" s="8" customFormat="1" x14ac:dyDescent="0.3">
      <c r="B244" s="35"/>
    </row>
    <row r="245" spans="2:2" s="8" customFormat="1" x14ac:dyDescent="0.3">
      <c r="B245" s="35"/>
    </row>
    <row r="246" spans="2:2" s="8" customFormat="1" x14ac:dyDescent="0.3">
      <c r="B246" s="35"/>
    </row>
    <row r="247" spans="2:2" s="8" customFormat="1" x14ac:dyDescent="0.3">
      <c r="B247" s="35"/>
    </row>
    <row r="248" spans="2:2" s="8" customFormat="1" x14ac:dyDescent="0.3">
      <c r="B248" s="35"/>
    </row>
    <row r="249" spans="2:2" s="8" customFormat="1" x14ac:dyDescent="0.3">
      <c r="B249" s="35"/>
    </row>
    <row r="250" spans="2:2" s="8" customFormat="1" x14ac:dyDescent="0.3">
      <c r="B250" s="35"/>
    </row>
    <row r="251" spans="2:2" s="8" customFormat="1" x14ac:dyDescent="0.3">
      <c r="B251" s="35"/>
    </row>
    <row r="252" spans="2:2" s="8" customFormat="1" x14ac:dyDescent="0.3">
      <c r="B252" s="35"/>
    </row>
    <row r="253" spans="2:2" s="8" customFormat="1" x14ac:dyDescent="0.3">
      <c r="B253" s="35"/>
    </row>
    <row r="254" spans="2:2" s="8" customFormat="1" x14ac:dyDescent="0.3">
      <c r="B254" s="35"/>
    </row>
    <row r="255" spans="2:2" s="8" customFormat="1" x14ac:dyDescent="0.3">
      <c r="B255" s="35"/>
    </row>
    <row r="256" spans="2:2" s="8" customFormat="1" x14ac:dyDescent="0.3">
      <c r="B256" s="35"/>
    </row>
    <row r="257" spans="2:2" s="8" customFormat="1" x14ac:dyDescent="0.3">
      <c r="B257" s="35"/>
    </row>
    <row r="258" spans="2:2" s="8" customFormat="1" x14ac:dyDescent="0.3">
      <c r="B258" s="35"/>
    </row>
    <row r="259" spans="2:2" s="8" customFormat="1" x14ac:dyDescent="0.3">
      <c r="B259" s="35"/>
    </row>
    <row r="260" spans="2:2" s="8" customFormat="1" x14ac:dyDescent="0.3">
      <c r="B260" s="35"/>
    </row>
    <row r="261" spans="2:2" s="8" customFormat="1" x14ac:dyDescent="0.3">
      <c r="B261" s="35"/>
    </row>
    <row r="262" spans="2:2" s="8" customFormat="1" x14ac:dyDescent="0.3">
      <c r="B262" s="35"/>
    </row>
    <row r="263" spans="2:2" s="8" customFormat="1" x14ac:dyDescent="0.3">
      <c r="B263" s="35"/>
    </row>
    <row r="264" spans="2:2" s="8" customFormat="1" x14ac:dyDescent="0.3">
      <c r="B264" s="35"/>
    </row>
    <row r="265" spans="2:2" s="8" customFormat="1" x14ac:dyDescent="0.3">
      <c r="B265" s="35"/>
    </row>
    <row r="266" spans="2:2" s="8" customFormat="1" x14ac:dyDescent="0.3">
      <c r="B266" s="35"/>
    </row>
    <row r="267" spans="2:2" s="8" customFormat="1" x14ac:dyDescent="0.3">
      <c r="B267" s="35"/>
    </row>
    <row r="268" spans="2:2" s="8" customFormat="1" x14ac:dyDescent="0.3">
      <c r="B268" s="35"/>
    </row>
    <row r="269" spans="2:2" s="8" customFormat="1" x14ac:dyDescent="0.3">
      <c r="B269" s="35"/>
    </row>
    <row r="270" spans="2:2" s="8" customFormat="1" x14ac:dyDescent="0.3">
      <c r="B270" s="35"/>
    </row>
    <row r="271" spans="2:2" s="8" customFormat="1" x14ac:dyDescent="0.3">
      <c r="B271" s="35"/>
    </row>
    <row r="272" spans="2:2" s="8" customFormat="1" x14ac:dyDescent="0.3">
      <c r="B272" s="35"/>
    </row>
    <row r="273" spans="2:2" s="8" customFormat="1" x14ac:dyDescent="0.3">
      <c r="B273" s="35"/>
    </row>
    <row r="274" spans="2:2" s="8" customFormat="1" x14ac:dyDescent="0.3">
      <c r="B274" s="35"/>
    </row>
    <row r="275" spans="2:2" s="8" customFormat="1" x14ac:dyDescent="0.3">
      <c r="B275" s="35"/>
    </row>
    <row r="276" spans="2:2" s="8" customFormat="1" x14ac:dyDescent="0.3">
      <c r="B276" s="35"/>
    </row>
    <row r="277" spans="2:2" s="8" customFormat="1" x14ac:dyDescent="0.3">
      <c r="B277" s="35"/>
    </row>
    <row r="278" spans="2:2" s="8" customFormat="1" x14ac:dyDescent="0.3">
      <c r="B278" s="35"/>
    </row>
    <row r="279" spans="2:2" s="8" customFormat="1" x14ac:dyDescent="0.3">
      <c r="B279" s="35"/>
    </row>
    <row r="280" spans="2:2" s="8" customFormat="1" x14ac:dyDescent="0.3">
      <c r="B280" s="35"/>
    </row>
    <row r="281" spans="2:2" s="8" customFormat="1" x14ac:dyDescent="0.3">
      <c r="B281" s="35"/>
    </row>
    <row r="282" spans="2:2" s="8" customFormat="1" x14ac:dyDescent="0.3">
      <c r="B282" s="35"/>
    </row>
    <row r="283" spans="2:2" s="8" customFormat="1" x14ac:dyDescent="0.3">
      <c r="B283" s="35"/>
    </row>
    <row r="284" spans="2:2" s="8" customFormat="1" x14ac:dyDescent="0.3">
      <c r="B284" s="35"/>
    </row>
    <row r="285" spans="2:2" s="8" customFormat="1" x14ac:dyDescent="0.3">
      <c r="B285" s="35"/>
    </row>
    <row r="286" spans="2:2" s="8" customFormat="1" x14ac:dyDescent="0.3">
      <c r="B286" s="35"/>
    </row>
    <row r="287" spans="2:2" s="8" customFormat="1" x14ac:dyDescent="0.3">
      <c r="B287" s="35"/>
    </row>
    <row r="288" spans="2:2" s="8" customFormat="1" x14ac:dyDescent="0.3">
      <c r="B288" s="35"/>
    </row>
    <row r="289" spans="2:2" s="8" customFormat="1" x14ac:dyDescent="0.3">
      <c r="B289" s="35"/>
    </row>
    <row r="290" spans="2:2" s="8" customFormat="1" x14ac:dyDescent="0.3">
      <c r="B290" s="35"/>
    </row>
    <row r="291" spans="2:2" s="8" customFormat="1" x14ac:dyDescent="0.3">
      <c r="B291" s="35"/>
    </row>
    <row r="292" spans="2:2" s="8" customFormat="1" x14ac:dyDescent="0.3">
      <c r="B292" s="35"/>
    </row>
    <row r="293" spans="2:2" s="8" customFormat="1" x14ac:dyDescent="0.3">
      <c r="B293" s="35"/>
    </row>
    <row r="294" spans="2:2" s="8" customFormat="1" x14ac:dyDescent="0.3">
      <c r="B294" s="35"/>
    </row>
    <row r="295" spans="2:2" s="8" customFormat="1" x14ac:dyDescent="0.3">
      <c r="B295" s="35"/>
    </row>
    <row r="296" spans="2:2" s="8" customFormat="1" x14ac:dyDescent="0.3">
      <c r="B296" s="35"/>
    </row>
    <row r="297" spans="2:2" s="8" customFormat="1" x14ac:dyDescent="0.3">
      <c r="B297" s="35"/>
    </row>
    <row r="298" spans="2:2" s="8" customFormat="1" x14ac:dyDescent="0.3">
      <c r="B298" s="35"/>
    </row>
    <row r="299" spans="2:2" s="8" customFormat="1" x14ac:dyDescent="0.3">
      <c r="B299" s="35"/>
    </row>
    <row r="300" spans="2:2" s="8" customFormat="1" x14ac:dyDescent="0.3">
      <c r="B300" s="35"/>
    </row>
    <row r="301" spans="2:2" s="8" customFormat="1" x14ac:dyDescent="0.3">
      <c r="B301" s="35"/>
    </row>
    <row r="302" spans="2:2" s="8" customFormat="1" x14ac:dyDescent="0.3">
      <c r="B302" s="35"/>
    </row>
    <row r="303" spans="2:2" s="8" customFormat="1" x14ac:dyDescent="0.3">
      <c r="B303" s="35"/>
    </row>
    <row r="304" spans="2:2" s="8" customFormat="1" x14ac:dyDescent="0.3">
      <c r="B304" s="35"/>
    </row>
    <row r="305" spans="2:2" s="8" customFormat="1" x14ac:dyDescent="0.3">
      <c r="B305" s="35"/>
    </row>
    <row r="306" spans="2:2" s="8" customFormat="1" x14ac:dyDescent="0.3">
      <c r="B306" s="35"/>
    </row>
    <row r="307" spans="2:2" s="8" customFormat="1" x14ac:dyDescent="0.3">
      <c r="B307" s="35"/>
    </row>
    <row r="308" spans="2:2" s="8" customFormat="1" x14ac:dyDescent="0.3">
      <c r="B308" s="35"/>
    </row>
    <row r="309" spans="2:2" s="8" customFormat="1" x14ac:dyDescent="0.3">
      <c r="B309" s="35"/>
    </row>
    <row r="310" spans="2:2" s="8" customFormat="1" x14ac:dyDescent="0.3">
      <c r="B310" s="35"/>
    </row>
    <row r="311" spans="2:2" s="8" customFormat="1" x14ac:dyDescent="0.3">
      <c r="B311" s="35"/>
    </row>
    <row r="312" spans="2:2" s="8" customFormat="1" x14ac:dyDescent="0.3">
      <c r="B312" s="35"/>
    </row>
    <row r="313" spans="2:2" s="8" customFormat="1" x14ac:dyDescent="0.3">
      <c r="B313" s="35"/>
    </row>
    <row r="314" spans="2:2" s="8" customFormat="1" x14ac:dyDescent="0.3">
      <c r="B314" s="35"/>
    </row>
    <row r="315" spans="2:2" s="8" customFormat="1" x14ac:dyDescent="0.3">
      <c r="B315" s="35"/>
    </row>
    <row r="316" spans="2:2" s="8" customFormat="1" x14ac:dyDescent="0.3">
      <c r="B316" s="35"/>
    </row>
    <row r="317" spans="2:2" s="8" customFormat="1" x14ac:dyDescent="0.3">
      <c r="B317" s="35"/>
    </row>
    <row r="318" spans="2:2" s="8" customFormat="1" x14ac:dyDescent="0.3">
      <c r="B318" s="35"/>
    </row>
    <row r="319" spans="2:2" s="8" customFormat="1" x14ac:dyDescent="0.3">
      <c r="B319" s="35"/>
    </row>
    <row r="320" spans="2:2" s="8" customFormat="1" x14ac:dyDescent="0.3">
      <c r="B320" s="35"/>
    </row>
    <row r="321" spans="2:2" s="8" customFormat="1" x14ac:dyDescent="0.3">
      <c r="B321" s="35"/>
    </row>
    <row r="322" spans="2:2" s="8" customFormat="1" x14ac:dyDescent="0.3">
      <c r="B322" s="35"/>
    </row>
  </sheetData>
  <mergeCells count="16">
    <mergeCell ref="C48:C50"/>
    <mergeCell ref="B63:F63"/>
    <mergeCell ref="B57:F57"/>
    <mergeCell ref="B58:F58"/>
    <mergeCell ref="B59:F59"/>
    <mergeCell ref="B61:F61"/>
    <mergeCell ref="B62:F62"/>
    <mergeCell ref="G8:H8"/>
    <mergeCell ref="I8:J8"/>
    <mergeCell ref="E8:F8"/>
    <mergeCell ref="B2:F2"/>
    <mergeCell ref="B5:D5"/>
    <mergeCell ref="B6:D6"/>
    <mergeCell ref="B8:B9"/>
    <mergeCell ref="C8:C9"/>
    <mergeCell ref="D8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7557-A422-4902-8899-747F3C0F8000}">
  <dimension ref="A1:B77"/>
  <sheetViews>
    <sheetView topLeftCell="A70" workbookViewId="0">
      <selection sqref="A1:B1048576"/>
    </sheetView>
  </sheetViews>
  <sheetFormatPr defaultRowHeight="14.4" x14ac:dyDescent="0.3"/>
  <cols>
    <col min="2" max="2" width="38.44140625" bestFit="1" customWidth="1"/>
    <col min="3" max="3" width="24" bestFit="1" customWidth="1"/>
  </cols>
  <sheetData>
    <row r="1" spans="1:2" x14ac:dyDescent="0.3">
      <c r="A1" t="s">
        <v>19</v>
      </c>
      <c r="B1" t="s">
        <v>90</v>
      </c>
    </row>
    <row r="2" spans="1:2" x14ac:dyDescent="0.3">
      <c r="A2" t="s">
        <v>21</v>
      </c>
      <c r="B2" t="s">
        <v>20</v>
      </c>
    </row>
    <row r="3" spans="1:2" x14ac:dyDescent="0.3">
      <c r="A3" t="s">
        <v>22</v>
      </c>
      <c r="B3" t="s">
        <v>20</v>
      </c>
    </row>
    <row r="4" spans="1:2" x14ac:dyDescent="0.3">
      <c r="A4" t="s">
        <v>23</v>
      </c>
      <c r="B4" t="s">
        <v>24</v>
      </c>
    </row>
    <row r="5" spans="1:2" x14ac:dyDescent="0.3">
      <c r="A5" t="s">
        <v>25</v>
      </c>
      <c r="B5" t="s">
        <v>26</v>
      </c>
    </row>
    <row r="6" spans="1:2" x14ac:dyDescent="0.3">
      <c r="A6" t="s">
        <v>27</v>
      </c>
      <c r="B6" t="s">
        <v>26</v>
      </c>
    </row>
    <row r="7" spans="1:2" x14ac:dyDescent="0.3">
      <c r="A7" t="s">
        <v>28</v>
      </c>
      <c r="B7" t="s">
        <v>20</v>
      </c>
    </row>
    <row r="8" spans="1:2" x14ac:dyDescent="0.3">
      <c r="A8" t="s">
        <v>29</v>
      </c>
      <c r="B8" t="s">
        <v>26</v>
      </c>
    </row>
    <row r="9" spans="1:2" x14ac:dyDescent="0.3">
      <c r="A9" t="s">
        <v>30</v>
      </c>
      <c r="B9" t="s">
        <v>31</v>
      </c>
    </row>
    <row r="10" spans="1:2" x14ac:dyDescent="0.3">
      <c r="A10" t="s">
        <v>32</v>
      </c>
      <c r="B10" t="s">
        <v>26</v>
      </c>
    </row>
    <row r="11" spans="1:2" x14ac:dyDescent="0.3">
      <c r="A11" t="s">
        <v>33</v>
      </c>
      <c r="B11" t="s">
        <v>26</v>
      </c>
    </row>
    <row r="12" spans="1:2" x14ac:dyDescent="0.3">
      <c r="A12" t="s">
        <v>34</v>
      </c>
      <c r="B12" t="s">
        <v>26</v>
      </c>
    </row>
    <row r="13" spans="1:2" x14ac:dyDescent="0.3">
      <c r="A13" t="s">
        <v>35</v>
      </c>
      <c r="B13" t="s">
        <v>26</v>
      </c>
    </row>
    <row r="14" spans="1:2" x14ac:dyDescent="0.3">
      <c r="A14" t="s">
        <v>36</v>
      </c>
      <c r="B14" t="s">
        <v>37</v>
      </c>
    </row>
    <row r="15" spans="1:2" x14ac:dyDescent="0.3">
      <c r="A15" t="s">
        <v>38</v>
      </c>
      <c r="B15" t="s">
        <v>26</v>
      </c>
    </row>
    <row r="16" spans="1:2" x14ac:dyDescent="0.3">
      <c r="A16" t="s">
        <v>39</v>
      </c>
      <c r="B16" t="s">
        <v>26</v>
      </c>
    </row>
    <row r="17" spans="1:2" x14ac:dyDescent="0.3">
      <c r="A17" t="s">
        <v>40</v>
      </c>
      <c r="B17" t="s">
        <v>26</v>
      </c>
    </row>
    <row r="18" spans="1:2" x14ac:dyDescent="0.3">
      <c r="A18" t="s">
        <v>41</v>
      </c>
      <c r="B18" t="s">
        <v>37</v>
      </c>
    </row>
    <row r="19" spans="1:2" x14ac:dyDescent="0.3">
      <c r="A19" t="s">
        <v>42</v>
      </c>
      <c r="B19" t="s">
        <v>26</v>
      </c>
    </row>
    <row r="20" spans="1:2" x14ac:dyDescent="0.3">
      <c r="A20" t="s">
        <v>91</v>
      </c>
      <c r="B20" t="s">
        <v>43</v>
      </c>
    </row>
    <row r="21" spans="1:2" x14ac:dyDescent="0.3">
      <c r="A21" t="s">
        <v>44</v>
      </c>
      <c r="B21" t="s">
        <v>26</v>
      </c>
    </row>
    <row r="22" spans="1:2" x14ac:dyDescent="0.3">
      <c r="A22" t="s">
        <v>45</v>
      </c>
      <c r="B22" t="s">
        <v>26</v>
      </c>
    </row>
    <row r="23" spans="1:2" x14ac:dyDescent="0.3">
      <c r="A23" t="s">
        <v>46</v>
      </c>
      <c r="B23" t="s">
        <v>47</v>
      </c>
    </row>
    <row r="24" spans="1:2" x14ac:dyDescent="0.3">
      <c r="A24" t="s">
        <v>48</v>
      </c>
      <c r="B24" t="s">
        <v>47</v>
      </c>
    </row>
    <row r="25" spans="1:2" x14ac:dyDescent="0.3">
      <c r="A25" t="s">
        <v>49</v>
      </c>
      <c r="B25" t="s">
        <v>37</v>
      </c>
    </row>
    <row r="26" spans="1:2" x14ac:dyDescent="0.3">
      <c r="A26" t="s">
        <v>50</v>
      </c>
      <c r="B26" t="s">
        <v>51</v>
      </c>
    </row>
    <row r="27" spans="1:2" x14ac:dyDescent="0.3">
      <c r="A27" t="s">
        <v>52</v>
      </c>
      <c r="B27" t="s">
        <v>53</v>
      </c>
    </row>
    <row r="28" spans="1:2" x14ac:dyDescent="0.3">
      <c r="A28" t="s">
        <v>54</v>
      </c>
      <c r="B28" t="s">
        <v>26</v>
      </c>
    </row>
    <row r="29" spans="1:2" x14ac:dyDescent="0.3">
      <c r="A29" t="s">
        <v>92</v>
      </c>
      <c r="B29" t="s">
        <v>26</v>
      </c>
    </row>
    <row r="30" spans="1:2" x14ac:dyDescent="0.3">
      <c r="A30" t="s">
        <v>55</v>
      </c>
      <c r="B30" t="s">
        <v>26</v>
      </c>
    </row>
    <row r="31" spans="1:2" x14ac:dyDescent="0.3">
      <c r="A31" t="s">
        <v>56</v>
      </c>
      <c r="B31" t="s">
        <v>26</v>
      </c>
    </row>
    <row r="32" spans="1:2" x14ac:dyDescent="0.3">
      <c r="A32" t="s">
        <v>57</v>
      </c>
      <c r="B32" t="s">
        <v>26</v>
      </c>
    </row>
    <row r="33" spans="1:2" x14ac:dyDescent="0.3">
      <c r="A33" t="s">
        <v>58</v>
      </c>
      <c r="B33" t="s">
        <v>59</v>
      </c>
    </row>
    <row r="34" spans="1:2" x14ac:dyDescent="0.3">
      <c r="A34" t="s">
        <v>60</v>
      </c>
      <c r="B34" t="s">
        <v>61</v>
      </c>
    </row>
    <row r="35" spans="1:2" x14ac:dyDescent="0.3">
      <c r="A35" t="s">
        <v>62</v>
      </c>
      <c r="B35" t="s">
        <v>61</v>
      </c>
    </row>
    <row r="36" spans="1:2" x14ac:dyDescent="0.3">
      <c r="A36" t="s">
        <v>63</v>
      </c>
      <c r="B36" t="s">
        <v>64</v>
      </c>
    </row>
    <row r="37" spans="1:2" x14ac:dyDescent="0.3">
      <c r="A37" t="s">
        <v>65</v>
      </c>
      <c r="B37" t="s">
        <v>66</v>
      </c>
    </row>
    <row r="38" spans="1:2" x14ac:dyDescent="0.3">
      <c r="A38" t="s">
        <v>67</v>
      </c>
      <c r="B38" t="s">
        <v>37</v>
      </c>
    </row>
    <row r="39" spans="1:2" x14ac:dyDescent="0.3">
      <c r="A39" t="s">
        <v>68</v>
      </c>
      <c r="B39" t="s">
        <v>69</v>
      </c>
    </row>
    <row r="40" spans="1:2" x14ac:dyDescent="0.3">
      <c r="A40" t="s">
        <v>70</v>
      </c>
      <c r="B40" t="s">
        <v>26</v>
      </c>
    </row>
    <row r="41" spans="1:2" x14ac:dyDescent="0.3">
      <c r="A41" t="s">
        <v>71</v>
      </c>
      <c r="B41" t="s">
        <v>26</v>
      </c>
    </row>
    <row r="42" spans="1:2" x14ac:dyDescent="0.3">
      <c r="A42" t="s">
        <v>72</v>
      </c>
      <c r="B42" t="s">
        <v>73</v>
      </c>
    </row>
    <row r="44" spans="1:2" x14ac:dyDescent="0.3">
      <c r="A44" t="s">
        <v>74</v>
      </c>
      <c r="B44" t="s">
        <v>26</v>
      </c>
    </row>
    <row r="45" spans="1:2" x14ac:dyDescent="0.3">
      <c r="A45" t="s">
        <v>75</v>
      </c>
      <c r="B45" t="s">
        <v>26</v>
      </c>
    </row>
    <row r="46" spans="1:2" x14ac:dyDescent="0.3">
      <c r="A46" t="s">
        <v>76</v>
      </c>
      <c r="B46" t="s">
        <v>26</v>
      </c>
    </row>
    <row r="47" spans="1:2" x14ac:dyDescent="0.3">
      <c r="A47" t="s">
        <v>93</v>
      </c>
      <c r="B47" t="s">
        <v>31</v>
      </c>
    </row>
    <row r="48" spans="1:2" x14ac:dyDescent="0.3">
      <c r="A48" t="s">
        <v>77</v>
      </c>
      <c r="B48" t="s">
        <v>26</v>
      </c>
    </row>
    <row r="49" spans="1:2" x14ac:dyDescent="0.3">
      <c r="A49" t="s">
        <v>78</v>
      </c>
      <c r="B49" t="s">
        <v>53</v>
      </c>
    </row>
    <row r="50" spans="1:2" x14ac:dyDescent="0.3">
      <c r="A50" t="s">
        <v>79</v>
      </c>
      <c r="B50" t="s">
        <v>80</v>
      </c>
    </row>
    <row r="51" spans="1:2" x14ac:dyDescent="0.3">
      <c r="A51" t="s">
        <v>81</v>
      </c>
      <c r="B51" t="s">
        <v>26</v>
      </c>
    </row>
    <row r="52" spans="1:2" x14ac:dyDescent="0.3">
      <c r="A52" t="s">
        <v>82</v>
      </c>
      <c r="B52" t="s">
        <v>26</v>
      </c>
    </row>
    <row r="53" spans="1:2" x14ac:dyDescent="0.3">
      <c r="A53" t="s">
        <v>83</v>
      </c>
      <c r="B53" t="s">
        <v>26</v>
      </c>
    </row>
    <row r="54" spans="1:2" x14ac:dyDescent="0.3">
      <c r="A54" t="s">
        <v>84</v>
      </c>
      <c r="B54" t="s">
        <v>26</v>
      </c>
    </row>
    <row r="55" spans="1:2" x14ac:dyDescent="0.3">
      <c r="A55" t="s">
        <v>85</v>
      </c>
      <c r="B55" t="s">
        <v>26</v>
      </c>
    </row>
    <row r="56" spans="1:2" x14ac:dyDescent="0.3">
      <c r="A56" t="s">
        <v>86</v>
      </c>
      <c r="B56" t="s">
        <v>87</v>
      </c>
    </row>
    <row r="57" spans="1:2" x14ac:dyDescent="0.3">
      <c r="A57" t="s">
        <v>88</v>
      </c>
      <c r="B57" t="s">
        <v>26</v>
      </c>
    </row>
    <row r="58" spans="1:2" x14ac:dyDescent="0.3">
      <c r="A58" t="s">
        <v>94</v>
      </c>
      <c r="B58" t="s">
        <v>95</v>
      </c>
    </row>
    <row r="59" spans="1:2" x14ac:dyDescent="0.3">
      <c r="A59" t="s">
        <v>96</v>
      </c>
      <c r="B59" t="s">
        <v>26</v>
      </c>
    </row>
    <row r="60" spans="1:2" x14ac:dyDescent="0.3">
      <c r="A60" t="s">
        <v>97</v>
      </c>
      <c r="B60" t="s">
        <v>95</v>
      </c>
    </row>
    <row r="61" spans="1:2" x14ac:dyDescent="0.3">
      <c r="A61" t="s">
        <v>98</v>
      </c>
      <c r="B61" t="s">
        <v>95</v>
      </c>
    </row>
    <row r="62" spans="1:2" x14ac:dyDescent="0.3">
      <c r="A62" t="s">
        <v>99</v>
      </c>
      <c r="B62" t="s">
        <v>95</v>
      </c>
    </row>
    <row r="63" spans="1:2" x14ac:dyDescent="0.3">
      <c r="A63" t="s">
        <v>100</v>
      </c>
      <c r="B63" t="s">
        <v>95</v>
      </c>
    </row>
    <row r="64" spans="1:2" x14ac:dyDescent="0.3">
      <c r="A64" t="s">
        <v>101</v>
      </c>
      <c r="B64" t="s">
        <v>95</v>
      </c>
    </row>
    <row r="65" spans="1:2" x14ac:dyDescent="0.3">
      <c r="A65" t="s">
        <v>102</v>
      </c>
      <c r="B65" t="s">
        <v>95</v>
      </c>
    </row>
    <row r="66" spans="1:2" x14ac:dyDescent="0.3">
      <c r="A66" t="s">
        <v>103</v>
      </c>
      <c r="B66" t="s">
        <v>95</v>
      </c>
    </row>
    <row r="67" spans="1:2" x14ac:dyDescent="0.3">
      <c r="A67" t="s">
        <v>104</v>
      </c>
      <c r="B67" t="s">
        <v>95</v>
      </c>
    </row>
    <row r="68" spans="1:2" x14ac:dyDescent="0.3">
      <c r="A68" t="s">
        <v>105</v>
      </c>
      <c r="B68" t="s">
        <v>95</v>
      </c>
    </row>
    <row r="69" spans="1:2" x14ac:dyDescent="0.3">
      <c r="A69" t="s">
        <v>106</v>
      </c>
      <c r="B69" t="s">
        <v>73</v>
      </c>
    </row>
    <row r="71" spans="1:2" x14ac:dyDescent="0.3">
      <c r="A71" t="s">
        <v>107</v>
      </c>
      <c r="B71" t="s">
        <v>108</v>
      </c>
    </row>
    <row r="72" spans="1:2" x14ac:dyDescent="0.3">
      <c r="A72" t="s">
        <v>109</v>
      </c>
      <c r="B72" t="s">
        <v>110</v>
      </c>
    </row>
    <row r="73" spans="1:2" x14ac:dyDescent="0.3">
      <c r="A73" t="s">
        <v>111</v>
      </c>
      <c r="B73" t="s">
        <v>110</v>
      </c>
    </row>
    <row r="74" spans="1:2" x14ac:dyDescent="0.3">
      <c r="A74" t="s">
        <v>112</v>
      </c>
      <c r="B74" t="s">
        <v>95</v>
      </c>
    </row>
    <row r="75" spans="1:2" x14ac:dyDescent="0.3">
      <c r="A75" t="s">
        <v>113</v>
      </c>
      <c r="B75" t="s">
        <v>95</v>
      </c>
    </row>
    <row r="76" spans="1:2" x14ac:dyDescent="0.3">
      <c r="A76" t="s">
        <v>114</v>
      </c>
      <c r="B76" t="s">
        <v>95</v>
      </c>
    </row>
    <row r="77" spans="1:2" x14ac:dyDescent="0.3">
      <c r="A77" t="s">
        <v>115</v>
      </c>
      <c r="B77" t="s">
        <v>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6990-7220-46B5-85AE-66327AD67087}">
  <dimension ref="A1:AE343"/>
  <sheetViews>
    <sheetView topLeftCell="A40" workbookViewId="0">
      <selection activeCell="B10" sqref="B10:C71"/>
    </sheetView>
  </sheetViews>
  <sheetFormatPr defaultRowHeight="14.4" x14ac:dyDescent="0.3"/>
  <cols>
    <col min="1" max="1" width="3.44140625" style="8" customWidth="1"/>
    <col min="2" max="2" width="38.44140625" bestFit="1" customWidth="1"/>
    <col min="5" max="5" width="9.77734375" customWidth="1"/>
    <col min="6" max="6" width="14.77734375" customWidth="1"/>
    <col min="7" max="7" width="9.5546875" customWidth="1"/>
    <col min="8" max="8" width="14.21875" customWidth="1"/>
    <col min="9" max="9" width="10.5546875" customWidth="1"/>
    <col min="10" max="10" width="16.21875" customWidth="1"/>
    <col min="11" max="31" width="8.77734375" style="8"/>
  </cols>
  <sheetData>
    <row r="1" spans="2:10" s="8" customFormat="1" x14ac:dyDescent="0.3"/>
    <row r="2" spans="2:10" ht="18.600000000000001" thickBot="1" x14ac:dyDescent="0.35">
      <c r="B2" s="44" t="s">
        <v>0</v>
      </c>
      <c r="C2" s="44"/>
      <c r="D2" s="44"/>
      <c r="E2" s="44"/>
      <c r="F2" s="44"/>
      <c r="G2" s="6"/>
      <c r="H2" s="8"/>
      <c r="I2" s="8"/>
      <c r="J2" s="8"/>
    </row>
    <row r="3" spans="2:10" ht="22.5" hidden="1" customHeight="1" x14ac:dyDescent="0.3">
      <c r="B3" s="9" t="s">
        <v>1</v>
      </c>
      <c r="C3" s="1"/>
      <c r="D3" s="1"/>
      <c r="E3" s="1"/>
      <c r="F3" s="1"/>
      <c r="G3" s="1"/>
      <c r="H3" s="1"/>
      <c r="I3" s="1"/>
      <c r="J3" s="1"/>
    </row>
    <row r="4" spans="2:10" ht="15" hidden="1" thickBot="1" x14ac:dyDescent="0.35">
      <c r="B4" s="1"/>
      <c r="C4" s="1"/>
      <c r="D4" s="1"/>
      <c r="E4" s="1"/>
      <c r="F4" s="1"/>
      <c r="G4" s="1"/>
      <c r="H4" s="1"/>
      <c r="I4" s="1"/>
      <c r="J4" s="1"/>
    </row>
    <row r="5" spans="2:10" ht="15" hidden="1" thickBot="1" x14ac:dyDescent="0.35">
      <c r="B5" s="45" t="s">
        <v>2</v>
      </c>
      <c r="C5" s="45"/>
      <c r="D5" s="45"/>
      <c r="E5" s="2" t="s">
        <v>3</v>
      </c>
      <c r="F5" s="1"/>
      <c r="G5" s="1"/>
      <c r="H5" s="1"/>
      <c r="I5" s="1"/>
      <c r="J5" s="1"/>
    </row>
    <row r="6" spans="2:10" ht="15" hidden="1" thickBot="1" x14ac:dyDescent="0.35">
      <c r="B6" s="45" t="s">
        <v>4</v>
      </c>
      <c r="C6" s="45"/>
      <c r="D6" s="45"/>
      <c r="E6" s="2" t="s">
        <v>3</v>
      </c>
      <c r="F6" s="1"/>
      <c r="G6" s="1"/>
      <c r="H6" s="1"/>
      <c r="I6" s="1"/>
      <c r="J6" s="1"/>
    </row>
    <row r="7" spans="2:10" ht="15" hidden="1" thickBot="1" x14ac:dyDescent="0.35">
      <c r="B7" s="1"/>
      <c r="C7" s="1"/>
      <c r="D7" s="1"/>
      <c r="E7" s="1"/>
      <c r="F7" s="1"/>
      <c r="G7" s="1"/>
      <c r="H7" s="1"/>
      <c r="I7" s="1"/>
      <c r="J7" s="1"/>
    </row>
    <row r="8" spans="2:10" ht="28.5" customHeight="1" x14ac:dyDescent="0.3">
      <c r="B8" s="54" t="s">
        <v>5</v>
      </c>
      <c r="C8" s="56" t="s">
        <v>6</v>
      </c>
      <c r="D8" s="50" t="s">
        <v>89</v>
      </c>
      <c r="E8" s="42" t="s">
        <v>7</v>
      </c>
      <c r="F8" s="43"/>
      <c r="G8" s="41" t="s">
        <v>8</v>
      </c>
      <c r="H8" s="41"/>
      <c r="I8" s="42" t="s">
        <v>9</v>
      </c>
      <c r="J8" s="43"/>
    </row>
    <row r="9" spans="2:10" ht="45" customHeight="1" thickBot="1" x14ac:dyDescent="0.35">
      <c r="B9" s="55"/>
      <c r="C9" s="48"/>
      <c r="D9" s="51"/>
      <c r="E9" s="22" t="s">
        <v>10</v>
      </c>
      <c r="F9" s="23" t="s">
        <v>11</v>
      </c>
      <c r="G9" s="19" t="s">
        <v>10</v>
      </c>
      <c r="H9" s="24" t="s">
        <v>11</v>
      </c>
      <c r="I9" s="22" t="s">
        <v>10</v>
      </c>
      <c r="J9" s="23" t="s">
        <v>11</v>
      </c>
    </row>
    <row r="10" spans="2:10" x14ac:dyDescent="0.3">
      <c r="B10" s="31" t="str">
        <f>Sheet2!A1</f>
        <v>Black pens fine point and click</v>
      </c>
      <c r="C10" s="32" t="str">
        <f>Sheet2!B1</f>
        <v xml:space="preserve">Box of 50 </v>
      </c>
      <c r="D10" s="17">
        <v>1</v>
      </c>
      <c r="E10" s="13"/>
      <c r="F10" s="14">
        <f>D10*E10</f>
        <v>0</v>
      </c>
      <c r="G10" s="20"/>
      <c r="H10" s="25">
        <f>D10*G10</f>
        <v>0</v>
      </c>
      <c r="I10" s="27"/>
      <c r="J10" s="14">
        <f>D10*I10</f>
        <v>0</v>
      </c>
    </row>
    <row r="11" spans="2:10" x14ac:dyDescent="0.3">
      <c r="B11" s="33" t="str">
        <f>Sheet2!A2</f>
        <v>Blue pens fine point and click</v>
      </c>
      <c r="C11" s="34" t="str">
        <f>Sheet2!B2</f>
        <v>Box of 50</v>
      </c>
      <c r="D11" s="18">
        <v>1</v>
      </c>
      <c r="E11" s="15"/>
      <c r="F11" s="16">
        <f t="shared" ref="F11:F71" si="0">D11*E11</f>
        <v>0</v>
      </c>
      <c r="G11" s="21"/>
      <c r="H11" s="26">
        <f t="shared" ref="H11:H71" si="1">D11*G11</f>
        <v>0</v>
      </c>
      <c r="I11" s="28"/>
      <c r="J11" s="16">
        <f t="shared" ref="J11:J71" si="2">D11*I11</f>
        <v>0</v>
      </c>
    </row>
    <row r="12" spans="2:10" x14ac:dyDescent="0.3">
      <c r="B12" s="33" t="str">
        <f>Sheet2!A3</f>
        <v>Red pens fine point and click</v>
      </c>
      <c r="C12" s="34" t="str">
        <f>Sheet2!B3</f>
        <v>Box of 50</v>
      </c>
      <c r="D12" s="18">
        <v>1</v>
      </c>
      <c r="E12" s="15"/>
      <c r="F12" s="16">
        <f t="shared" si="0"/>
        <v>0</v>
      </c>
      <c r="G12" s="21"/>
      <c r="H12" s="26">
        <f t="shared" si="1"/>
        <v>0</v>
      </c>
      <c r="I12" s="28"/>
      <c r="J12" s="16">
        <f t="shared" si="2"/>
        <v>0</v>
      </c>
    </row>
    <row r="13" spans="2:10" x14ac:dyDescent="0.3">
      <c r="B13" s="33" t="str">
        <f>Sheet2!A4</f>
        <v>Marlin Ultra Glide pen 0.7</v>
      </c>
      <c r="C13" s="34" t="str">
        <f>Sheet2!B4</f>
        <v>Pack of 5</v>
      </c>
      <c r="D13" s="18">
        <v>1</v>
      </c>
      <c r="E13" s="15"/>
      <c r="F13" s="16">
        <f t="shared" si="0"/>
        <v>0</v>
      </c>
      <c r="G13" s="21"/>
      <c r="H13" s="26">
        <f t="shared" si="1"/>
        <v>0</v>
      </c>
      <c r="I13" s="28"/>
      <c r="J13" s="16">
        <f t="shared" si="2"/>
        <v>0</v>
      </c>
    </row>
    <row r="14" spans="2:10" x14ac:dyDescent="0.3">
      <c r="B14" s="33" t="str">
        <f>Sheet2!A5</f>
        <v>Ruler</v>
      </c>
      <c r="C14" s="34" t="str">
        <f>Sheet2!B5</f>
        <v>Each</v>
      </c>
      <c r="D14" s="18">
        <v>1</v>
      </c>
      <c r="E14" s="15"/>
      <c r="F14" s="16">
        <f t="shared" si="0"/>
        <v>0</v>
      </c>
      <c r="G14" s="21"/>
      <c r="H14" s="26">
        <f t="shared" si="1"/>
        <v>0</v>
      </c>
      <c r="I14" s="28"/>
      <c r="J14" s="16">
        <f t="shared" si="2"/>
        <v>0</v>
      </c>
    </row>
    <row r="15" spans="2:10" x14ac:dyDescent="0.3">
      <c r="B15" s="33" t="str">
        <f>Sheet2!A6</f>
        <v>Eraser</v>
      </c>
      <c r="C15" s="34" t="str">
        <f>Sheet2!B6</f>
        <v>Each</v>
      </c>
      <c r="D15" s="18">
        <v>1</v>
      </c>
      <c r="E15" s="15"/>
      <c r="F15" s="16">
        <f t="shared" si="0"/>
        <v>0</v>
      </c>
      <c r="G15" s="21"/>
      <c r="H15" s="26">
        <f t="shared" si="1"/>
        <v>0</v>
      </c>
      <c r="I15" s="28"/>
      <c r="J15" s="16">
        <f t="shared" si="2"/>
        <v>0</v>
      </c>
    </row>
    <row r="16" spans="2:10" x14ac:dyDescent="0.3">
      <c r="B16" s="33" t="str">
        <f>Sheet2!A7</f>
        <v>Pencil</v>
      </c>
      <c r="C16" s="34" t="str">
        <f>Sheet2!B7</f>
        <v>Box of 50</v>
      </c>
      <c r="D16" s="18">
        <v>1</v>
      </c>
      <c r="E16" s="15"/>
      <c r="F16" s="16">
        <f t="shared" si="0"/>
        <v>0</v>
      </c>
      <c r="G16" s="21"/>
      <c r="H16" s="26">
        <f t="shared" si="1"/>
        <v>0</v>
      </c>
      <c r="I16" s="28"/>
      <c r="J16" s="16">
        <f t="shared" si="2"/>
        <v>0</v>
      </c>
    </row>
    <row r="17" spans="2:10" x14ac:dyDescent="0.3">
      <c r="B17" s="33" t="str">
        <f>Sheet2!A8</f>
        <v>Stapler</v>
      </c>
      <c r="C17" s="34" t="str">
        <f>Sheet2!B8</f>
        <v>Each</v>
      </c>
      <c r="D17" s="18">
        <v>1</v>
      </c>
      <c r="E17" s="15"/>
      <c r="F17" s="16">
        <f t="shared" si="0"/>
        <v>0</v>
      </c>
      <c r="G17" s="21"/>
      <c r="H17" s="26">
        <f t="shared" si="1"/>
        <v>0</v>
      </c>
      <c r="I17" s="28"/>
      <c r="J17" s="16">
        <f t="shared" si="2"/>
        <v>0</v>
      </c>
    </row>
    <row r="18" spans="2:10" x14ac:dyDescent="0.3">
      <c r="B18" s="33" t="str">
        <f>Sheet2!A9</f>
        <v>Staples 26/6</v>
      </c>
      <c r="C18" s="34" t="str">
        <f>Sheet2!B9</f>
        <v>Box</v>
      </c>
      <c r="D18" s="18">
        <v>1</v>
      </c>
      <c r="E18" s="15"/>
      <c r="F18" s="16">
        <f t="shared" si="0"/>
        <v>0</v>
      </c>
      <c r="G18" s="21"/>
      <c r="H18" s="26">
        <f t="shared" si="1"/>
        <v>0</v>
      </c>
      <c r="I18" s="28"/>
      <c r="J18" s="16">
        <f t="shared" si="2"/>
        <v>0</v>
      </c>
    </row>
    <row r="19" spans="2:10" x14ac:dyDescent="0.3">
      <c r="B19" s="33" t="str">
        <f>Sheet2!A10</f>
        <v>Staple Remover</v>
      </c>
      <c r="C19" s="34" t="str">
        <f>Sheet2!B10</f>
        <v>Each</v>
      </c>
      <c r="D19" s="18">
        <v>1</v>
      </c>
      <c r="E19" s="15"/>
      <c r="F19" s="16">
        <f t="shared" si="0"/>
        <v>0</v>
      </c>
      <c r="G19" s="21"/>
      <c r="H19" s="26">
        <f t="shared" si="1"/>
        <v>0</v>
      </c>
      <c r="I19" s="28"/>
      <c r="J19" s="16">
        <f t="shared" si="2"/>
        <v>0</v>
      </c>
    </row>
    <row r="20" spans="2:10" x14ac:dyDescent="0.3">
      <c r="B20" s="33" t="str">
        <f>Sheet2!A11</f>
        <v>Blue ink</v>
      </c>
      <c r="C20" s="34" t="str">
        <f>Sheet2!B11</f>
        <v>Each</v>
      </c>
      <c r="D20" s="18">
        <v>1</v>
      </c>
      <c r="E20" s="15"/>
      <c r="F20" s="16">
        <f t="shared" si="0"/>
        <v>0</v>
      </c>
      <c r="G20" s="21"/>
      <c r="H20" s="26">
        <f t="shared" si="1"/>
        <v>0</v>
      </c>
      <c r="I20" s="28"/>
      <c r="J20" s="16">
        <f t="shared" si="2"/>
        <v>0</v>
      </c>
    </row>
    <row r="21" spans="2:10" x14ac:dyDescent="0.3">
      <c r="B21" s="33" t="str">
        <f>Sheet2!A12</f>
        <v>Black ink</v>
      </c>
      <c r="C21" s="34" t="str">
        <f>Sheet2!B12</f>
        <v>Each</v>
      </c>
      <c r="D21" s="18">
        <v>1</v>
      </c>
      <c r="E21" s="15"/>
      <c r="F21" s="16">
        <f t="shared" si="0"/>
        <v>0</v>
      </c>
      <c r="G21" s="21"/>
      <c r="H21" s="26">
        <f t="shared" si="1"/>
        <v>0</v>
      </c>
      <c r="I21" s="28"/>
      <c r="J21" s="16">
        <f t="shared" si="2"/>
        <v>0</v>
      </c>
    </row>
    <row r="22" spans="2:10" x14ac:dyDescent="0.3">
      <c r="B22" s="33" t="str">
        <f>Sheet2!A13</f>
        <v>Red ink</v>
      </c>
      <c r="C22" s="34" t="str">
        <f>Sheet2!B13</f>
        <v>Each</v>
      </c>
      <c r="D22" s="18">
        <v>1</v>
      </c>
      <c r="E22" s="15"/>
      <c r="F22" s="16">
        <f t="shared" si="0"/>
        <v>0</v>
      </c>
      <c r="G22" s="21"/>
      <c r="H22" s="26">
        <f t="shared" si="1"/>
        <v>0</v>
      </c>
      <c r="I22" s="28"/>
      <c r="J22" s="16">
        <f t="shared" si="2"/>
        <v>0</v>
      </c>
    </row>
    <row r="23" spans="2:10" x14ac:dyDescent="0.3">
      <c r="B23" s="33" t="str">
        <f>Sheet2!A14</f>
        <v>Highlighters</v>
      </c>
      <c r="C23" s="34" t="str">
        <f>Sheet2!B14</f>
        <v>Pack of 10</v>
      </c>
      <c r="D23" s="18">
        <v>1</v>
      </c>
      <c r="E23" s="15"/>
      <c r="F23" s="16">
        <f t="shared" si="0"/>
        <v>0</v>
      </c>
      <c r="G23" s="21"/>
      <c r="H23" s="26">
        <f t="shared" si="1"/>
        <v>0</v>
      </c>
      <c r="I23" s="28"/>
      <c r="J23" s="16">
        <f t="shared" si="2"/>
        <v>0</v>
      </c>
    </row>
    <row r="24" spans="2:10" x14ac:dyDescent="0.3">
      <c r="B24" s="33" t="str">
        <f>Sheet2!A15</f>
        <v>Pritt</v>
      </c>
      <c r="C24" s="34" t="str">
        <f>Sheet2!B15</f>
        <v>Each</v>
      </c>
      <c r="D24" s="18">
        <v>1</v>
      </c>
      <c r="E24" s="15"/>
      <c r="F24" s="16">
        <f t="shared" si="0"/>
        <v>0</v>
      </c>
      <c r="G24" s="21"/>
      <c r="H24" s="26">
        <f t="shared" si="1"/>
        <v>0</v>
      </c>
      <c r="I24" s="28"/>
      <c r="J24" s="16">
        <f t="shared" si="2"/>
        <v>0</v>
      </c>
    </row>
    <row r="25" spans="2:10" x14ac:dyDescent="0.3">
      <c r="B25" s="33" t="str">
        <f>Sheet2!A16</f>
        <v>Pre stick</v>
      </c>
      <c r="C25" s="34" t="str">
        <f>Sheet2!B16</f>
        <v>Each</v>
      </c>
      <c r="D25" s="18">
        <v>1</v>
      </c>
      <c r="E25" s="15"/>
      <c r="F25" s="16">
        <f t="shared" si="0"/>
        <v>0</v>
      </c>
      <c r="G25" s="21"/>
      <c r="H25" s="26">
        <f t="shared" si="1"/>
        <v>0</v>
      </c>
      <c r="I25" s="28"/>
      <c r="J25" s="16">
        <f t="shared" si="2"/>
        <v>0</v>
      </c>
    </row>
    <row r="26" spans="2:10" x14ac:dyDescent="0.3">
      <c r="B26" s="33" t="str">
        <f>Sheet2!A17</f>
        <v>Calculator</v>
      </c>
      <c r="C26" s="34" t="str">
        <f>Sheet2!B17</f>
        <v>Each</v>
      </c>
      <c r="D26" s="18">
        <v>1</v>
      </c>
      <c r="E26" s="15"/>
      <c r="F26" s="16">
        <f t="shared" si="0"/>
        <v>0</v>
      </c>
      <c r="G26" s="21"/>
      <c r="H26" s="26">
        <f t="shared" si="1"/>
        <v>0</v>
      </c>
      <c r="I26" s="28"/>
      <c r="J26" s="16">
        <f t="shared" si="2"/>
        <v>0</v>
      </c>
    </row>
    <row r="27" spans="2:10" x14ac:dyDescent="0.3">
      <c r="B27" s="33" t="str">
        <f>Sheet2!A18</f>
        <v>White board markers assorted colours</v>
      </c>
      <c r="C27" s="34" t="str">
        <f>Sheet2!B18</f>
        <v>Pack of 10</v>
      </c>
      <c r="D27" s="18">
        <v>1</v>
      </c>
      <c r="E27" s="15"/>
      <c r="F27" s="16">
        <f t="shared" si="0"/>
        <v>0</v>
      </c>
      <c r="G27" s="21"/>
      <c r="H27" s="26">
        <f t="shared" si="1"/>
        <v>0</v>
      </c>
      <c r="I27" s="28"/>
      <c r="J27" s="16">
        <f t="shared" si="2"/>
        <v>0</v>
      </c>
    </row>
    <row r="28" spans="2:10" x14ac:dyDescent="0.3">
      <c r="B28" s="33" t="str">
        <f>Sheet2!A19</f>
        <v>Cube refill</v>
      </c>
      <c r="C28" s="34" t="str">
        <f>Sheet2!B19</f>
        <v>Each</v>
      </c>
      <c r="D28" s="18">
        <v>1</v>
      </c>
      <c r="E28" s="15"/>
      <c r="F28" s="16">
        <f t="shared" si="0"/>
        <v>0</v>
      </c>
      <c r="G28" s="21"/>
      <c r="H28" s="26">
        <f t="shared" si="1"/>
        <v>0</v>
      </c>
      <c r="I28" s="28"/>
      <c r="J28" s="16">
        <f t="shared" si="2"/>
        <v>0</v>
      </c>
    </row>
    <row r="29" spans="2:10" x14ac:dyDescent="0.3">
      <c r="B29" s="33" t="str">
        <f>Sheet2!A20</f>
        <v xml:space="preserve">Sticky notes/ yellow post it </v>
      </c>
      <c r="C29" s="34" t="str">
        <f>Sheet2!B20</f>
        <v>Pack of 6</v>
      </c>
      <c r="D29" s="18">
        <v>1</v>
      </c>
      <c r="E29" s="15"/>
      <c r="F29" s="16">
        <f t="shared" si="0"/>
        <v>0</v>
      </c>
      <c r="G29" s="21"/>
      <c r="H29" s="26">
        <f t="shared" si="1"/>
        <v>0</v>
      </c>
      <c r="I29" s="28"/>
      <c r="J29" s="16">
        <f t="shared" si="2"/>
        <v>0</v>
      </c>
    </row>
    <row r="30" spans="2:10" x14ac:dyDescent="0.3">
      <c r="B30" s="33" t="str">
        <f>Sheet2!A21</f>
        <v>Thick clear tape</v>
      </c>
      <c r="C30" s="34" t="str">
        <f>Sheet2!B21</f>
        <v>Each</v>
      </c>
      <c r="D30" s="18">
        <v>1</v>
      </c>
      <c r="E30" s="15"/>
      <c r="F30" s="16">
        <f t="shared" si="0"/>
        <v>0</v>
      </c>
      <c r="G30" s="21"/>
      <c r="H30" s="26">
        <f t="shared" si="1"/>
        <v>0</v>
      </c>
      <c r="I30" s="28"/>
      <c r="J30" s="16">
        <f t="shared" si="2"/>
        <v>0</v>
      </c>
    </row>
    <row r="31" spans="2:10" x14ac:dyDescent="0.3">
      <c r="B31" s="33" t="str">
        <f>Sheet2!A22</f>
        <v>Scissors</v>
      </c>
      <c r="C31" s="34" t="str">
        <f>Sheet2!B22</f>
        <v>Each</v>
      </c>
      <c r="D31" s="18">
        <v>1</v>
      </c>
      <c r="E31" s="15"/>
      <c r="F31" s="16">
        <f t="shared" si="0"/>
        <v>0</v>
      </c>
      <c r="G31" s="21"/>
      <c r="H31" s="26">
        <f t="shared" si="1"/>
        <v>0</v>
      </c>
      <c r="I31" s="28"/>
      <c r="J31" s="16">
        <f t="shared" si="2"/>
        <v>0</v>
      </c>
    </row>
    <row r="32" spans="2:10" x14ac:dyDescent="0.3">
      <c r="B32" s="33" t="str">
        <f>Sheet2!A23</f>
        <v>Manilla Folder 100 sheets  yellow</v>
      </c>
      <c r="C32" s="34" t="str">
        <f>Sheet2!B23</f>
        <v>100 Sheets pack</v>
      </c>
      <c r="D32" s="18">
        <v>1</v>
      </c>
      <c r="E32" s="15"/>
      <c r="F32" s="16">
        <f t="shared" si="0"/>
        <v>0</v>
      </c>
      <c r="G32" s="21"/>
      <c r="H32" s="26">
        <f t="shared" si="1"/>
        <v>0</v>
      </c>
      <c r="I32" s="28"/>
      <c r="J32" s="16">
        <f t="shared" si="2"/>
        <v>0</v>
      </c>
    </row>
    <row r="33" spans="2:10" x14ac:dyDescent="0.3">
      <c r="B33" s="33" t="str">
        <f>Sheet2!A24</f>
        <v>Manilla Folder 100 sheets  green</v>
      </c>
      <c r="C33" s="34" t="str">
        <f>Sheet2!B24</f>
        <v>100 Sheets pack</v>
      </c>
      <c r="D33" s="18">
        <v>1</v>
      </c>
      <c r="E33" s="15"/>
      <c r="F33" s="16">
        <f t="shared" si="0"/>
        <v>0</v>
      </c>
      <c r="G33" s="21"/>
      <c r="H33" s="26">
        <f t="shared" si="1"/>
        <v>0</v>
      </c>
      <c r="I33" s="28"/>
      <c r="J33" s="16">
        <f t="shared" si="2"/>
        <v>0</v>
      </c>
    </row>
    <row r="34" spans="2:10" x14ac:dyDescent="0.3">
      <c r="B34" s="33" t="str">
        <f>Sheet2!A25</f>
        <v>Laminating A4 pouch 150 mic</v>
      </c>
      <c r="C34" s="34" t="str">
        <f>Sheet2!B25</f>
        <v>Pack of 10</v>
      </c>
      <c r="D34" s="18">
        <v>1</v>
      </c>
      <c r="E34" s="15"/>
      <c r="F34" s="16">
        <f t="shared" si="0"/>
        <v>0</v>
      </c>
      <c r="G34" s="21"/>
      <c r="H34" s="26">
        <f t="shared" si="1"/>
        <v>0</v>
      </c>
      <c r="I34" s="28"/>
      <c r="J34" s="16">
        <f t="shared" si="2"/>
        <v>0</v>
      </c>
    </row>
    <row r="35" spans="2:10" x14ac:dyDescent="0.3">
      <c r="B35" s="33" t="str">
        <f>Sheet2!A26</f>
        <v xml:space="preserve"> A4 PVS plastic sleeves 100 per pack</v>
      </c>
      <c r="C35" s="34" t="str">
        <f>Sheet2!B26</f>
        <v>Pack of 100</v>
      </c>
      <c r="D35" s="18">
        <v>1</v>
      </c>
      <c r="E35" s="15"/>
      <c r="F35" s="16">
        <f t="shared" si="0"/>
        <v>0</v>
      </c>
      <c r="G35" s="21"/>
      <c r="H35" s="26">
        <f t="shared" si="1"/>
        <v>0</v>
      </c>
      <c r="I35" s="28"/>
      <c r="J35" s="16">
        <f t="shared" si="2"/>
        <v>0</v>
      </c>
    </row>
    <row r="36" spans="2:10" x14ac:dyDescent="0.3">
      <c r="B36" s="33" t="str">
        <f>Sheet2!A27</f>
        <v>PVC File dividers A-Z or 1-10</v>
      </c>
      <c r="C36" s="34" t="str">
        <f>Sheet2!B27</f>
        <v>Pack</v>
      </c>
      <c r="D36" s="18">
        <v>1</v>
      </c>
      <c r="E36" s="15"/>
      <c r="F36" s="16">
        <f t="shared" si="0"/>
        <v>0</v>
      </c>
      <c r="G36" s="21"/>
      <c r="H36" s="26">
        <f t="shared" si="1"/>
        <v>0</v>
      </c>
      <c r="I36" s="28"/>
      <c r="J36" s="16">
        <f t="shared" si="2"/>
        <v>0</v>
      </c>
    </row>
    <row r="37" spans="2:10" x14ac:dyDescent="0.3">
      <c r="B37" s="33" t="str">
        <f>Sheet2!A28</f>
        <v>Lever arch file 70mm and 40mm polyprop</v>
      </c>
      <c r="C37" s="34" t="str">
        <f>Sheet2!B28</f>
        <v>Each</v>
      </c>
      <c r="D37" s="18">
        <v>1</v>
      </c>
      <c r="E37" s="15"/>
      <c r="F37" s="16">
        <f t="shared" si="0"/>
        <v>0</v>
      </c>
      <c r="G37" s="21"/>
      <c r="H37" s="26">
        <f t="shared" si="1"/>
        <v>0</v>
      </c>
      <c r="I37" s="28"/>
      <c r="J37" s="16">
        <f t="shared" si="2"/>
        <v>0</v>
      </c>
    </row>
    <row r="38" spans="2:10" x14ac:dyDescent="0.3">
      <c r="B38" s="33" t="str">
        <f>Sheet2!A29</f>
        <v xml:space="preserve">Clear packaging tape </v>
      </c>
      <c r="C38" s="34" t="str">
        <f>Sheet2!B29</f>
        <v>Each</v>
      </c>
      <c r="D38" s="18">
        <v>1</v>
      </c>
      <c r="E38" s="15"/>
      <c r="F38" s="16">
        <f t="shared" si="0"/>
        <v>0</v>
      </c>
      <c r="G38" s="21"/>
      <c r="H38" s="26">
        <f t="shared" si="1"/>
        <v>0</v>
      </c>
      <c r="I38" s="28"/>
      <c r="J38" s="16">
        <f t="shared" si="2"/>
        <v>0</v>
      </c>
    </row>
    <row r="39" spans="2:10" x14ac:dyDescent="0.3">
      <c r="B39" s="33" t="str">
        <f>Sheet2!A30</f>
        <v>Brown buffer tape to seal samples sen to lab</v>
      </c>
      <c r="C39" s="34" t="str">
        <f>Sheet2!B30</f>
        <v>Each</v>
      </c>
      <c r="D39" s="18">
        <v>1</v>
      </c>
      <c r="E39" s="15"/>
      <c r="F39" s="16">
        <f t="shared" si="0"/>
        <v>0</v>
      </c>
      <c r="G39" s="21"/>
      <c r="H39" s="26">
        <f t="shared" si="1"/>
        <v>0</v>
      </c>
      <c r="I39" s="28"/>
      <c r="J39" s="16">
        <f t="shared" si="2"/>
        <v>0</v>
      </c>
    </row>
    <row r="40" spans="2:10" x14ac:dyDescent="0.3">
      <c r="B40" s="33" t="str">
        <f>Sheet2!A31</f>
        <v>3m heavy duty tape mounting</v>
      </c>
      <c r="C40" s="34" t="str">
        <f>Sheet2!B31</f>
        <v>Each</v>
      </c>
      <c r="D40" s="18">
        <v>1</v>
      </c>
      <c r="E40" s="15"/>
      <c r="F40" s="16">
        <f t="shared" si="0"/>
        <v>0</v>
      </c>
      <c r="G40" s="21"/>
      <c r="H40" s="26">
        <f t="shared" si="1"/>
        <v>0</v>
      </c>
      <c r="I40" s="28"/>
      <c r="J40" s="16">
        <f t="shared" si="2"/>
        <v>0</v>
      </c>
    </row>
    <row r="41" spans="2:10" x14ac:dyDescent="0.3">
      <c r="B41" s="33" t="str">
        <f>Sheet2!A32</f>
        <v>Liquid to clean whiteboard</v>
      </c>
      <c r="C41" s="34" t="str">
        <f>Sheet2!B32</f>
        <v>Each</v>
      </c>
      <c r="D41" s="18">
        <v>1</v>
      </c>
      <c r="E41" s="15"/>
      <c r="F41" s="16">
        <f t="shared" si="0"/>
        <v>0</v>
      </c>
      <c r="G41" s="21"/>
      <c r="H41" s="26">
        <f t="shared" si="1"/>
        <v>0</v>
      </c>
      <c r="I41" s="28"/>
      <c r="J41" s="16">
        <f t="shared" si="2"/>
        <v>0</v>
      </c>
    </row>
    <row r="42" spans="2:10" x14ac:dyDescent="0.3">
      <c r="B42" s="33" t="str">
        <f>Sheet2!A33</f>
        <v>Pouch for id cards</v>
      </c>
      <c r="C42" s="34" t="str">
        <f>Sheet2!B33</f>
        <v>237 ml each</v>
      </c>
      <c r="D42" s="18">
        <v>1</v>
      </c>
      <c r="E42" s="15"/>
      <c r="F42" s="16">
        <f t="shared" si="0"/>
        <v>0</v>
      </c>
      <c r="G42" s="21"/>
      <c r="H42" s="26">
        <f t="shared" si="1"/>
        <v>0</v>
      </c>
      <c r="I42" s="28"/>
      <c r="J42" s="16">
        <f t="shared" si="2"/>
        <v>0</v>
      </c>
    </row>
    <row r="43" spans="2:10" x14ac:dyDescent="0.3">
      <c r="B43" s="33" t="str">
        <f>Sheet2!A34</f>
        <v>AAA duracell batteries</v>
      </c>
      <c r="C43" s="34" t="str">
        <f>Sheet2!B34</f>
        <v>Pack of 12</v>
      </c>
      <c r="D43" s="18">
        <v>1</v>
      </c>
      <c r="E43" s="15"/>
      <c r="F43" s="16">
        <f t="shared" si="0"/>
        <v>0</v>
      </c>
      <c r="G43" s="21"/>
      <c r="H43" s="26">
        <f t="shared" si="1"/>
        <v>0</v>
      </c>
      <c r="I43" s="28"/>
      <c r="J43" s="16">
        <f t="shared" si="2"/>
        <v>0</v>
      </c>
    </row>
    <row r="44" spans="2:10" x14ac:dyDescent="0.3">
      <c r="B44" s="33" t="str">
        <f>Sheet2!A35</f>
        <v>AA duracel batteries</v>
      </c>
      <c r="C44" s="34" t="str">
        <f>Sheet2!B35</f>
        <v>Pack of 12</v>
      </c>
      <c r="D44" s="18">
        <v>1</v>
      </c>
      <c r="E44" s="15"/>
      <c r="F44" s="16">
        <f t="shared" si="0"/>
        <v>0</v>
      </c>
      <c r="G44" s="21"/>
      <c r="H44" s="26">
        <f t="shared" si="1"/>
        <v>0</v>
      </c>
      <c r="I44" s="28"/>
      <c r="J44" s="16">
        <f t="shared" si="2"/>
        <v>0</v>
      </c>
    </row>
    <row r="45" spans="2:10" x14ac:dyDescent="0.3">
      <c r="B45" s="33" t="str">
        <f>Sheet2!A36</f>
        <v>File fasteners</v>
      </c>
      <c r="C45" s="34" t="str">
        <f>Sheet2!B36</f>
        <v>Pack of 50</v>
      </c>
      <c r="D45" s="18">
        <v>1</v>
      </c>
      <c r="E45" s="15"/>
      <c r="F45" s="16">
        <f t="shared" si="0"/>
        <v>0</v>
      </c>
      <c r="G45" s="21"/>
      <c r="H45" s="26">
        <f t="shared" si="1"/>
        <v>0</v>
      </c>
      <c r="I45" s="28"/>
      <c r="J45" s="16">
        <f t="shared" si="2"/>
        <v>0</v>
      </c>
    </row>
    <row r="46" spans="2:10" x14ac:dyDescent="0.3">
      <c r="B46" s="33" t="str">
        <f>Sheet2!A37</f>
        <v>Elastic bands</v>
      </c>
      <c r="C46" s="34" t="str">
        <f>Sheet2!B37</f>
        <v>100g</v>
      </c>
      <c r="D46" s="18">
        <v>1</v>
      </c>
      <c r="E46" s="15"/>
      <c r="F46" s="16">
        <f t="shared" si="0"/>
        <v>0</v>
      </c>
      <c r="G46" s="21"/>
      <c r="H46" s="26">
        <f t="shared" si="1"/>
        <v>0</v>
      </c>
      <c r="I46" s="28"/>
      <c r="J46" s="16">
        <f t="shared" si="2"/>
        <v>0</v>
      </c>
    </row>
    <row r="47" spans="2:10" x14ac:dyDescent="0.3">
      <c r="B47" s="33" t="str">
        <f>Sheet2!A38</f>
        <v>Finger cone various sizes</v>
      </c>
      <c r="C47" s="34" t="str">
        <f>Sheet2!B38</f>
        <v>Pack of 10</v>
      </c>
      <c r="D47" s="18">
        <v>1</v>
      </c>
      <c r="E47" s="15"/>
      <c r="F47" s="16">
        <f t="shared" si="0"/>
        <v>0</v>
      </c>
      <c r="G47" s="21"/>
      <c r="H47" s="26">
        <f t="shared" si="1"/>
        <v>0</v>
      </c>
      <c r="I47" s="28"/>
      <c r="J47" s="16">
        <f t="shared" si="2"/>
        <v>0</v>
      </c>
    </row>
    <row r="48" spans="2:10" x14ac:dyDescent="0.3">
      <c r="B48" s="33" t="str">
        <f>Sheet2!A39</f>
        <v>Gel pen</v>
      </c>
      <c r="C48" s="34" t="str">
        <f>Sheet2!B39</f>
        <v>Box of 40</v>
      </c>
      <c r="D48" s="18">
        <v>1</v>
      </c>
      <c r="E48" s="15"/>
      <c r="F48" s="16">
        <f t="shared" si="0"/>
        <v>0</v>
      </c>
      <c r="G48" s="21"/>
      <c r="H48" s="26">
        <f t="shared" si="1"/>
        <v>0</v>
      </c>
      <c r="I48" s="28"/>
      <c r="J48" s="16">
        <f t="shared" si="2"/>
        <v>0</v>
      </c>
    </row>
    <row r="49" spans="2:10" x14ac:dyDescent="0.3">
      <c r="B49" s="33" t="str">
        <f>Sheet2!A40</f>
        <v>Diaries A4 and A5 annual</v>
      </c>
      <c r="C49" s="34" t="str">
        <f>Sheet2!B40</f>
        <v>Each</v>
      </c>
      <c r="D49" s="18">
        <v>1</v>
      </c>
      <c r="E49" s="15"/>
      <c r="F49" s="16">
        <f t="shared" si="0"/>
        <v>0</v>
      </c>
      <c r="G49" s="21"/>
      <c r="H49" s="26">
        <f t="shared" si="1"/>
        <v>0</v>
      </c>
      <c r="I49" s="28"/>
      <c r="J49" s="16">
        <f t="shared" si="2"/>
        <v>0</v>
      </c>
    </row>
    <row r="50" spans="2:10" x14ac:dyDescent="0.3">
      <c r="B50" s="33" t="str">
        <f>Sheet2!A41</f>
        <v>Masonite clip board</v>
      </c>
      <c r="C50" s="34" t="str">
        <f>Sheet2!B41</f>
        <v>Each</v>
      </c>
      <c r="D50" s="18">
        <v>1</v>
      </c>
      <c r="E50" s="15"/>
      <c r="F50" s="16">
        <f t="shared" si="0"/>
        <v>0</v>
      </c>
      <c r="G50" s="21"/>
      <c r="H50" s="26">
        <f t="shared" si="1"/>
        <v>0</v>
      </c>
      <c r="I50" s="28"/>
      <c r="J50" s="16">
        <f t="shared" si="2"/>
        <v>0</v>
      </c>
    </row>
    <row r="51" spans="2:10" x14ac:dyDescent="0.3">
      <c r="B51" s="33" t="str">
        <f>Sheet2!A42</f>
        <v>Photocopy paper</v>
      </c>
      <c r="C51" s="34" t="str">
        <f>Sheet2!B42</f>
        <v>Box of 5 reams (500 sheets)</v>
      </c>
      <c r="D51" s="18">
        <v>1</v>
      </c>
      <c r="E51" s="15"/>
      <c r="F51" s="16">
        <f t="shared" si="0"/>
        <v>0</v>
      </c>
      <c r="G51" s="21"/>
      <c r="H51" s="26">
        <f t="shared" si="1"/>
        <v>0</v>
      </c>
      <c r="I51" s="28"/>
      <c r="J51" s="16">
        <f t="shared" si="2"/>
        <v>0</v>
      </c>
    </row>
    <row r="52" spans="2:10" x14ac:dyDescent="0.3">
      <c r="B52" s="33">
        <f>Sheet2!A43</f>
        <v>0</v>
      </c>
      <c r="C52" s="34">
        <f>Sheet2!B43</f>
        <v>0</v>
      </c>
      <c r="D52" s="18">
        <v>1</v>
      </c>
      <c r="E52" s="15"/>
      <c r="F52" s="16">
        <f t="shared" si="0"/>
        <v>0</v>
      </c>
      <c r="G52" s="21"/>
      <c r="H52" s="26">
        <f t="shared" si="1"/>
        <v>0</v>
      </c>
      <c r="I52" s="28"/>
      <c r="J52" s="16">
        <f t="shared" si="2"/>
        <v>0</v>
      </c>
    </row>
    <row r="53" spans="2:10" x14ac:dyDescent="0.3">
      <c r="B53" s="33" t="str">
        <f>Sheet2!A44</f>
        <v>Tippex</v>
      </c>
      <c r="C53" s="34" t="str">
        <f>Sheet2!B44</f>
        <v>Each</v>
      </c>
      <c r="D53" s="18">
        <v>1</v>
      </c>
      <c r="E53" s="15"/>
      <c r="F53" s="16">
        <f t="shared" si="0"/>
        <v>0</v>
      </c>
      <c r="G53" s="21"/>
      <c r="H53" s="26">
        <f t="shared" si="1"/>
        <v>0</v>
      </c>
      <c r="I53" s="28"/>
      <c r="J53" s="16">
        <f t="shared" si="2"/>
        <v>0</v>
      </c>
    </row>
    <row r="54" spans="2:10" x14ac:dyDescent="0.3">
      <c r="B54" s="33" t="str">
        <f>Sheet2!A45</f>
        <v>Punch Large and small</v>
      </c>
      <c r="C54" s="34" t="str">
        <f>Sheet2!B45</f>
        <v>Each</v>
      </c>
      <c r="D54" s="18">
        <v>1</v>
      </c>
      <c r="E54" s="15"/>
      <c r="F54" s="16">
        <f t="shared" si="0"/>
        <v>0</v>
      </c>
      <c r="G54" s="21"/>
      <c r="H54" s="26">
        <f t="shared" si="1"/>
        <v>0</v>
      </c>
      <c r="I54" s="28"/>
      <c r="J54" s="16">
        <f t="shared" si="2"/>
        <v>0</v>
      </c>
    </row>
    <row r="55" spans="2:10" x14ac:dyDescent="0.3">
      <c r="B55" s="33" t="str">
        <f>Sheet2!A46</f>
        <v>Large stapler</v>
      </c>
      <c r="C55" s="34" t="str">
        <f>Sheet2!B46</f>
        <v>Each</v>
      </c>
      <c r="D55" s="18">
        <v>1</v>
      </c>
      <c r="E55" s="15"/>
      <c r="F55" s="16">
        <f t="shared" si="0"/>
        <v>0</v>
      </c>
      <c r="G55" s="21"/>
      <c r="H55" s="26">
        <f t="shared" si="1"/>
        <v>0</v>
      </c>
      <c r="I55" s="28"/>
      <c r="J55" s="16">
        <f t="shared" si="2"/>
        <v>0</v>
      </c>
    </row>
    <row r="56" spans="2:10" x14ac:dyDescent="0.3">
      <c r="B56" s="33" t="str">
        <f>Sheet2!A47</f>
        <v>Staples for large stapler</v>
      </c>
      <c r="C56" s="34" t="str">
        <f>Sheet2!B47</f>
        <v>Box</v>
      </c>
      <c r="D56" s="18">
        <v>1</v>
      </c>
      <c r="E56" s="15"/>
      <c r="F56" s="16">
        <f t="shared" si="0"/>
        <v>0</v>
      </c>
      <c r="G56" s="21"/>
      <c r="H56" s="26">
        <f t="shared" si="1"/>
        <v>0</v>
      </c>
      <c r="I56" s="28"/>
      <c r="J56" s="16">
        <f t="shared" si="2"/>
        <v>0</v>
      </c>
    </row>
    <row r="57" spans="2:10" x14ac:dyDescent="0.3">
      <c r="B57" s="33" t="str">
        <f>Sheet2!A48</f>
        <v>Pen organizer  holders</v>
      </c>
      <c r="C57" s="34" t="str">
        <f>Sheet2!B48</f>
        <v>Each</v>
      </c>
      <c r="D57" s="18">
        <v>1</v>
      </c>
      <c r="E57" s="15"/>
      <c r="F57" s="16">
        <f t="shared" si="0"/>
        <v>0</v>
      </c>
      <c r="G57" s="21"/>
      <c r="H57" s="26">
        <f t="shared" si="1"/>
        <v>0</v>
      </c>
      <c r="I57" s="28"/>
      <c r="J57" s="16">
        <f t="shared" si="2"/>
        <v>0</v>
      </c>
    </row>
    <row r="58" spans="2:10" x14ac:dyDescent="0.3">
      <c r="B58" s="33" t="str">
        <f>Sheet2!A49</f>
        <v>Optiplan Folder 440 H/W with flaps</v>
      </c>
      <c r="C58" s="34" t="str">
        <f>Sheet2!B49</f>
        <v>Pack</v>
      </c>
      <c r="D58" s="18">
        <v>1</v>
      </c>
      <c r="E58" s="15"/>
      <c r="F58" s="16">
        <f t="shared" si="0"/>
        <v>0</v>
      </c>
      <c r="G58" s="21"/>
      <c r="H58" s="26">
        <f t="shared" si="1"/>
        <v>0</v>
      </c>
      <c r="I58" s="28"/>
      <c r="J58" s="16">
        <f t="shared" si="2"/>
        <v>0</v>
      </c>
    </row>
    <row r="59" spans="2:10" x14ac:dyDescent="0.3">
      <c r="B59" s="33" t="str">
        <f>Sheet2!A50</f>
        <v>Pushpin</v>
      </c>
      <c r="C59" s="34" t="str">
        <f>Sheet2!B50</f>
        <v>box</v>
      </c>
      <c r="D59" s="18">
        <v>1</v>
      </c>
      <c r="E59" s="15"/>
      <c r="F59" s="16">
        <f t="shared" si="0"/>
        <v>0</v>
      </c>
      <c r="G59" s="21"/>
      <c r="H59" s="26">
        <f t="shared" si="1"/>
        <v>0</v>
      </c>
      <c r="I59" s="28"/>
      <c r="J59" s="16">
        <f t="shared" si="2"/>
        <v>0</v>
      </c>
    </row>
    <row r="60" spans="2:10" x14ac:dyDescent="0.3">
      <c r="B60" s="33" t="str">
        <f>Sheet2!A51</f>
        <v>Waste Paper bin-wire</v>
      </c>
      <c r="C60" s="34" t="str">
        <f>Sheet2!B51</f>
        <v>Each</v>
      </c>
      <c r="D60" s="18">
        <v>1</v>
      </c>
      <c r="E60" s="15"/>
      <c r="F60" s="16">
        <f t="shared" si="0"/>
        <v>0</v>
      </c>
      <c r="G60" s="21"/>
      <c r="H60" s="26">
        <f t="shared" si="1"/>
        <v>0</v>
      </c>
      <c r="I60" s="28"/>
      <c r="J60" s="16">
        <f t="shared" si="2"/>
        <v>0</v>
      </c>
    </row>
    <row r="61" spans="2:10" x14ac:dyDescent="0.3">
      <c r="B61" s="33" t="str">
        <f>Sheet2!A52</f>
        <v>Notice Board</v>
      </c>
      <c r="C61" s="34" t="str">
        <f>Sheet2!B52</f>
        <v>Each</v>
      </c>
      <c r="D61" s="18">
        <v>1</v>
      </c>
      <c r="E61" s="15"/>
      <c r="F61" s="16">
        <f t="shared" si="0"/>
        <v>0</v>
      </c>
      <c r="G61" s="21"/>
      <c r="H61" s="26">
        <f t="shared" si="1"/>
        <v>0</v>
      </c>
      <c r="I61" s="28"/>
      <c r="J61" s="16">
        <f t="shared" si="2"/>
        <v>0</v>
      </c>
    </row>
    <row r="62" spans="2:10" x14ac:dyDescent="0.3">
      <c r="B62" s="33" t="str">
        <f>Sheet2!A53</f>
        <v>Frames A4</v>
      </c>
      <c r="C62" s="34" t="str">
        <f>Sheet2!B53</f>
        <v>Each</v>
      </c>
      <c r="D62" s="18">
        <v>1</v>
      </c>
      <c r="E62" s="15"/>
      <c r="F62" s="16">
        <f t="shared" si="0"/>
        <v>0</v>
      </c>
      <c r="G62" s="21"/>
      <c r="H62" s="26">
        <f t="shared" si="1"/>
        <v>0</v>
      </c>
      <c r="I62" s="28"/>
      <c r="J62" s="16">
        <f t="shared" si="2"/>
        <v>0</v>
      </c>
    </row>
    <row r="63" spans="2:10" x14ac:dyDescent="0.3">
      <c r="B63" s="33" t="str">
        <f>Sheet2!A54</f>
        <v>Sorter A-Z</v>
      </c>
      <c r="C63" s="34" t="str">
        <f>Sheet2!B54</f>
        <v>Each</v>
      </c>
      <c r="D63" s="18">
        <v>1</v>
      </c>
      <c r="E63" s="15"/>
      <c r="F63" s="16">
        <f t="shared" si="0"/>
        <v>0</v>
      </c>
      <c r="G63" s="21"/>
      <c r="H63" s="26">
        <f t="shared" si="1"/>
        <v>0</v>
      </c>
      <c r="I63" s="28"/>
      <c r="J63" s="16">
        <f t="shared" si="2"/>
        <v>0</v>
      </c>
    </row>
    <row r="64" spans="2:10" x14ac:dyDescent="0.3">
      <c r="B64" s="33" t="str">
        <f>Sheet2!A55</f>
        <v>Optiplan Plastic container / holders for Files</v>
      </c>
      <c r="C64" s="34" t="str">
        <f>Sheet2!B55</f>
        <v>Each</v>
      </c>
      <c r="D64" s="18">
        <v>1</v>
      </c>
      <c r="E64" s="15"/>
      <c r="F64" s="16">
        <f t="shared" si="0"/>
        <v>0</v>
      </c>
      <c r="G64" s="21"/>
      <c r="H64" s="26">
        <f t="shared" si="1"/>
        <v>0</v>
      </c>
      <c r="I64" s="28"/>
      <c r="J64" s="16">
        <f t="shared" si="2"/>
        <v>0</v>
      </c>
    </row>
    <row r="65" spans="2:10" x14ac:dyDescent="0.3">
      <c r="B65" s="33" t="str">
        <f>Sheet2!A56</f>
        <v>Brother barcoded labels</v>
      </c>
      <c r="C65" s="34" t="str">
        <f>Sheet2!B56</f>
        <v>Roll</v>
      </c>
      <c r="D65" s="18">
        <v>1</v>
      </c>
      <c r="E65" s="15"/>
      <c r="F65" s="16">
        <f t="shared" si="0"/>
        <v>0</v>
      </c>
      <c r="G65" s="21"/>
      <c r="H65" s="26">
        <f t="shared" si="1"/>
        <v>0</v>
      </c>
      <c r="I65" s="28"/>
      <c r="J65" s="16">
        <f t="shared" si="2"/>
        <v>0</v>
      </c>
    </row>
    <row r="66" spans="2:10" x14ac:dyDescent="0.3">
      <c r="B66" s="33" t="str">
        <f>Sheet2!A57</f>
        <v>Small and large ink pads</v>
      </c>
      <c r="C66" s="34" t="str">
        <f>Sheet2!B57</f>
        <v>Each</v>
      </c>
      <c r="D66" s="18">
        <v>1</v>
      </c>
      <c r="E66" s="15"/>
      <c r="F66" s="16">
        <f t="shared" si="0"/>
        <v>0</v>
      </c>
      <c r="G66" s="21"/>
      <c r="H66" s="26">
        <f t="shared" si="1"/>
        <v>0</v>
      </c>
      <c r="I66" s="28"/>
      <c r="J66" s="16">
        <f t="shared" si="2"/>
        <v>0</v>
      </c>
    </row>
    <row r="67" spans="2:10" x14ac:dyDescent="0.3">
      <c r="B67" s="33" t="str">
        <f>Sheet2!A58</f>
        <v>Selfinking stamps – date stamp</v>
      </c>
      <c r="C67" s="34" t="str">
        <f>Sheet2!B58</f>
        <v>each</v>
      </c>
      <c r="D67" s="18">
        <v>1</v>
      </c>
      <c r="E67" s="15"/>
      <c r="F67" s="16">
        <f t="shared" si="0"/>
        <v>0</v>
      </c>
      <c r="G67" s="21"/>
      <c r="H67" s="26">
        <f t="shared" si="1"/>
        <v>0</v>
      </c>
      <c r="I67" s="28"/>
      <c r="J67" s="16">
        <f t="shared" si="2"/>
        <v>0</v>
      </c>
    </row>
    <row r="68" spans="2:10" x14ac:dyDescent="0.3">
      <c r="B68" s="33" t="str">
        <f>Sheet2!A59</f>
        <v>Selfinking stamps – passed for export stamp</v>
      </c>
      <c r="C68" s="34" t="str">
        <f>Sheet2!B59</f>
        <v>Each</v>
      </c>
      <c r="D68" s="18">
        <v>1</v>
      </c>
      <c r="E68" s="15"/>
      <c r="F68" s="16">
        <f t="shared" si="0"/>
        <v>0</v>
      </c>
      <c r="G68" s="21"/>
      <c r="H68" s="26">
        <f t="shared" si="1"/>
        <v>0</v>
      </c>
      <c r="I68" s="28"/>
      <c r="J68" s="16">
        <f t="shared" si="2"/>
        <v>0</v>
      </c>
    </row>
    <row r="69" spans="2:10" x14ac:dyDescent="0.3">
      <c r="B69" s="33" t="str">
        <f>Sheet2!A60</f>
        <v>Selfinking stamps – reject stamp</v>
      </c>
      <c r="C69" s="34" t="str">
        <f>Sheet2!B60</f>
        <v>each</v>
      </c>
      <c r="D69" s="18">
        <v>1</v>
      </c>
      <c r="E69" s="15"/>
      <c r="F69" s="16">
        <f t="shared" si="0"/>
        <v>0</v>
      </c>
      <c r="G69" s="21"/>
      <c r="H69" s="26">
        <f t="shared" si="1"/>
        <v>0</v>
      </c>
      <c r="I69" s="28"/>
      <c r="J69" s="16">
        <f t="shared" si="2"/>
        <v>0</v>
      </c>
    </row>
    <row r="70" spans="2:10" x14ac:dyDescent="0.3">
      <c r="B70" s="33" t="str">
        <f>Sheet2!A61</f>
        <v>Selfinking stamps – personnel nr stamp</v>
      </c>
      <c r="C70" s="34" t="str">
        <f>Sheet2!B61</f>
        <v>each</v>
      </c>
      <c r="D70" s="18">
        <v>1</v>
      </c>
      <c r="E70" s="15"/>
      <c r="F70" s="16">
        <f t="shared" si="0"/>
        <v>0</v>
      </c>
      <c r="G70" s="21"/>
      <c r="H70" s="26">
        <f t="shared" si="1"/>
        <v>0</v>
      </c>
      <c r="I70" s="28"/>
      <c r="J70" s="16">
        <f t="shared" si="2"/>
        <v>0</v>
      </c>
    </row>
    <row r="71" spans="2:10" ht="15" thickBot="1" x14ac:dyDescent="0.35">
      <c r="B71" s="33" t="str">
        <f>Sheet2!A62</f>
        <v>Selfinking stamps</v>
      </c>
      <c r="C71" s="34" t="str">
        <f>Sheet2!B62</f>
        <v>each</v>
      </c>
      <c r="D71" s="18">
        <v>1</v>
      </c>
      <c r="E71" s="15"/>
      <c r="F71" s="16">
        <f t="shared" si="0"/>
        <v>0</v>
      </c>
      <c r="G71" s="21"/>
      <c r="H71" s="26">
        <f t="shared" si="1"/>
        <v>0</v>
      </c>
      <c r="I71" s="28"/>
      <c r="J71" s="16">
        <f t="shared" si="2"/>
        <v>0</v>
      </c>
    </row>
    <row r="72" spans="2:10" ht="15" thickBot="1" x14ac:dyDescent="0.35">
      <c r="B72" s="30"/>
      <c r="C72" s="3"/>
      <c r="D72" s="4"/>
      <c r="E72" s="1"/>
      <c r="F72" s="29">
        <f>SUM(F10:F71)</f>
        <v>0</v>
      </c>
      <c r="G72" s="10"/>
      <c r="H72" s="29">
        <f>SUM(H10:H71)</f>
        <v>0</v>
      </c>
      <c r="I72" s="10"/>
      <c r="J72" s="29">
        <f>SUM(J10:J71)</f>
        <v>0</v>
      </c>
    </row>
    <row r="73" spans="2:10" ht="15" thickTop="1" x14ac:dyDescent="0.3">
      <c r="B73" s="1"/>
      <c r="C73" s="3"/>
      <c r="D73" s="4"/>
      <c r="E73" s="1"/>
      <c r="F73" s="1"/>
      <c r="G73" s="1"/>
      <c r="H73" s="1"/>
      <c r="I73" s="1"/>
      <c r="J73" s="1"/>
    </row>
    <row r="74" spans="2:10" x14ac:dyDescent="0.3">
      <c r="B74" s="1"/>
      <c r="C74" s="3"/>
      <c r="D74" s="4"/>
      <c r="E74" s="1"/>
      <c r="F74" s="1"/>
      <c r="G74" s="1"/>
      <c r="H74" s="1"/>
      <c r="I74" s="1"/>
      <c r="J74" s="1"/>
    </row>
    <row r="75" spans="2:10" x14ac:dyDescent="0.3">
      <c r="B75" s="45"/>
      <c r="C75" s="45"/>
      <c r="D75" s="45"/>
      <c r="E75" s="45"/>
      <c r="F75" s="45"/>
      <c r="G75" s="1"/>
      <c r="H75" s="8"/>
      <c r="I75" s="8"/>
      <c r="J75" s="8"/>
    </row>
    <row r="76" spans="2:10" x14ac:dyDescent="0.3">
      <c r="B76" s="1"/>
      <c r="C76" s="1"/>
      <c r="D76" s="1"/>
      <c r="E76" s="1"/>
      <c r="F76" s="1"/>
      <c r="G76" s="1"/>
      <c r="H76" s="1"/>
      <c r="I76" s="1"/>
      <c r="J76" s="1"/>
    </row>
    <row r="77" spans="2:10" hidden="1" x14ac:dyDescent="0.3">
      <c r="B77" s="5" t="s">
        <v>12</v>
      </c>
      <c r="C77" s="1"/>
      <c r="D77" s="1"/>
      <c r="E77" s="1"/>
      <c r="F77" s="1"/>
      <c r="G77" s="1"/>
      <c r="H77" s="1"/>
      <c r="I77" s="1"/>
      <c r="J77" s="1"/>
    </row>
    <row r="78" spans="2:10" hidden="1" x14ac:dyDescent="0.3">
      <c r="B78" s="45" t="s">
        <v>13</v>
      </c>
      <c r="C78" s="45"/>
      <c r="D78" s="45"/>
      <c r="E78" s="45"/>
      <c r="F78" s="45"/>
      <c r="G78" s="1"/>
      <c r="H78" s="8"/>
      <c r="I78" s="8"/>
      <c r="J78" s="8"/>
    </row>
    <row r="79" spans="2:10" hidden="1" x14ac:dyDescent="0.3">
      <c r="B79" s="45" t="s">
        <v>14</v>
      </c>
      <c r="C79" s="45"/>
      <c r="D79" s="45"/>
      <c r="E79" s="45"/>
      <c r="F79" s="45"/>
      <c r="G79" s="1"/>
      <c r="H79" s="8"/>
      <c r="I79" s="8"/>
      <c r="J79" s="8"/>
    </row>
    <row r="80" spans="2:10" hidden="1" x14ac:dyDescent="0.3">
      <c r="B80" s="45" t="s">
        <v>15</v>
      </c>
      <c r="C80" s="45"/>
      <c r="D80" s="45"/>
      <c r="E80" s="45"/>
      <c r="F80" s="45"/>
      <c r="G80" s="1"/>
      <c r="H80" s="8"/>
      <c r="I80" s="8"/>
      <c r="J80" s="8"/>
    </row>
    <row r="81" spans="2:10" x14ac:dyDescent="0.3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3">
      <c r="B82" s="53" t="s">
        <v>16</v>
      </c>
      <c r="C82" s="53"/>
      <c r="D82" s="53"/>
      <c r="E82" s="53"/>
      <c r="F82" s="53"/>
      <c r="G82" s="7"/>
      <c r="H82" s="8"/>
      <c r="I82" s="8"/>
      <c r="J82" s="8"/>
    </row>
    <row r="83" spans="2:10" ht="29.1" customHeight="1" x14ac:dyDescent="0.3">
      <c r="B83" s="52" t="s">
        <v>17</v>
      </c>
      <c r="C83" s="52"/>
      <c r="D83" s="52"/>
      <c r="E83" s="52"/>
      <c r="F83" s="52"/>
      <c r="G83" s="11"/>
      <c r="H83" s="8"/>
      <c r="I83" s="8"/>
      <c r="J83" s="8"/>
    </row>
    <row r="84" spans="2:10" ht="28.5" customHeight="1" x14ac:dyDescent="0.3">
      <c r="B84" s="52" t="s">
        <v>18</v>
      </c>
      <c r="C84" s="52"/>
      <c r="D84" s="52"/>
      <c r="E84" s="52"/>
      <c r="F84" s="52"/>
      <c r="G84" s="11"/>
      <c r="H84" s="8"/>
      <c r="I84" s="8"/>
      <c r="J84" s="8"/>
    </row>
    <row r="85" spans="2:10" s="8" customFormat="1" x14ac:dyDescent="0.3"/>
    <row r="86" spans="2:10" s="8" customFormat="1" x14ac:dyDescent="0.3"/>
    <row r="87" spans="2:10" s="8" customFormat="1" x14ac:dyDescent="0.3"/>
    <row r="88" spans="2:10" s="8" customFormat="1" x14ac:dyDescent="0.3"/>
    <row r="89" spans="2:10" s="8" customFormat="1" x14ac:dyDescent="0.3"/>
    <row r="90" spans="2:10" s="8" customFormat="1" x14ac:dyDescent="0.3"/>
    <row r="91" spans="2:10" s="8" customFormat="1" x14ac:dyDescent="0.3"/>
    <row r="92" spans="2:10" s="8" customFormat="1" x14ac:dyDescent="0.3"/>
    <row r="93" spans="2:10" s="8" customFormat="1" x14ac:dyDescent="0.3"/>
    <row r="94" spans="2:10" s="8" customFormat="1" x14ac:dyDescent="0.3"/>
    <row r="95" spans="2:10" s="8" customFormat="1" x14ac:dyDescent="0.3"/>
    <row r="96" spans="2:10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</sheetData>
  <mergeCells count="16">
    <mergeCell ref="B82:F82"/>
    <mergeCell ref="B83:F83"/>
    <mergeCell ref="B84:F84"/>
    <mergeCell ref="G8:H8"/>
    <mergeCell ref="I8:J8"/>
    <mergeCell ref="B75:F75"/>
    <mergeCell ref="B78:F78"/>
    <mergeCell ref="B79:F79"/>
    <mergeCell ref="B80:F80"/>
    <mergeCell ref="B2:F2"/>
    <mergeCell ref="B5:D5"/>
    <mergeCell ref="B6:D6"/>
    <mergeCell ref="B8:B9"/>
    <mergeCell ref="C8:C9"/>
    <mergeCell ref="D8:D9"/>
    <mergeCell ref="E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2CE8A71240840AEEB3702A2067997" ma:contentTypeVersion="17" ma:contentTypeDescription="Create a new document." ma:contentTypeScope="" ma:versionID="eeb390d84a01adcb6bfe092ebded2b61">
  <xsd:schema xmlns:xsd="http://www.w3.org/2001/XMLSchema" xmlns:xs="http://www.w3.org/2001/XMLSchema" xmlns:p="http://schemas.microsoft.com/office/2006/metadata/properties" xmlns:ns2="720dcf62-1569-4cad-ba74-0f9ec3d6b2cd" xmlns:ns3="b4321252-9521-473e-b6e6-e11c4e307412" targetNamespace="http://schemas.microsoft.com/office/2006/metadata/properties" ma:root="true" ma:fieldsID="90168406280479fa61bf258e542aac31" ns2:_="" ns3:_="">
    <xsd:import namespace="720dcf62-1569-4cad-ba74-0f9ec3d6b2cd"/>
    <xsd:import namespace="b4321252-9521-473e-b6e6-e11c4e307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cf62-1569-4cad-ba74-0f9ec3d6b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55a6c6-d28c-4a55-837a-78b3dd6a9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21252-9521-473e-b6e6-e11c4e307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8ecbe4-fba5-430b-98c5-3957c34f0d62}" ma:internalName="TaxCatchAll" ma:showField="CatchAllData" ma:web="b4321252-9521-473e-b6e6-e11c4e307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0dcf62-1569-4cad-ba74-0f9ec3d6b2cd">
      <Terms xmlns="http://schemas.microsoft.com/office/infopath/2007/PartnerControls"/>
    </lcf76f155ced4ddcb4097134ff3c332f>
    <TaxCatchAll xmlns="b4321252-9521-473e-b6e6-e11c4e3074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40CD2A-17B1-4288-92A0-E40B95630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cf62-1569-4cad-ba74-0f9ec3d6b2cd"/>
    <ds:schemaRef ds:uri="b4321252-9521-473e-b6e6-e11c4e3074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99B483-D4FA-43EC-88B0-0F5DE00B12E0}">
  <ds:schemaRefs>
    <ds:schemaRef ds:uri="http://schemas.microsoft.com/office/2006/metadata/properties"/>
    <ds:schemaRef ds:uri="http://schemas.microsoft.com/office/infopath/2007/PartnerControls"/>
    <ds:schemaRef ds:uri="720dcf62-1569-4cad-ba74-0f9ec3d6b2cd"/>
    <ds:schemaRef ds:uri="b4321252-9521-473e-b6e6-e11c4e307412"/>
  </ds:schemaRefs>
</ds:datastoreItem>
</file>

<file path=customXml/itemProps3.xml><?xml version="1.0" encoding="utf-8"?>
<ds:datastoreItem xmlns:ds="http://schemas.openxmlformats.org/officeDocument/2006/customXml" ds:itemID="{0A63117A-691B-418A-B584-8F5F5C0879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Thabile Langa</dc:creator>
  <cp:keywords/>
  <dc:description/>
  <cp:lastModifiedBy>Tembela Yengo</cp:lastModifiedBy>
  <cp:revision/>
  <dcterms:created xsi:type="dcterms:W3CDTF">2021-09-20T22:02:51Z</dcterms:created>
  <dcterms:modified xsi:type="dcterms:W3CDTF">2023-10-10T10:06:08Z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0x01010072B2CE8A71240840AEEB3702A2067997</vt:lpwstr>
  </property>
  <property fmtid="{D5CDD505-2E9C-101B-9397-08002B2CF9AE}" pid="3" name="MediaServiceImageTags">
    <vt:lpwstr/>
  </property>
  <property fmtid="{D5CDD505-2E9C-101B-9397-08002B2CF9AE}" pid="4" name="MSIP_Label_13a461e1-c6f3-48c4-88ef-987b4df1406a_Enabled">
    <vt:lpwstr>true</vt:lpwstr>
  </property>
  <property fmtid="{D5CDD505-2E9C-101B-9397-08002B2CF9AE}" pid="5" name="MSIP_Label_13a461e1-c6f3-48c4-88ef-987b4df1406a_SetDate">
    <vt:lpwstr>2023-04-17T19:05:34Z</vt:lpwstr>
  </property>
  <property fmtid="{D5CDD505-2E9C-101B-9397-08002B2CF9AE}" pid="6" name="MSIP_Label_13a461e1-c6f3-48c4-88ef-987b4df1406a_Method">
    <vt:lpwstr>Standard</vt:lpwstr>
  </property>
  <property fmtid="{D5CDD505-2E9C-101B-9397-08002B2CF9AE}" pid="7" name="MSIP_Label_13a461e1-c6f3-48c4-88ef-987b4df1406a_Name">
    <vt:lpwstr>defa4170-0d19-0005-0004-bc88714345d2</vt:lpwstr>
  </property>
  <property fmtid="{D5CDD505-2E9C-101B-9397-08002B2CF9AE}" pid="8" name="MSIP_Label_13a461e1-c6f3-48c4-88ef-987b4df1406a_SiteId">
    <vt:lpwstr>04002956-6814-4733-a7e6-d104266c1d4a</vt:lpwstr>
  </property>
  <property fmtid="{D5CDD505-2E9C-101B-9397-08002B2CF9AE}" pid="9" name="MSIP_Label_13a461e1-c6f3-48c4-88ef-987b4df1406a_ActionId">
    <vt:lpwstr>4899c897-0bfd-419f-acdb-62164304592b</vt:lpwstr>
  </property>
  <property fmtid="{D5CDD505-2E9C-101B-9397-08002B2CF9AE}" pid="10" name="MSIP_Label_13a461e1-c6f3-48c4-88ef-987b4df1406a_ContentBits">
    <vt:lpwstr>0</vt:lpwstr>
  </property>
</Properties>
</file>