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mefanenn\Documents\Procurement\2026.06. Manufacture and Supply of Various Line Hardware\"/>
    </mc:Choice>
  </mc:AlternateContent>
  <xr:revisionPtr revIDLastSave="0" documentId="13_ncr:1_{4138B075-6889-4284-B8FA-C383434C691C}" xr6:coauthVersionLast="47" xr6:coauthVersionMax="47" xr10:uidLastSave="{00000000-0000-0000-0000-000000000000}"/>
  <bookViews>
    <workbookView xWindow="-110" yWindow="-110" windowWidth="19420" windowHeight="10300" xr2:uid="{16337E9C-1A8C-4FE4-930A-51D5D0BB2242}"/>
  </bookViews>
  <sheets>
    <sheet name="PR No. 1076209284 Tender BOQ"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 i="6" l="1"/>
  <c r="H30" i="6"/>
  <c r="H29" i="6"/>
  <c r="H28" i="6"/>
  <c r="H27" i="6"/>
  <c r="H26" i="6"/>
  <c r="H25" i="6"/>
  <c r="H24" i="6"/>
  <c r="H23" i="6"/>
  <c r="H22" i="6"/>
  <c r="H21" i="6"/>
  <c r="H20" i="6"/>
  <c r="H19" i="6"/>
  <c r="H18" i="6"/>
  <c r="H17" i="6"/>
  <c r="H16" i="6"/>
  <c r="H15" i="6"/>
  <c r="H14" i="6"/>
  <c r="H13" i="6"/>
  <c r="H12" i="6"/>
  <c r="H11" i="6"/>
  <c r="H10" i="6"/>
  <c r="H9" i="6"/>
  <c r="H8" i="6"/>
  <c r="H32" i="6" l="1"/>
  <c r="H33" i="6" s="1"/>
</calcChain>
</file>

<file path=xl/sharedStrings.xml><?xml version="1.0" encoding="utf-8"?>
<sst xmlns="http://schemas.openxmlformats.org/spreadsheetml/2006/main" count="78" uniqueCount="55">
  <si>
    <t>SAP Number</t>
  </si>
  <si>
    <t>Rate</t>
  </si>
  <si>
    <t>CLAMP: P/G :6-15 M 5-12T:AL-CU</t>
  </si>
  <si>
    <t xml:space="preserve"> CLAMP,SUSP CRADLE CON 8,0-18,0 D3008</t>
  </si>
  <si>
    <t>CLAMP,SUSP CRADLE CON 15.0-24.4 D3008</t>
  </si>
  <si>
    <t>CLAMP,IPC BIMET 35-95I/6-25I D3039</t>
  </si>
  <si>
    <t>CLAMP, IPC BIMET 35-95I/35-95I D3039</t>
  </si>
  <si>
    <t>CONNECTOR TEE:AL, 35-95 MM2;PVC;BARE</t>
  </si>
  <si>
    <t>CLAMP:P/G;4-15 M; 4-15 T;AL TO AL</t>
  </si>
  <si>
    <t>GRIP,STRAIN O/H 35SQ B/NTRL ABC    D3060</t>
  </si>
  <si>
    <t>GRIP,STRAIN O/H 70SQ B/NTRL ABC    D3060</t>
  </si>
  <si>
    <t>DEAD-END:HELICALLY FORMED, BARE FOX/35</t>
  </si>
  <si>
    <t>CLAMP,STRAIN O/H CONC 4/10mm CABLE D3067</t>
  </si>
  <si>
    <t>CLAMP STRN:1.5 KNM;SANS 1431</t>
  </si>
  <si>
    <t>DEAD-END:GUYGRIP;GS HOT DIP GREEN</t>
  </si>
  <si>
    <t>DEAD-END:GUYGRIP ST COND 3/3,35 D3069</t>
  </si>
  <si>
    <t>JOINT,NON-TEN AL 6.3-9.0 D I/C D3098</t>
  </si>
  <si>
    <t>JOINT,NON-TEN AL 9.0-15.0 D I/C D3098</t>
  </si>
  <si>
    <t>JOINT, FULL TEN AUTO HARE/OAK D3228</t>
  </si>
  <si>
    <t>JOINT:FULL TEN AUTO;DIA 5.82- 8.64 MM</t>
  </si>
  <si>
    <t>JOINT, FULL TEN AUTO MINK/PINE D3228</t>
  </si>
  <si>
    <t>JOINT,M/SPAN COMP CHICADEE 18.87 D7001</t>
  </si>
  <si>
    <t>JOINT,M/SPAN COMP KINGBIRD 23.87 D7001</t>
  </si>
  <si>
    <t>CLAMP,STRAIN:3B;70 KN;15-6 MM</t>
  </si>
  <si>
    <t>HOLDER,FUSE:1 KV;160 A;NH00 DIN</t>
  </si>
  <si>
    <t>Item</t>
  </si>
  <si>
    <t xml:space="preserve">Description </t>
  </si>
  <si>
    <t>Unit</t>
  </si>
  <si>
    <t>Amount</t>
  </si>
  <si>
    <t>Ea</t>
  </si>
  <si>
    <t xml:space="preserve">TOTAL </t>
  </si>
  <si>
    <t>Value Added Tax @ 15%</t>
  </si>
  <si>
    <t>Total (incl VAT)</t>
  </si>
  <si>
    <t>DDT No.</t>
  </si>
  <si>
    <t>Project Name:</t>
  </si>
  <si>
    <t>Template Identifier:</t>
  </si>
  <si>
    <t>Supplier`s Name:</t>
  </si>
  <si>
    <t>Effective Date:</t>
  </si>
  <si>
    <t>Job Name:</t>
  </si>
  <si>
    <t>Review Date:</t>
  </si>
  <si>
    <t>GEMMA CLUSTER
NORTHERN CAPE OPERATING UNIT (NCOU)</t>
  </si>
  <si>
    <t>BOQ ISSUED BY :</t>
  </si>
  <si>
    <t>PRINT NAME</t>
  </si>
  <si>
    <t>CONTRACT MANAGER/ PROJECT MANAGER</t>
  </si>
  <si>
    <t>QUANTITY SYRVEYOR</t>
  </si>
  <si>
    <r>
      <t xml:space="preserve">Acknowlwdgement by </t>
    </r>
    <r>
      <rPr>
        <b/>
        <i/>
        <sz val="16"/>
        <rFont val="Arial"/>
        <family val="2"/>
      </rPr>
      <t>Contractor</t>
    </r>
  </si>
  <si>
    <r>
      <t xml:space="preserve">                                                 _____________________________________________________________________________________        
</t>
    </r>
    <r>
      <rPr>
        <b/>
        <i/>
        <sz val="12"/>
        <rFont val="Arial"/>
        <family val="2"/>
      </rPr>
      <t xml:space="preserve">(Name of the Company legal representative) </t>
    </r>
    <r>
      <rPr>
        <b/>
        <sz val="16"/>
        <rFont val="Arial"/>
        <family val="2"/>
      </rPr>
      <t xml:space="preserve">                                                                                                                                   of                                   ____________________________________________________________________________________        
</t>
    </r>
    <r>
      <rPr>
        <b/>
        <i/>
        <sz val="12"/>
        <rFont val="Arial"/>
        <family val="2"/>
      </rPr>
      <t>(Name of Company)</t>
    </r>
    <r>
      <rPr>
        <b/>
        <sz val="16"/>
        <rFont val="Arial"/>
        <family val="2"/>
      </rPr>
      <t xml:space="preserve">                                                                                                                                                                                                                   </t>
    </r>
    <r>
      <rPr>
        <b/>
        <sz val="12"/>
        <rFont val="Arial"/>
        <family val="2"/>
      </rPr>
      <t>hereby acknowledge the rates as submitted for the  Specialised Tactical  Security Services within the GEMMA Cluster (NWOU).</t>
    </r>
  </si>
  <si>
    <t>Designation:</t>
  </si>
  <si>
    <t>Signature:</t>
  </si>
  <si>
    <t>Date signed:</t>
  </si>
  <si>
    <t>Quantities</t>
  </si>
  <si>
    <t>* Note - Disclaimer</t>
  </si>
  <si>
    <t xml:space="preserve"> - The quantities provided are estimates and do not represent the actual quantities to be included in the contract. They are    intended solely to provide guidance in establishing the proposed contract value.</t>
  </si>
  <si>
    <t>Standard BOQ for The Procurement of Line Hardware (PR No. 1076209984)</t>
  </si>
  <si>
    <t>Est. Qty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</si>
</sst>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0.00_-;\-&quot;R&quot;* #,##0.00_-;_-&quot;R&quot;* &quot;-&quot;??_-;_-@_-"/>
    <numFmt numFmtId="164" formatCode="_-[$R-1C09]* #,##0.00_-;\-[$R-1C09]* #,##0.00_-;_-[$R-1C09]* &quot;-&quot;??_-;_-@_-"/>
  </numFmts>
  <fonts count="22" x14ac:knownFonts="1">
    <font>
      <sz val="11"/>
      <color theme="1"/>
      <name val="Calibri"/>
      <family val="2"/>
      <scheme val="minor"/>
    </font>
    <font>
      <sz val="9"/>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2"/>
      <name val="Calibri"/>
      <family val="2"/>
      <scheme val="minor"/>
    </font>
    <font>
      <b/>
      <sz val="12"/>
      <color theme="1"/>
      <name val="Calibri"/>
      <family val="2"/>
      <scheme val="minor"/>
    </font>
    <font>
      <b/>
      <sz val="12"/>
      <name val="Arial"/>
      <family val="2"/>
    </font>
    <font>
      <b/>
      <sz val="10"/>
      <name val="Arial"/>
      <family val="2"/>
    </font>
    <font>
      <b/>
      <sz val="11"/>
      <name val="Calibri"/>
      <family val="2"/>
      <scheme val="minor"/>
    </font>
    <font>
      <sz val="10"/>
      <name val="Arial"/>
      <family val="2"/>
    </font>
    <font>
      <b/>
      <sz val="20"/>
      <name val="Arial"/>
      <family val="2"/>
    </font>
    <font>
      <b/>
      <sz val="14"/>
      <color theme="1"/>
      <name val="Arial"/>
      <family val="2"/>
    </font>
    <font>
      <b/>
      <sz val="9"/>
      <name val="Arial"/>
      <family val="2"/>
    </font>
    <font>
      <sz val="9"/>
      <name val="Arial"/>
      <family val="2"/>
    </font>
    <font>
      <sz val="10"/>
      <color theme="1"/>
      <name val="Arial"/>
      <family val="2"/>
    </font>
    <font>
      <b/>
      <sz val="10"/>
      <name val="Times New Roman"/>
      <family val="1"/>
    </font>
    <font>
      <sz val="10"/>
      <name val="Times New Roman"/>
      <family val="1"/>
    </font>
    <font>
      <b/>
      <sz val="16"/>
      <name val="Arial"/>
      <family val="2"/>
    </font>
    <font>
      <b/>
      <i/>
      <sz val="16"/>
      <name val="Arial"/>
      <family val="2"/>
    </font>
    <font>
      <b/>
      <i/>
      <sz val="12"/>
      <name val="Arial"/>
      <family val="2"/>
    </font>
    <font>
      <b/>
      <sz val="14"/>
      <name val="Arial"/>
      <family val="2"/>
    </font>
  </fonts>
  <fills count="4">
    <fill>
      <patternFill patternType="none"/>
    </fill>
    <fill>
      <patternFill patternType="gray125"/>
    </fill>
    <fill>
      <patternFill patternType="solid">
        <fgColor theme="0" tint="-0.14999847407452621"/>
        <bgColor indexed="64"/>
      </patternFill>
    </fill>
    <fill>
      <patternFill patternType="solid">
        <fgColor indexed="9"/>
        <bgColor indexed="64"/>
      </patternFill>
    </fill>
  </fills>
  <borders count="4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style="thin">
        <color auto="1"/>
      </left>
      <right/>
      <top/>
      <bottom style="thin">
        <color auto="1"/>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auto="1"/>
      </right>
      <top style="medium">
        <color indexed="64"/>
      </top>
      <bottom style="thin">
        <color auto="1"/>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bottom/>
      <diagonal/>
    </border>
  </borders>
  <cellStyleXfs count="4">
    <xf numFmtId="0" fontId="0" fillId="0" borderId="0"/>
    <xf numFmtId="44" fontId="2" fillId="0" borderId="0" applyFont="0" applyFill="0" applyBorder="0" applyAlignment="0" applyProtection="0"/>
    <xf numFmtId="9" fontId="2" fillId="0" borderId="0" applyFont="0" applyFill="0" applyBorder="0" applyAlignment="0" applyProtection="0"/>
    <xf numFmtId="0" fontId="2" fillId="0" borderId="0"/>
  </cellStyleXfs>
  <cellXfs count="107">
    <xf numFmtId="0" fontId="0" fillId="0" borderId="0" xfId="0"/>
    <xf numFmtId="0" fontId="0" fillId="0" borderId="12" xfId="0" applyBorder="1"/>
    <xf numFmtId="0" fontId="0" fillId="0" borderId="25" xfId="0" applyBorder="1"/>
    <xf numFmtId="0" fontId="0" fillId="0" borderId="0" xfId="0" applyAlignment="1">
      <alignment horizontal="center"/>
    </xf>
    <xf numFmtId="0" fontId="0" fillId="0" borderId="17" xfId="0" applyBorder="1"/>
    <xf numFmtId="0" fontId="0" fillId="0" borderId="18" xfId="0" applyBorder="1"/>
    <xf numFmtId="164" fontId="0" fillId="0" borderId="0" xfId="0" applyNumberFormat="1"/>
    <xf numFmtId="164" fontId="0" fillId="0" borderId="12" xfId="0" applyNumberFormat="1" applyBorder="1"/>
    <xf numFmtId="164" fontId="0" fillId="0" borderId="14" xfId="0" applyNumberFormat="1" applyBorder="1"/>
    <xf numFmtId="44" fontId="3" fillId="0" borderId="0" xfId="1" applyFont="1" applyFill="1" applyBorder="1"/>
    <xf numFmtId="164" fontId="3" fillId="2" borderId="8" xfId="0" applyNumberFormat="1" applyFont="1" applyFill="1" applyBorder="1"/>
    <xf numFmtId="164" fontId="3" fillId="0" borderId="0" xfId="0" applyNumberFormat="1" applyFont="1"/>
    <xf numFmtId="0" fontId="5" fillId="2" borderId="5" xfId="0" applyFont="1" applyFill="1" applyBorder="1" applyAlignment="1">
      <alignment horizontal="center" vertical="center" wrapText="1"/>
    </xf>
    <xf numFmtId="0" fontId="3" fillId="2" borderId="4"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22" xfId="0" applyFont="1" applyFill="1" applyBorder="1" applyAlignment="1">
      <alignment horizontal="center" vertical="center" wrapText="1"/>
    </xf>
    <xf numFmtId="0" fontId="5" fillId="2" borderId="22" xfId="0" applyFont="1" applyFill="1" applyBorder="1" applyAlignment="1" applyProtection="1">
      <alignment horizontal="center" vertical="center" wrapText="1"/>
      <protection locked="0"/>
    </xf>
    <xf numFmtId="0" fontId="6" fillId="2" borderId="22" xfId="0" applyFont="1" applyFill="1" applyBorder="1" applyAlignment="1">
      <alignment horizontal="center" vertical="center"/>
    </xf>
    <xf numFmtId="0" fontId="6" fillId="2" borderId="34" xfId="0" applyFont="1" applyFill="1" applyBorder="1" applyAlignment="1">
      <alignment horizontal="center" vertical="center"/>
    </xf>
    <xf numFmtId="164" fontId="3" fillId="2" borderId="10" xfId="0" applyNumberFormat="1" applyFont="1" applyFill="1" applyBorder="1"/>
    <xf numFmtId="0" fontId="1" fillId="0" borderId="12" xfId="0" applyFont="1" applyBorder="1" applyAlignment="1">
      <alignment horizontal="center"/>
    </xf>
    <xf numFmtId="0" fontId="1" fillId="0" borderId="13" xfId="0" applyFont="1" applyBorder="1" applyAlignment="1">
      <alignment horizontal="center"/>
    </xf>
    <xf numFmtId="0" fontId="0" fillId="0" borderId="24" xfId="0" applyBorder="1"/>
    <xf numFmtId="164" fontId="3" fillId="2" borderId="26" xfId="1" applyNumberFormat="1" applyFont="1" applyFill="1" applyBorder="1"/>
    <xf numFmtId="0" fontId="1" fillId="0" borderId="12" xfId="0" applyFont="1" applyBorder="1" applyAlignment="1">
      <alignment horizontal="center" vertical="center"/>
    </xf>
    <xf numFmtId="0" fontId="0" fillId="0" borderId="25" xfId="0" applyBorder="1" applyAlignment="1">
      <alignment horizontal="center"/>
    </xf>
    <xf numFmtId="0" fontId="9" fillId="2" borderId="5" xfId="0" applyFont="1" applyFill="1" applyBorder="1" applyAlignment="1">
      <alignment horizontal="center" vertical="center" wrapText="1"/>
    </xf>
    <xf numFmtId="0" fontId="10" fillId="0" borderId="36" xfId="0" applyFont="1" applyBorder="1"/>
    <xf numFmtId="0" fontId="10" fillId="0" borderId="28" xfId="0" applyFont="1" applyBorder="1"/>
    <xf numFmtId="1" fontId="10" fillId="0" borderId="28" xfId="0" applyNumberFormat="1" applyFont="1" applyBorder="1" applyAlignment="1">
      <alignment horizontal="left"/>
    </xf>
    <xf numFmtId="0" fontId="4" fillId="0" borderId="1" xfId="0" applyFont="1" applyBorder="1" applyAlignment="1">
      <alignment horizontal="center"/>
    </xf>
    <xf numFmtId="0" fontId="4" fillId="0" borderId="6" xfId="0" applyFont="1" applyBorder="1" applyAlignment="1">
      <alignment horizontal="center"/>
    </xf>
    <xf numFmtId="0" fontId="7" fillId="2" borderId="1" xfId="0" applyFont="1" applyFill="1" applyBorder="1" applyAlignment="1">
      <alignment horizontal="left"/>
    </xf>
    <xf numFmtId="0" fontId="7" fillId="2" borderId="2" xfId="0" applyFont="1" applyFill="1" applyBorder="1" applyAlignment="1">
      <alignment horizontal="left"/>
    </xf>
    <xf numFmtId="0" fontId="8" fillId="2" borderId="1" xfId="0" applyFont="1" applyFill="1" applyBorder="1" applyAlignment="1">
      <alignment horizontal="left"/>
    </xf>
    <xf numFmtId="0" fontId="8" fillId="2" borderId="2" xfId="0" applyFont="1" applyFill="1" applyBorder="1" applyAlignment="1">
      <alignment horizontal="left"/>
    </xf>
    <xf numFmtId="9" fontId="0" fillId="0" borderId="0" xfId="2" applyFont="1"/>
    <xf numFmtId="0" fontId="13" fillId="0" borderId="8" xfId="0" applyFont="1" applyBorder="1" applyAlignment="1">
      <alignment horizontal="center" vertical="center"/>
    </xf>
    <xf numFmtId="0" fontId="15" fillId="0" borderId="0" xfId="0" applyFont="1"/>
    <xf numFmtId="0" fontId="15" fillId="0" borderId="0" xfId="0" applyFont="1" applyAlignment="1">
      <alignment wrapText="1"/>
    </xf>
    <xf numFmtId="0" fontId="15" fillId="0" borderId="0" xfId="0" applyFont="1" applyAlignment="1">
      <alignment horizontal="center"/>
    </xf>
    <xf numFmtId="164" fontId="15" fillId="0" borderId="0" xfId="0" applyNumberFormat="1" applyFont="1"/>
    <xf numFmtId="9" fontId="15" fillId="0" borderId="0" xfId="2" applyFont="1"/>
    <xf numFmtId="0" fontId="10" fillId="0" borderId="0" xfId="0" applyFont="1" applyAlignment="1">
      <alignment horizontal="left"/>
    </xf>
    <xf numFmtId="0" fontId="10" fillId="0" borderId="0" xfId="0" applyFont="1" applyAlignment="1">
      <alignment horizontal="center" wrapText="1"/>
    </xf>
    <xf numFmtId="0" fontId="8" fillId="0" borderId="0" xfId="0" applyFont="1" applyAlignment="1">
      <alignment wrapText="1"/>
    </xf>
    <xf numFmtId="1" fontId="10" fillId="0" borderId="0" xfId="0" applyNumberFormat="1" applyFont="1" applyAlignment="1">
      <alignment horizontal="center"/>
    </xf>
    <xf numFmtId="164" fontId="10" fillId="0" borderId="0" xfId="0" applyNumberFormat="1" applyFont="1"/>
    <xf numFmtId="0" fontId="0" fillId="0" borderId="15" xfId="0" applyBorder="1"/>
    <xf numFmtId="0" fontId="17" fillId="0" borderId="31" xfId="0" applyFont="1" applyBorder="1"/>
    <xf numFmtId="0" fontId="0" fillId="0" borderId="41" xfId="0" applyBorder="1" applyAlignment="1">
      <alignment wrapText="1"/>
    </xf>
    <xf numFmtId="0" fontId="0" fillId="0" borderId="41" xfId="0" applyBorder="1"/>
    <xf numFmtId="0" fontId="10" fillId="0" borderId="0" xfId="0" applyFont="1" applyAlignment="1">
      <alignment horizontal="center"/>
    </xf>
    <xf numFmtId="0" fontId="10" fillId="0" borderId="43" xfId="0" applyFont="1" applyBorder="1"/>
    <xf numFmtId="0" fontId="0" fillId="0" borderId="9" xfId="0" applyBorder="1" applyAlignment="1">
      <alignment horizontal="center"/>
    </xf>
    <xf numFmtId="0" fontId="0" fillId="0" borderId="0" xfId="0" applyAlignment="1">
      <alignment wrapText="1"/>
    </xf>
    <xf numFmtId="0" fontId="0" fillId="0" borderId="18" xfId="0" applyBorder="1" applyAlignment="1">
      <alignment wrapText="1"/>
    </xf>
    <xf numFmtId="164" fontId="10" fillId="0" borderId="37" xfId="0" applyNumberFormat="1" applyFont="1" applyBorder="1" applyAlignment="1" applyProtection="1">
      <alignment horizontal="center"/>
      <protection locked="0"/>
    </xf>
    <xf numFmtId="164" fontId="10" fillId="0" borderId="39" xfId="0" applyNumberFormat="1" applyFont="1" applyBorder="1" applyAlignment="1" applyProtection="1">
      <alignment horizontal="center"/>
      <protection locked="0"/>
    </xf>
    <xf numFmtId="0" fontId="0" fillId="0" borderId="12" xfId="0" applyBorder="1" applyAlignment="1">
      <alignment horizontal="center"/>
    </xf>
    <xf numFmtId="0" fontId="7" fillId="2" borderId="6" xfId="0" applyFont="1" applyFill="1" applyBorder="1" applyAlignment="1">
      <alignment horizontal="center"/>
    </xf>
    <xf numFmtId="0" fontId="8" fillId="2" borderId="6" xfId="0" applyFont="1" applyFill="1" applyBorder="1" applyAlignment="1">
      <alignment horizontal="center"/>
    </xf>
    <xf numFmtId="164" fontId="10" fillId="0" borderId="0" xfId="0" applyNumberFormat="1" applyFont="1" applyAlignment="1">
      <alignment horizontal="center"/>
    </xf>
    <xf numFmtId="164" fontId="15" fillId="0" borderId="0" xfId="0" applyNumberFormat="1" applyFont="1" applyAlignment="1">
      <alignment horizontal="center"/>
    </xf>
    <xf numFmtId="0" fontId="0" fillId="0" borderId="19" xfId="0" applyBorder="1" applyAlignment="1">
      <alignment horizontal="center"/>
    </xf>
    <xf numFmtId="0" fontId="21" fillId="0" borderId="13" xfId="0" applyFont="1" applyBorder="1" applyAlignment="1" applyProtection="1">
      <alignment horizontal="left" vertical="center"/>
      <protection locked="0"/>
    </xf>
    <xf numFmtId="0" fontId="21" fillId="0" borderId="12" xfId="0" applyFont="1" applyBorder="1" applyAlignment="1" applyProtection="1">
      <alignment horizontal="left" vertical="center"/>
      <protection locked="0"/>
    </xf>
    <xf numFmtId="0" fontId="21" fillId="0" borderId="14" xfId="0" applyFont="1" applyBorder="1" applyAlignment="1" applyProtection="1">
      <alignment horizontal="left" vertical="center"/>
      <protection locked="0"/>
    </xf>
    <xf numFmtId="0" fontId="21" fillId="0" borderId="24" xfId="0" applyFont="1" applyBorder="1" applyAlignment="1" applyProtection="1">
      <alignment horizontal="left" vertical="center"/>
      <protection locked="0"/>
    </xf>
    <xf numFmtId="0" fontId="21" fillId="0" borderId="25" xfId="0" applyFont="1" applyBorder="1" applyAlignment="1" applyProtection="1">
      <alignment horizontal="left" vertical="center"/>
      <protection locked="0"/>
    </xf>
    <xf numFmtId="0" fontId="21" fillId="0" borderId="26" xfId="0" applyFont="1" applyBorder="1" applyAlignment="1" applyProtection="1">
      <alignment horizontal="left" vertical="center"/>
      <protection locked="0"/>
    </xf>
    <xf numFmtId="0" fontId="0" fillId="0" borderId="15" xfId="0" applyBorder="1"/>
    <xf numFmtId="0" fontId="0" fillId="0" borderId="0" xfId="0"/>
    <xf numFmtId="0" fontId="0" fillId="0" borderId="42" xfId="0" applyBorder="1" applyAlignment="1">
      <alignment horizontal="center"/>
    </xf>
    <xf numFmtId="0" fontId="0" fillId="0" borderId="43" xfId="0" applyBorder="1" applyAlignment="1">
      <alignment horizontal="center"/>
    </xf>
    <xf numFmtId="0" fontId="18" fillId="2" borderId="16" xfId="0" applyFont="1" applyFill="1" applyBorder="1" applyAlignment="1">
      <alignment horizontal="center" vertical="top" wrapText="1"/>
    </xf>
    <xf numFmtId="0" fontId="18" fillId="2" borderId="29" xfId="0" applyFont="1" applyFill="1" applyBorder="1" applyAlignment="1">
      <alignment horizontal="center" vertical="top" wrapText="1"/>
    </xf>
    <xf numFmtId="0" fontId="18" fillId="2" borderId="30" xfId="0" applyFont="1" applyFill="1" applyBorder="1" applyAlignment="1">
      <alignment horizontal="center" vertical="top" wrapText="1"/>
    </xf>
    <xf numFmtId="0" fontId="18" fillId="0" borderId="44" xfId="0" applyFont="1" applyBorder="1" applyAlignment="1" applyProtection="1">
      <alignment horizontal="center" wrapText="1"/>
      <protection locked="0"/>
    </xf>
    <xf numFmtId="0" fontId="18" fillId="0" borderId="27" xfId="0" applyFont="1" applyBorder="1" applyAlignment="1" applyProtection="1">
      <alignment horizontal="center" wrapText="1"/>
      <protection locked="0"/>
    </xf>
    <xf numFmtId="0" fontId="18" fillId="0" borderId="37" xfId="0" applyFont="1" applyBorder="1" applyAlignment="1" applyProtection="1">
      <alignment horizontal="center" wrapText="1"/>
      <protection locked="0"/>
    </xf>
    <xf numFmtId="0" fontId="21" fillId="0" borderId="11" xfId="0" applyFont="1" applyBorder="1" applyAlignment="1" applyProtection="1">
      <alignment horizontal="left" vertical="center"/>
      <protection locked="0"/>
    </xf>
    <xf numFmtId="0" fontId="21" fillId="0" borderId="21" xfId="0" applyFont="1" applyBorder="1" applyAlignment="1" applyProtection="1">
      <alignment horizontal="left" vertical="center"/>
      <protection locked="0"/>
    </xf>
    <xf numFmtId="0" fontId="21" fillId="0" borderId="23" xfId="0" applyFont="1" applyBorder="1" applyAlignment="1" applyProtection="1">
      <alignment horizontal="left" vertical="center"/>
      <protection locked="0"/>
    </xf>
    <xf numFmtId="0" fontId="16" fillId="2" borderId="1" xfId="0" applyFont="1" applyFill="1" applyBorder="1" applyAlignment="1">
      <alignment horizontal="center" vertical="center"/>
    </xf>
    <xf numFmtId="0" fontId="16" fillId="2" borderId="6" xfId="0" applyFont="1" applyFill="1" applyBorder="1" applyAlignment="1">
      <alignment horizontal="center" vertical="center"/>
    </xf>
    <xf numFmtId="0" fontId="16" fillId="2" borderId="2" xfId="0" applyFont="1" applyFill="1" applyBorder="1" applyAlignment="1">
      <alignment horizontal="center" vertical="center"/>
    </xf>
    <xf numFmtId="0" fontId="10" fillId="0" borderId="1" xfId="0" applyFont="1" applyBorder="1" applyAlignment="1">
      <alignment horizontal="center"/>
    </xf>
    <xf numFmtId="0" fontId="10" fillId="0" borderId="2" xfId="0" applyFont="1" applyBorder="1" applyAlignment="1">
      <alignment horizontal="center"/>
    </xf>
    <xf numFmtId="0" fontId="11" fillId="2" borderId="1"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8" fillId="3" borderId="31" xfId="3" applyFont="1" applyFill="1" applyBorder="1" applyAlignment="1">
      <alignment wrapText="1"/>
    </xf>
    <xf numFmtId="0" fontId="8" fillId="3" borderId="35" xfId="3" applyFont="1" applyFill="1" applyBorder="1" applyAlignment="1">
      <alignment wrapText="1"/>
    </xf>
    <xf numFmtId="0" fontId="10" fillId="0" borderId="20" xfId="0" applyFont="1" applyBorder="1" applyAlignment="1">
      <alignment horizontal="center"/>
    </xf>
    <xf numFmtId="0" fontId="10" fillId="0" borderId="40" xfId="0" applyFont="1" applyBorder="1" applyAlignment="1">
      <alignment horizontal="center"/>
    </xf>
    <xf numFmtId="0" fontId="8" fillId="3" borderId="32" xfId="3" applyFont="1" applyFill="1" applyBorder="1" applyAlignment="1">
      <alignment wrapText="1"/>
    </xf>
    <xf numFmtId="0" fontId="8" fillId="3" borderId="38" xfId="3" applyFont="1" applyFill="1" applyBorder="1" applyAlignment="1">
      <alignment wrapText="1"/>
    </xf>
    <xf numFmtId="0" fontId="12" fillId="2" borderId="1"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2"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14" fillId="0" borderId="11" xfId="0" applyFont="1" applyBorder="1" applyAlignment="1">
      <alignment horizontal="left" vertical="center" wrapText="1"/>
    </xf>
    <xf numFmtId="0" fontId="14" fillId="0" borderId="21" xfId="0" applyFont="1" applyBorder="1" applyAlignment="1">
      <alignment horizontal="left" vertical="center" wrapText="1"/>
    </xf>
    <xf numFmtId="0" fontId="14" fillId="0" borderId="23" xfId="0" applyFont="1" applyBorder="1" applyAlignment="1">
      <alignment horizontal="left" vertical="center" wrapText="1"/>
    </xf>
  </cellXfs>
  <cellStyles count="4">
    <cellStyle name="Currency" xfId="1" builtinId="4"/>
    <cellStyle name="Normal" xfId="0" builtinId="0"/>
    <cellStyle name="Normal 2 2" xfId="3" xr:uid="{53185053-BC44-4363-936D-1CFBF3C83418}"/>
    <cellStyle name="Percent" xfId="2" builtinId="5"/>
  </cellStyles>
  <dxfs count="0"/>
  <tableStyles count="0" defaultTableStyle="TableStyleMedium2" defaultPivotStyle="PivotStyleLight16"/>
  <colors>
    <mruColors>
      <color rgb="FFCCFF33"/>
      <color rgb="FFFF9933"/>
      <color rgb="FF9966FF"/>
      <color rgb="FFCC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146050</xdr:colOff>
          <xdr:row>0</xdr:row>
          <xdr:rowOff>76200</xdr:rowOff>
        </xdr:from>
        <xdr:to>
          <xdr:col>1</xdr:col>
          <xdr:colOff>635000</xdr:colOff>
          <xdr:row>0</xdr:row>
          <xdr:rowOff>590550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w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CB103-345E-4E4D-99F1-CF9C7BB6D115}">
  <sheetPr>
    <tabColor rgb="FFFFC000"/>
  </sheetPr>
  <dimension ref="A1:L148"/>
  <sheetViews>
    <sheetView tabSelected="1" zoomScale="70" zoomScaleNormal="70" workbookViewId="0">
      <pane ySplit="7" topLeftCell="A8" activePane="bottomLeft" state="frozen"/>
      <selection pane="bottomLeft" activeCell="H8" sqref="H8"/>
    </sheetView>
  </sheetViews>
  <sheetFormatPr defaultRowHeight="14.5" x14ac:dyDescent="0.35"/>
  <cols>
    <col min="1" max="1" width="11" bestFit="1" customWidth="1"/>
    <col min="2" max="2" width="10.453125" style="3" customWidth="1"/>
    <col min="3" max="3" width="13.36328125" style="3" customWidth="1"/>
    <col min="4" max="4" width="41.90625" bestFit="1" customWidth="1"/>
    <col min="5" max="5" width="15.1796875" customWidth="1"/>
    <col min="6" max="6" width="8.36328125" style="3" customWidth="1"/>
    <col min="7" max="7" width="16.6328125" customWidth="1"/>
    <col min="8" max="8" width="24.36328125" customWidth="1"/>
    <col min="9" max="9" width="9.1796875" customWidth="1"/>
  </cols>
  <sheetData>
    <row r="1" spans="1:9" ht="63" customHeight="1" thickBot="1" x14ac:dyDescent="0.4">
      <c r="A1" s="87"/>
      <c r="B1" s="88"/>
      <c r="C1" s="89" t="s">
        <v>40</v>
      </c>
      <c r="D1" s="90"/>
      <c r="E1" s="90"/>
      <c r="F1" s="91"/>
    </row>
    <row r="2" spans="1:9" ht="15" thickBot="1" x14ac:dyDescent="0.4">
      <c r="A2" s="92" t="s">
        <v>34</v>
      </c>
      <c r="B2" s="93"/>
      <c r="C2" s="94"/>
      <c r="D2" s="95"/>
      <c r="E2" s="27" t="s">
        <v>35</v>
      </c>
      <c r="F2" s="57"/>
    </row>
    <row r="3" spans="1:9" ht="15" thickBot="1" x14ac:dyDescent="0.4">
      <c r="A3" s="96" t="s">
        <v>36</v>
      </c>
      <c r="B3" s="97"/>
      <c r="C3" s="94"/>
      <c r="D3" s="95"/>
      <c r="E3" s="28" t="s">
        <v>37</v>
      </c>
      <c r="F3" s="58"/>
    </row>
    <row r="4" spans="1:9" ht="15" thickBot="1" x14ac:dyDescent="0.4">
      <c r="A4" s="96" t="s">
        <v>38</v>
      </c>
      <c r="B4" s="97"/>
      <c r="C4" s="94"/>
      <c r="D4" s="95"/>
      <c r="E4" s="29" t="s">
        <v>39</v>
      </c>
      <c r="F4" s="58"/>
    </row>
    <row r="5" spans="1:9" ht="21.5" customHeight="1" thickBot="1" x14ac:dyDescent="0.4">
      <c r="A5" s="98" t="s">
        <v>53</v>
      </c>
      <c r="B5" s="99"/>
      <c r="C5" s="99"/>
      <c r="D5" s="99"/>
      <c r="E5" s="99"/>
      <c r="F5" s="100"/>
    </row>
    <row r="6" spans="1:9" ht="19" thickBot="1" x14ac:dyDescent="0.5">
      <c r="A6" s="30"/>
      <c r="B6" s="31"/>
      <c r="C6" s="31"/>
      <c r="D6" s="31"/>
      <c r="E6" s="31"/>
      <c r="F6" s="31"/>
    </row>
    <row r="7" spans="1:9" ht="15.5" x14ac:dyDescent="0.35">
      <c r="A7" s="12" t="s">
        <v>25</v>
      </c>
      <c r="B7" s="26" t="s">
        <v>33</v>
      </c>
      <c r="C7" s="13" t="s">
        <v>0</v>
      </c>
      <c r="D7" s="14" t="s">
        <v>26</v>
      </c>
      <c r="E7" s="15" t="s">
        <v>27</v>
      </c>
      <c r="F7" s="16" t="s">
        <v>54</v>
      </c>
      <c r="G7" s="17" t="s">
        <v>1</v>
      </c>
      <c r="H7" s="18" t="s">
        <v>28</v>
      </c>
    </row>
    <row r="8" spans="1:9" x14ac:dyDescent="0.35">
      <c r="A8" s="21">
        <v>1</v>
      </c>
      <c r="B8" s="20">
        <v>2058</v>
      </c>
      <c r="C8" s="20">
        <v>198209</v>
      </c>
      <c r="D8" s="1" t="s">
        <v>2</v>
      </c>
      <c r="E8" s="24" t="s">
        <v>29</v>
      </c>
      <c r="F8" s="59">
        <v>1000</v>
      </c>
      <c r="G8" s="7">
        <v>0</v>
      </c>
      <c r="H8" s="8">
        <f t="shared" ref="H8:H30" si="0">F8*G8</f>
        <v>0</v>
      </c>
      <c r="I8" s="6"/>
    </row>
    <row r="9" spans="1:9" x14ac:dyDescent="0.35">
      <c r="A9" s="21">
        <v>2</v>
      </c>
      <c r="B9" s="20">
        <v>3008</v>
      </c>
      <c r="C9" s="20">
        <v>168534</v>
      </c>
      <c r="D9" s="1" t="s">
        <v>3</v>
      </c>
      <c r="E9" s="24" t="s">
        <v>29</v>
      </c>
      <c r="F9" s="59">
        <v>4000</v>
      </c>
      <c r="G9" s="7">
        <v>0</v>
      </c>
      <c r="H9" s="8">
        <f t="shared" si="0"/>
        <v>0</v>
      </c>
      <c r="I9" s="6"/>
    </row>
    <row r="10" spans="1:9" x14ac:dyDescent="0.35">
      <c r="A10" s="21">
        <v>3</v>
      </c>
      <c r="B10" s="20">
        <v>3008</v>
      </c>
      <c r="C10" s="20">
        <v>402501</v>
      </c>
      <c r="D10" s="1" t="s">
        <v>4</v>
      </c>
      <c r="E10" s="24" t="s">
        <v>29</v>
      </c>
      <c r="F10" s="59">
        <v>5000</v>
      </c>
      <c r="G10" s="7">
        <v>0</v>
      </c>
      <c r="H10" s="8">
        <f t="shared" si="0"/>
        <v>0</v>
      </c>
      <c r="I10" s="6"/>
    </row>
    <row r="11" spans="1:9" x14ac:dyDescent="0.35">
      <c r="A11" s="21">
        <v>4</v>
      </c>
      <c r="B11" s="20">
        <v>3039</v>
      </c>
      <c r="C11" s="20">
        <v>165494</v>
      </c>
      <c r="D11" s="1" t="s">
        <v>5</v>
      </c>
      <c r="E11" s="24" t="s">
        <v>29</v>
      </c>
      <c r="F11" s="59">
        <v>15000</v>
      </c>
      <c r="G11" s="7">
        <v>0</v>
      </c>
      <c r="H11" s="8">
        <f t="shared" si="0"/>
        <v>0</v>
      </c>
      <c r="I11" s="6"/>
    </row>
    <row r="12" spans="1:9" x14ac:dyDescent="0.35">
      <c r="A12" s="21">
        <v>5</v>
      </c>
      <c r="B12" s="20">
        <v>3039</v>
      </c>
      <c r="C12" s="20">
        <v>165496</v>
      </c>
      <c r="D12" s="1" t="s">
        <v>6</v>
      </c>
      <c r="E12" s="24" t="s">
        <v>29</v>
      </c>
      <c r="F12" s="59">
        <v>7500</v>
      </c>
      <c r="G12" s="7">
        <v>0</v>
      </c>
      <c r="H12" s="8">
        <f t="shared" si="0"/>
        <v>0</v>
      </c>
      <c r="I12" s="9"/>
    </row>
    <row r="13" spans="1:9" x14ac:dyDescent="0.35">
      <c r="A13" s="21">
        <v>6</v>
      </c>
      <c r="B13" s="20">
        <v>3039</v>
      </c>
      <c r="C13" s="20">
        <v>165498</v>
      </c>
      <c r="D13" s="1" t="s">
        <v>7</v>
      </c>
      <c r="E13" s="24" t="s">
        <v>29</v>
      </c>
      <c r="F13" s="59">
        <v>25000</v>
      </c>
      <c r="G13" s="7">
        <v>0</v>
      </c>
      <c r="H13" s="8">
        <f t="shared" si="0"/>
        <v>0</v>
      </c>
      <c r="I13" s="11"/>
    </row>
    <row r="14" spans="1:9" x14ac:dyDescent="0.35">
      <c r="A14" s="21">
        <v>7</v>
      </c>
      <c r="B14" s="20">
        <v>3058</v>
      </c>
      <c r="C14" s="20">
        <v>165495</v>
      </c>
      <c r="D14" s="1" t="s">
        <v>8</v>
      </c>
      <c r="E14" s="24" t="s">
        <v>29</v>
      </c>
      <c r="F14" s="59">
        <v>15000</v>
      </c>
      <c r="G14" s="7">
        <v>0</v>
      </c>
      <c r="H14" s="8">
        <f t="shared" si="0"/>
        <v>0</v>
      </c>
      <c r="I14" s="11"/>
    </row>
    <row r="15" spans="1:9" x14ac:dyDescent="0.35">
      <c r="A15" s="21">
        <v>8</v>
      </c>
      <c r="B15" s="20">
        <v>3060</v>
      </c>
      <c r="C15" s="20">
        <v>198223</v>
      </c>
      <c r="D15" s="1" t="s">
        <v>9</v>
      </c>
      <c r="E15" s="24" t="s">
        <v>29</v>
      </c>
      <c r="F15" s="59">
        <v>2000</v>
      </c>
      <c r="G15" s="7">
        <v>0</v>
      </c>
      <c r="H15" s="8">
        <f t="shared" si="0"/>
        <v>0</v>
      </c>
    </row>
    <row r="16" spans="1:9" x14ac:dyDescent="0.35">
      <c r="A16" s="21">
        <v>9</v>
      </c>
      <c r="B16" s="20">
        <v>3060</v>
      </c>
      <c r="C16" s="20">
        <v>198224</v>
      </c>
      <c r="D16" s="1" t="s">
        <v>10</v>
      </c>
      <c r="E16" s="24" t="s">
        <v>29</v>
      </c>
      <c r="F16" s="59">
        <v>5000</v>
      </c>
      <c r="G16" s="7">
        <v>0</v>
      </c>
      <c r="H16" s="8">
        <f t="shared" si="0"/>
        <v>0</v>
      </c>
    </row>
    <row r="17" spans="1:8" x14ac:dyDescent="0.35">
      <c r="A17" s="21">
        <v>10</v>
      </c>
      <c r="B17" s="20">
        <v>3065</v>
      </c>
      <c r="C17" s="20">
        <v>402521</v>
      </c>
      <c r="D17" s="1" t="s">
        <v>11</v>
      </c>
      <c r="E17" s="24" t="s">
        <v>29</v>
      </c>
      <c r="F17" s="59">
        <v>6000</v>
      </c>
      <c r="G17" s="7">
        <v>0</v>
      </c>
      <c r="H17" s="8">
        <f t="shared" si="0"/>
        <v>0</v>
      </c>
    </row>
    <row r="18" spans="1:8" x14ac:dyDescent="0.35">
      <c r="A18" s="21">
        <v>11</v>
      </c>
      <c r="B18" s="20">
        <v>3067</v>
      </c>
      <c r="C18" s="20">
        <v>168744</v>
      </c>
      <c r="D18" s="1" t="s">
        <v>12</v>
      </c>
      <c r="E18" s="24" t="s">
        <v>29</v>
      </c>
      <c r="F18" s="59">
        <v>35000</v>
      </c>
      <c r="G18" s="7">
        <v>0</v>
      </c>
      <c r="H18" s="8">
        <f t="shared" si="0"/>
        <v>0</v>
      </c>
    </row>
    <row r="19" spans="1:8" x14ac:dyDescent="0.35">
      <c r="A19" s="21">
        <v>12</v>
      </c>
      <c r="B19" s="20">
        <v>3067</v>
      </c>
      <c r="C19" s="20">
        <v>168549</v>
      </c>
      <c r="D19" s="1" t="s">
        <v>13</v>
      </c>
      <c r="E19" s="24" t="s">
        <v>29</v>
      </c>
      <c r="F19" s="59">
        <v>8000</v>
      </c>
      <c r="G19" s="7">
        <v>0</v>
      </c>
      <c r="H19" s="8">
        <f t="shared" si="0"/>
        <v>0</v>
      </c>
    </row>
    <row r="20" spans="1:8" x14ac:dyDescent="0.35">
      <c r="A20" s="21">
        <v>13</v>
      </c>
      <c r="B20" s="20">
        <v>3069</v>
      </c>
      <c r="C20" s="20">
        <v>402509</v>
      </c>
      <c r="D20" s="1" t="s">
        <v>14</v>
      </c>
      <c r="E20" s="24" t="s">
        <v>29</v>
      </c>
      <c r="F20" s="59">
        <v>10000</v>
      </c>
      <c r="G20" s="7">
        <v>0</v>
      </c>
      <c r="H20" s="8">
        <f t="shared" si="0"/>
        <v>0</v>
      </c>
    </row>
    <row r="21" spans="1:8" x14ac:dyDescent="0.35">
      <c r="A21" s="21">
        <v>14</v>
      </c>
      <c r="B21" s="20">
        <v>3069</v>
      </c>
      <c r="C21" s="20">
        <v>168541</v>
      </c>
      <c r="D21" s="1" t="s">
        <v>15</v>
      </c>
      <c r="E21" s="24" t="s">
        <v>29</v>
      </c>
      <c r="F21" s="59">
        <v>10000</v>
      </c>
      <c r="G21" s="7">
        <v>0</v>
      </c>
      <c r="H21" s="8">
        <f t="shared" si="0"/>
        <v>0</v>
      </c>
    </row>
    <row r="22" spans="1:8" x14ac:dyDescent="0.35">
      <c r="A22" s="21">
        <v>15</v>
      </c>
      <c r="B22" s="20">
        <v>3098</v>
      </c>
      <c r="C22" s="20">
        <v>179943</v>
      </c>
      <c r="D22" s="1" t="s">
        <v>16</v>
      </c>
      <c r="E22" s="24" t="s">
        <v>29</v>
      </c>
      <c r="F22" s="59">
        <v>3000</v>
      </c>
      <c r="G22" s="7">
        <v>0</v>
      </c>
      <c r="H22" s="8">
        <f t="shared" si="0"/>
        <v>0</v>
      </c>
    </row>
    <row r="23" spans="1:8" x14ac:dyDescent="0.35">
      <c r="A23" s="21">
        <v>16</v>
      </c>
      <c r="B23" s="20">
        <v>3098</v>
      </c>
      <c r="C23" s="20">
        <v>179944</v>
      </c>
      <c r="D23" s="1" t="s">
        <v>17</v>
      </c>
      <c r="E23" s="24" t="s">
        <v>29</v>
      </c>
      <c r="F23" s="59">
        <v>2500</v>
      </c>
      <c r="G23" s="7">
        <v>0</v>
      </c>
      <c r="H23" s="8">
        <f t="shared" si="0"/>
        <v>0</v>
      </c>
    </row>
    <row r="24" spans="1:8" x14ac:dyDescent="0.35">
      <c r="A24" s="21">
        <v>17</v>
      </c>
      <c r="B24" s="20">
        <v>3228</v>
      </c>
      <c r="C24" s="20">
        <v>165580</v>
      </c>
      <c r="D24" s="1" t="s">
        <v>18</v>
      </c>
      <c r="E24" s="24" t="s">
        <v>29</v>
      </c>
      <c r="F24" s="59">
        <v>200</v>
      </c>
      <c r="G24" s="7">
        <v>0</v>
      </c>
      <c r="H24" s="8">
        <f t="shared" si="0"/>
        <v>0</v>
      </c>
    </row>
    <row r="25" spans="1:8" x14ac:dyDescent="0.35">
      <c r="A25" s="21">
        <v>18</v>
      </c>
      <c r="B25" s="20">
        <v>3228</v>
      </c>
      <c r="C25" s="20">
        <v>186845</v>
      </c>
      <c r="D25" s="1" t="s">
        <v>19</v>
      </c>
      <c r="E25" s="24" t="s">
        <v>29</v>
      </c>
      <c r="F25" s="59">
        <v>600</v>
      </c>
      <c r="G25" s="7">
        <v>0</v>
      </c>
      <c r="H25" s="8">
        <f t="shared" si="0"/>
        <v>0</v>
      </c>
    </row>
    <row r="26" spans="1:8" x14ac:dyDescent="0.35">
      <c r="A26" s="21">
        <v>19</v>
      </c>
      <c r="B26" s="20">
        <v>3228</v>
      </c>
      <c r="C26" s="20">
        <v>186846</v>
      </c>
      <c r="D26" s="1" t="s">
        <v>20</v>
      </c>
      <c r="E26" s="24" t="s">
        <v>29</v>
      </c>
      <c r="F26" s="59">
        <v>400</v>
      </c>
      <c r="G26" s="7">
        <v>0</v>
      </c>
      <c r="H26" s="8">
        <f t="shared" si="0"/>
        <v>0</v>
      </c>
    </row>
    <row r="27" spans="1:8" x14ac:dyDescent="0.35">
      <c r="A27" s="21">
        <v>20</v>
      </c>
      <c r="B27" s="20">
        <v>7001</v>
      </c>
      <c r="C27" s="20">
        <v>165768</v>
      </c>
      <c r="D27" s="1" t="s">
        <v>21</v>
      </c>
      <c r="E27" s="24" t="s">
        <v>29</v>
      </c>
      <c r="F27" s="59">
        <v>30</v>
      </c>
      <c r="G27" s="7">
        <v>0</v>
      </c>
      <c r="H27" s="8">
        <f t="shared" si="0"/>
        <v>0</v>
      </c>
    </row>
    <row r="28" spans="1:8" x14ac:dyDescent="0.35">
      <c r="A28" s="21">
        <v>21</v>
      </c>
      <c r="B28" s="20">
        <v>7001</v>
      </c>
      <c r="C28" s="20">
        <v>165770</v>
      </c>
      <c r="D28" s="1" t="s">
        <v>22</v>
      </c>
      <c r="E28" s="24" t="s">
        <v>29</v>
      </c>
      <c r="F28" s="59">
        <v>50</v>
      </c>
      <c r="G28" s="7">
        <v>0</v>
      </c>
      <c r="H28" s="8">
        <f t="shared" si="0"/>
        <v>0</v>
      </c>
    </row>
    <row r="29" spans="1:8" x14ac:dyDescent="0.35">
      <c r="A29" s="21">
        <v>22</v>
      </c>
      <c r="B29" s="20">
        <v>7022</v>
      </c>
      <c r="C29" s="20">
        <v>401310</v>
      </c>
      <c r="D29" s="1" t="s">
        <v>23</v>
      </c>
      <c r="E29" s="24" t="s">
        <v>29</v>
      </c>
      <c r="F29" s="59">
        <v>1000</v>
      </c>
      <c r="G29" s="7">
        <v>0</v>
      </c>
      <c r="H29" s="8">
        <f t="shared" si="0"/>
        <v>0</v>
      </c>
    </row>
    <row r="30" spans="1:8" ht="15" thickBot="1" x14ac:dyDescent="0.4">
      <c r="A30" s="21">
        <v>23</v>
      </c>
      <c r="B30" s="20">
        <v>3182</v>
      </c>
      <c r="C30" s="20">
        <v>165096</v>
      </c>
      <c r="D30" s="1" t="s">
        <v>24</v>
      </c>
      <c r="E30" s="24" t="s">
        <v>29</v>
      </c>
      <c r="F30" s="59">
        <v>2000</v>
      </c>
      <c r="G30" s="7">
        <v>0</v>
      </c>
      <c r="H30" s="8">
        <f t="shared" si="0"/>
        <v>0</v>
      </c>
    </row>
    <row r="31" spans="1:8" ht="16" thickBot="1" x14ac:dyDescent="0.4">
      <c r="A31" s="22"/>
      <c r="B31" s="25"/>
      <c r="C31" s="25"/>
      <c r="D31" s="2"/>
      <c r="E31" s="32" t="s">
        <v>30</v>
      </c>
      <c r="F31" s="60"/>
      <c r="G31" s="33"/>
      <c r="H31" s="23">
        <f>SUM(H8:H30)</f>
        <v>0</v>
      </c>
    </row>
    <row r="32" spans="1:8" ht="15" thickBot="1" x14ac:dyDescent="0.4">
      <c r="B32"/>
      <c r="C32"/>
      <c r="E32" s="34" t="s">
        <v>31</v>
      </c>
      <c r="F32" s="61"/>
      <c r="G32" s="35"/>
      <c r="H32" s="19">
        <f>SUM(H31*15%)</f>
        <v>0</v>
      </c>
    </row>
    <row r="33" spans="1:12" ht="15" thickBot="1" x14ac:dyDescent="0.4">
      <c r="B33"/>
      <c r="C33"/>
      <c r="E33" s="34" t="s">
        <v>32</v>
      </c>
      <c r="F33" s="61"/>
      <c r="G33" s="35"/>
      <c r="H33" s="10">
        <f>SUM(H31:H32)</f>
        <v>0</v>
      </c>
    </row>
    <row r="34" spans="1:12" ht="15" thickBot="1" x14ac:dyDescent="0.4"/>
    <row r="35" spans="1:12" ht="16" thickBot="1" x14ac:dyDescent="0.4">
      <c r="A35" s="101" t="s">
        <v>51</v>
      </c>
      <c r="B35" s="102"/>
      <c r="C35" s="102"/>
      <c r="D35" s="102"/>
      <c r="E35" s="102"/>
      <c r="F35" s="103"/>
      <c r="J35" s="36"/>
      <c r="L35" s="6"/>
    </row>
    <row r="36" spans="1:12" ht="30.5" customHeight="1" thickBot="1" x14ac:dyDescent="0.4">
      <c r="A36" s="37" t="s">
        <v>50</v>
      </c>
      <c r="B36" s="104" t="s">
        <v>52</v>
      </c>
      <c r="C36" s="105"/>
      <c r="D36" s="105"/>
      <c r="E36" s="105"/>
      <c r="F36" s="106"/>
      <c r="J36" s="36"/>
      <c r="L36" s="6"/>
    </row>
    <row r="37" spans="1:12" s="38" customFormat="1" ht="13" x14ac:dyDescent="0.3">
      <c r="A37" s="43"/>
      <c r="B37" s="44"/>
      <c r="C37" s="45"/>
      <c r="D37" s="46"/>
      <c r="E37" s="47"/>
      <c r="F37" s="62"/>
      <c r="G37" s="47"/>
      <c r="J37" s="42"/>
      <c r="L37" s="41"/>
    </row>
    <row r="38" spans="1:12" s="38" customFormat="1" ht="13" thickBot="1" x14ac:dyDescent="0.3">
      <c r="B38" s="39"/>
      <c r="C38" s="40"/>
      <c r="D38" s="40"/>
      <c r="E38" s="41"/>
      <c r="F38" s="63"/>
      <c r="G38" s="41"/>
      <c r="J38" s="42"/>
      <c r="L38" s="41"/>
    </row>
    <row r="39" spans="1:12" s="38" customFormat="1" ht="16" customHeight="1" thickBot="1" x14ac:dyDescent="0.3">
      <c r="A39" s="84" t="s">
        <v>41</v>
      </c>
      <c r="B39" s="85"/>
      <c r="C39" s="85"/>
      <c r="D39" s="85"/>
      <c r="E39" s="85"/>
      <c r="F39" s="86"/>
      <c r="J39" s="42"/>
      <c r="L39" s="41"/>
    </row>
    <row r="40" spans="1:12" s="38" customFormat="1" x14ac:dyDescent="0.35">
      <c r="A40" s="71"/>
      <c r="B40" s="72"/>
      <c r="C40"/>
      <c r="D40"/>
      <c r="E40"/>
      <c r="F40" s="54"/>
      <c r="J40" s="42"/>
      <c r="L40" s="41"/>
    </row>
    <row r="41" spans="1:12" s="38" customFormat="1" x14ac:dyDescent="0.35">
      <c r="A41" s="49"/>
      <c r="B41" s="50"/>
      <c r="C41"/>
      <c r="D41" s="51"/>
      <c r="E41" s="51"/>
      <c r="F41" s="54"/>
      <c r="J41" s="42"/>
      <c r="L41" s="41"/>
    </row>
    <row r="42" spans="1:12" s="38" customFormat="1" x14ac:dyDescent="0.35">
      <c r="A42" s="73" t="s">
        <v>42</v>
      </c>
      <c r="B42" s="74"/>
      <c r="C42" s="52"/>
      <c r="D42" s="53" t="s">
        <v>43</v>
      </c>
      <c r="E42" s="53"/>
      <c r="F42" s="54"/>
      <c r="J42" s="42"/>
      <c r="L42" s="41"/>
    </row>
    <row r="43" spans="1:12" s="38" customFormat="1" x14ac:dyDescent="0.35">
      <c r="A43" s="48"/>
      <c r="B43" s="55"/>
      <c r="C43"/>
      <c r="D43"/>
      <c r="E43"/>
      <c r="F43" s="54"/>
      <c r="J43" s="42"/>
      <c r="L43" s="41"/>
    </row>
    <row r="44" spans="1:12" s="38" customFormat="1" x14ac:dyDescent="0.35">
      <c r="A44" s="49"/>
      <c r="B44" s="50"/>
      <c r="C44"/>
      <c r="D44" s="51"/>
      <c r="E44" s="51"/>
      <c r="F44" s="54"/>
      <c r="J44" s="42"/>
      <c r="L44" s="41"/>
    </row>
    <row r="45" spans="1:12" s="38" customFormat="1" x14ac:dyDescent="0.35">
      <c r="A45" s="73" t="s">
        <v>42</v>
      </c>
      <c r="B45" s="74"/>
      <c r="C45" s="52"/>
      <c r="D45" s="53" t="s">
        <v>44</v>
      </c>
      <c r="E45" s="53"/>
      <c r="F45" s="54"/>
      <c r="J45" s="42"/>
      <c r="L45" s="41"/>
    </row>
    <row r="46" spans="1:12" s="38" customFormat="1" ht="15" thickBot="1" x14ac:dyDescent="0.4">
      <c r="A46" s="4"/>
      <c r="B46" s="56"/>
      <c r="C46" s="5"/>
      <c r="D46" s="5"/>
      <c r="E46" s="5"/>
      <c r="F46" s="64"/>
      <c r="J46" s="42"/>
      <c r="L46" s="41"/>
    </row>
    <row r="47" spans="1:12" s="38" customFormat="1" ht="8" customHeight="1" thickBot="1" x14ac:dyDescent="0.4">
      <c r="A47"/>
      <c r="B47" s="55"/>
      <c r="C47"/>
      <c r="D47"/>
      <c r="E47"/>
      <c r="F47" s="3"/>
      <c r="J47" s="42"/>
      <c r="L47" s="41"/>
    </row>
    <row r="48" spans="1:12" s="38" customFormat="1" ht="20.5" customHeight="1" thickBot="1" x14ac:dyDescent="0.3">
      <c r="A48" s="75" t="s">
        <v>45</v>
      </c>
      <c r="B48" s="76"/>
      <c r="C48" s="76"/>
      <c r="D48" s="76"/>
      <c r="E48" s="76"/>
      <c r="F48" s="77"/>
      <c r="J48" s="42"/>
      <c r="L48" s="41"/>
    </row>
    <row r="49" spans="1:12" s="38" customFormat="1" ht="71.5" customHeight="1" thickBot="1" x14ac:dyDescent="0.45">
      <c r="A49" s="78" t="s">
        <v>46</v>
      </c>
      <c r="B49" s="79"/>
      <c r="C49" s="79"/>
      <c r="D49" s="79"/>
      <c r="E49" s="79"/>
      <c r="F49" s="80"/>
      <c r="J49" s="42"/>
      <c r="L49" s="41"/>
    </row>
    <row r="50" spans="1:12" s="38" customFormat="1" ht="28.5" customHeight="1" x14ac:dyDescent="0.25">
      <c r="A50" s="81" t="s">
        <v>47</v>
      </c>
      <c r="B50" s="82"/>
      <c r="C50" s="82"/>
      <c r="D50" s="82"/>
      <c r="E50" s="82"/>
      <c r="F50" s="83"/>
      <c r="J50" s="42"/>
      <c r="L50" s="41"/>
    </row>
    <row r="51" spans="1:12" s="38" customFormat="1" ht="28.5" customHeight="1" x14ac:dyDescent="0.25">
      <c r="A51" s="65" t="s">
        <v>48</v>
      </c>
      <c r="B51" s="66"/>
      <c r="C51" s="66"/>
      <c r="D51" s="66"/>
      <c r="E51" s="66"/>
      <c r="F51" s="67"/>
      <c r="J51" s="42"/>
      <c r="L51" s="41"/>
    </row>
    <row r="52" spans="1:12" s="38" customFormat="1" ht="28.5" customHeight="1" thickBot="1" x14ac:dyDescent="0.3">
      <c r="A52" s="68" t="s">
        <v>49</v>
      </c>
      <c r="B52" s="69"/>
      <c r="C52" s="69"/>
      <c r="D52" s="69"/>
      <c r="E52" s="69"/>
      <c r="F52" s="70"/>
      <c r="J52" s="42"/>
      <c r="L52" s="41"/>
    </row>
    <row r="53" spans="1:12" s="38" customFormat="1" ht="12.5" x14ac:dyDescent="0.25">
      <c r="B53" s="39"/>
      <c r="C53" s="40"/>
      <c r="D53" s="40"/>
      <c r="E53" s="41"/>
      <c r="F53" s="63"/>
      <c r="G53" s="41"/>
      <c r="J53" s="42"/>
      <c r="L53" s="41"/>
    </row>
    <row r="54" spans="1:12" s="38" customFormat="1" ht="12.5" x14ac:dyDescent="0.25">
      <c r="B54" s="39"/>
      <c r="C54" s="40"/>
      <c r="D54" s="40"/>
      <c r="E54" s="41"/>
      <c r="F54" s="63"/>
      <c r="G54" s="41"/>
      <c r="J54" s="42"/>
      <c r="L54" s="41"/>
    </row>
    <row r="55" spans="1:12" s="38" customFormat="1" ht="12.5" x14ac:dyDescent="0.25">
      <c r="B55" s="39"/>
      <c r="C55" s="40"/>
      <c r="D55" s="40"/>
      <c r="E55" s="41"/>
      <c r="F55" s="63"/>
      <c r="G55" s="41"/>
      <c r="J55" s="42"/>
      <c r="L55" s="41"/>
    </row>
    <row r="56" spans="1:12" s="38" customFormat="1" ht="12.5" x14ac:dyDescent="0.25">
      <c r="B56" s="39"/>
      <c r="C56" s="40"/>
      <c r="D56" s="40"/>
      <c r="E56" s="41"/>
      <c r="F56" s="63"/>
      <c r="G56" s="41"/>
      <c r="J56" s="42"/>
      <c r="L56" s="41"/>
    </row>
    <row r="57" spans="1:12" s="38" customFormat="1" ht="12.5" x14ac:dyDescent="0.25">
      <c r="B57" s="39"/>
      <c r="C57" s="40"/>
      <c r="D57" s="40"/>
      <c r="E57" s="41"/>
      <c r="F57" s="63"/>
      <c r="G57" s="41"/>
      <c r="J57" s="42"/>
      <c r="L57" s="41"/>
    </row>
    <row r="58" spans="1:12" s="38" customFormat="1" ht="12.5" x14ac:dyDescent="0.25">
      <c r="B58" s="39"/>
      <c r="C58" s="40"/>
      <c r="D58" s="40"/>
      <c r="E58" s="41"/>
      <c r="F58" s="63"/>
      <c r="G58" s="41"/>
      <c r="J58" s="42"/>
      <c r="L58" s="41"/>
    </row>
    <row r="59" spans="1:12" s="38" customFormat="1" ht="12.5" x14ac:dyDescent="0.25">
      <c r="B59" s="39"/>
      <c r="C59" s="40"/>
      <c r="D59" s="40"/>
      <c r="E59" s="41"/>
      <c r="F59" s="63"/>
      <c r="G59" s="41"/>
      <c r="J59" s="42"/>
      <c r="L59" s="41"/>
    </row>
    <row r="60" spans="1:12" s="38" customFormat="1" ht="12.5" x14ac:dyDescent="0.25">
      <c r="B60" s="39"/>
      <c r="C60" s="40"/>
      <c r="D60" s="40"/>
      <c r="E60" s="41"/>
      <c r="F60" s="63"/>
      <c r="G60" s="41"/>
      <c r="J60" s="42"/>
      <c r="L60" s="41"/>
    </row>
    <row r="61" spans="1:12" s="38" customFormat="1" ht="12.5" x14ac:dyDescent="0.25">
      <c r="B61" s="39"/>
      <c r="C61" s="40"/>
      <c r="D61" s="40"/>
      <c r="E61" s="41"/>
      <c r="F61" s="63"/>
      <c r="G61" s="41"/>
      <c r="J61" s="42"/>
      <c r="L61" s="41"/>
    </row>
    <row r="62" spans="1:12" s="38" customFormat="1" ht="12.5" x14ac:dyDescent="0.25">
      <c r="B62" s="39"/>
      <c r="C62" s="40"/>
      <c r="D62" s="40"/>
      <c r="E62" s="41"/>
      <c r="F62" s="63"/>
      <c r="G62" s="41"/>
      <c r="J62" s="42"/>
      <c r="L62" s="41"/>
    </row>
    <row r="63" spans="1:12" s="38" customFormat="1" ht="12.5" x14ac:dyDescent="0.25">
      <c r="B63" s="39"/>
      <c r="C63" s="40"/>
      <c r="D63" s="40"/>
      <c r="E63" s="41"/>
      <c r="F63" s="63"/>
      <c r="G63" s="41"/>
      <c r="J63" s="42"/>
      <c r="L63" s="41"/>
    </row>
    <row r="64" spans="1:12" s="38" customFormat="1" ht="12.5" x14ac:dyDescent="0.25">
      <c r="B64" s="39"/>
      <c r="C64" s="40"/>
      <c r="D64" s="40"/>
      <c r="E64" s="41"/>
      <c r="F64" s="63"/>
      <c r="G64" s="41"/>
      <c r="J64" s="42"/>
      <c r="L64" s="41"/>
    </row>
    <row r="65" spans="2:12" s="38" customFormat="1" ht="12.5" x14ac:dyDescent="0.25">
      <c r="B65" s="39"/>
      <c r="C65" s="40"/>
      <c r="D65" s="40"/>
      <c r="E65" s="41"/>
      <c r="F65" s="63"/>
      <c r="G65" s="41"/>
      <c r="J65" s="42"/>
      <c r="L65" s="41"/>
    </row>
    <row r="66" spans="2:12" s="38" customFormat="1" ht="12.5" x14ac:dyDescent="0.25">
      <c r="B66" s="39"/>
      <c r="C66" s="40"/>
      <c r="D66" s="40"/>
      <c r="E66" s="41"/>
      <c r="F66" s="63"/>
      <c r="G66" s="41"/>
      <c r="J66" s="42"/>
      <c r="L66" s="41"/>
    </row>
    <row r="67" spans="2:12" s="38" customFormat="1" ht="12.5" x14ac:dyDescent="0.25">
      <c r="B67" s="39"/>
      <c r="C67" s="40"/>
      <c r="D67" s="40"/>
      <c r="E67" s="41"/>
      <c r="F67" s="63"/>
      <c r="G67" s="41"/>
      <c r="J67" s="42"/>
      <c r="L67" s="41"/>
    </row>
    <row r="68" spans="2:12" s="38" customFormat="1" ht="12.5" x14ac:dyDescent="0.25">
      <c r="B68" s="39"/>
      <c r="C68" s="40"/>
      <c r="D68" s="40"/>
      <c r="E68" s="41"/>
      <c r="F68" s="63"/>
      <c r="G68" s="41"/>
      <c r="J68" s="42"/>
      <c r="L68" s="41"/>
    </row>
    <row r="69" spans="2:12" s="38" customFormat="1" ht="12.5" x14ac:dyDescent="0.25">
      <c r="B69" s="39"/>
      <c r="C69" s="40"/>
      <c r="D69" s="40"/>
      <c r="E69" s="41"/>
      <c r="F69" s="63"/>
      <c r="G69" s="41"/>
      <c r="J69" s="42"/>
      <c r="L69" s="41"/>
    </row>
    <row r="70" spans="2:12" s="38" customFormat="1" ht="12.5" x14ac:dyDescent="0.25">
      <c r="B70" s="39"/>
      <c r="C70" s="40"/>
      <c r="D70" s="40"/>
      <c r="E70" s="41"/>
      <c r="F70" s="63"/>
      <c r="G70" s="41"/>
      <c r="J70" s="42"/>
      <c r="L70" s="41"/>
    </row>
    <row r="71" spans="2:12" s="38" customFormat="1" ht="12.5" x14ac:dyDescent="0.25">
      <c r="B71" s="39"/>
      <c r="C71" s="40"/>
      <c r="D71" s="40"/>
      <c r="E71" s="41"/>
      <c r="F71" s="63"/>
      <c r="G71" s="41"/>
      <c r="J71" s="42"/>
      <c r="L71" s="41"/>
    </row>
    <row r="72" spans="2:12" s="38" customFormat="1" ht="12.5" x14ac:dyDescent="0.25">
      <c r="B72" s="39"/>
      <c r="C72" s="40"/>
      <c r="D72" s="40"/>
      <c r="E72" s="41"/>
      <c r="F72" s="63"/>
      <c r="G72" s="41"/>
      <c r="J72" s="42"/>
      <c r="L72" s="41"/>
    </row>
    <row r="73" spans="2:12" s="38" customFormat="1" ht="12.5" x14ac:dyDescent="0.25">
      <c r="B73" s="39"/>
      <c r="C73" s="40"/>
      <c r="D73" s="40"/>
      <c r="E73" s="41"/>
      <c r="F73" s="63"/>
      <c r="G73" s="41"/>
      <c r="J73" s="42"/>
      <c r="L73" s="41"/>
    </row>
    <row r="74" spans="2:12" s="38" customFormat="1" ht="12.5" x14ac:dyDescent="0.25">
      <c r="B74" s="39"/>
      <c r="C74" s="40"/>
      <c r="D74" s="40"/>
      <c r="E74" s="41"/>
      <c r="F74" s="63"/>
      <c r="G74" s="41"/>
      <c r="J74" s="42"/>
      <c r="L74" s="41"/>
    </row>
    <row r="75" spans="2:12" s="38" customFormat="1" ht="12.5" x14ac:dyDescent="0.25">
      <c r="B75" s="39"/>
      <c r="C75" s="40"/>
      <c r="D75" s="40"/>
      <c r="E75" s="41"/>
      <c r="F75" s="63"/>
      <c r="G75" s="41"/>
      <c r="J75" s="42"/>
      <c r="L75" s="41"/>
    </row>
    <row r="76" spans="2:12" s="38" customFormat="1" ht="12.5" x14ac:dyDescent="0.25">
      <c r="B76" s="39"/>
      <c r="C76" s="40"/>
      <c r="D76" s="40"/>
      <c r="E76" s="41"/>
      <c r="F76" s="63"/>
      <c r="G76" s="41"/>
      <c r="J76" s="42"/>
      <c r="L76" s="41"/>
    </row>
    <row r="77" spans="2:12" s="38" customFormat="1" ht="12.5" x14ac:dyDescent="0.25">
      <c r="B77" s="39"/>
      <c r="C77" s="40"/>
      <c r="D77" s="40"/>
      <c r="E77" s="41"/>
      <c r="F77" s="63"/>
      <c r="G77" s="41"/>
      <c r="J77" s="42"/>
      <c r="L77" s="41"/>
    </row>
    <row r="78" spans="2:12" s="38" customFormat="1" ht="12.5" x14ac:dyDescent="0.25">
      <c r="B78" s="39"/>
      <c r="C78" s="40"/>
      <c r="D78" s="40"/>
      <c r="E78" s="41"/>
      <c r="F78" s="63"/>
      <c r="G78" s="41"/>
      <c r="J78" s="42"/>
      <c r="L78" s="41"/>
    </row>
    <row r="79" spans="2:12" s="38" customFormat="1" ht="12.5" x14ac:dyDescent="0.25">
      <c r="B79" s="39"/>
      <c r="C79" s="40"/>
      <c r="D79" s="40"/>
      <c r="E79" s="41"/>
      <c r="F79" s="63"/>
      <c r="G79" s="41"/>
      <c r="J79" s="42"/>
      <c r="L79" s="41"/>
    </row>
    <row r="80" spans="2:12" s="38" customFormat="1" ht="12.5" x14ac:dyDescent="0.25">
      <c r="B80" s="39"/>
      <c r="C80" s="40"/>
      <c r="D80" s="40"/>
      <c r="E80" s="41"/>
      <c r="F80" s="63"/>
      <c r="G80" s="41"/>
      <c r="J80" s="42"/>
      <c r="L80" s="41"/>
    </row>
    <row r="81" spans="2:12" s="38" customFormat="1" ht="12.5" x14ac:dyDescent="0.25">
      <c r="B81" s="39"/>
      <c r="C81" s="40"/>
      <c r="D81" s="40"/>
      <c r="E81" s="41"/>
      <c r="F81" s="63"/>
      <c r="G81" s="41"/>
      <c r="J81" s="42"/>
      <c r="L81" s="41"/>
    </row>
    <row r="82" spans="2:12" s="38" customFormat="1" ht="12.5" x14ac:dyDescent="0.25">
      <c r="B82" s="39"/>
      <c r="C82" s="40"/>
      <c r="D82" s="40"/>
      <c r="E82" s="41"/>
      <c r="F82" s="63"/>
      <c r="G82" s="41"/>
      <c r="J82" s="42"/>
      <c r="L82" s="41"/>
    </row>
    <row r="83" spans="2:12" s="38" customFormat="1" ht="12.5" x14ac:dyDescent="0.25">
      <c r="B83" s="39"/>
      <c r="C83" s="40"/>
      <c r="D83" s="40"/>
      <c r="E83" s="41"/>
      <c r="F83" s="63"/>
      <c r="G83" s="41"/>
      <c r="J83" s="42"/>
      <c r="L83" s="41"/>
    </row>
    <row r="84" spans="2:12" s="38" customFormat="1" ht="12.5" x14ac:dyDescent="0.25">
      <c r="B84" s="39"/>
      <c r="C84" s="40"/>
      <c r="D84" s="40"/>
      <c r="E84" s="41"/>
      <c r="F84" s="63"/>
      <c r="G84" s="41"/>
      <c r="J84" s="42"/>
      <c r="L84" s="41"/>
    </row>
    <row r="85" spans="2:12" s="38" customFormat="1" ht="12.5" x14ac:dyDescent="0.25">
      <c r="B85" s="39"/>
      <c r="C85" s="40"/>
      <c r="D85" s="40"/>
      <c r="E85" s="41"/>
      <c r="F85" s="63"/>
      <c r="G85" s="41"/>
      <c r="J85" s="42"/>
      <c r="L85" s="41"/>
    </row>
    <row r="86" spans="2:12" s="38" customFormat="1" ht="12.5" x14ac:dyDescent="0.25">
      <c r="B86" s="39"/>
      <c r="C86" s="40"/>
      <c r="D86" s="40"/>
      <c r="E86" s="41"/>
      <c r="F86" s="63"/>
      <c r="G86" s="41"/>
      <c r="J86" s="42"/>
      <c r="L86" s="41"/>
    </row>
    <row r="87" spans="2:12" s="38" customFormat="1" ht="12.5" x14ac:dyDescent="0.25">
      <c r="B87" s="39"/>
      <c r="C87" s="40"/>
      <c r="D87" s="40"/>
      <c r="E87" s="41"/>
      <c r="F87" s="63"/>
      <c r="G87" s="41"/>
      <c r="J87" s="42"/>
      <c r="L87" s="41"/>
    </row>
    <row r="88" spans="2:12" s="38" customFormat="1" ht="12.5" x14ac:dyDescent="0.25">
      <c r="B88" s="39"/>
      <c r="C88" s="40"/>
      <c r="D88" s="40"/>
      <c r="E88" s="41"/>
      <c r="F88" s="63"/>
      <c r="G88" s="41"/>
      <c r="J88" s="42"/>
      <c r="L88" s="41"/>
    </row>
    <row r="89" spans="2:12" s="38" customFormat="1" ht="12.5" x14ac:dyDescent="0.25">
      <c r="B89" s="39"/>
      <c r="C89" s="40"/>
      <c r="D89" s="40"/>
      <c r="E89" s="41"/>
      <c r="F89" s="63"/>
      <c r="G89" s="41"/>
      <c r="J89" s="42"/>
      <c r="L89" s="41"/>
    </row>
    <row r="90" spans="2:12" s="38" customFormat="1" ht="12.5" x14ac:dyDescent="0.25">
      <c r="B90" s="39"/>
      <c r="C90" s="40"/>
      <c r="D90" s="40"/>
      <c r="E90" s="41"/>
      <c r="F90" s="63"/>
      <c r="G90" s="41"/>
      <c r="J90" s="42"/>
      <c r="L90" s="41"/>
    </row>
    <row r="91" spans="2:12" s="38" customFormat="1" ht="12.5" x14ac:dyDescent="0.25">
      <c r="B91" s="39"/>
      <c r="C91" s="40"/>
      <c r="D91" s="40"/>
      <c r="E91" s="41"/>
      <c r="F91" s="63"/>
      <c r="G91" s="41"/>
      <c r="J91" s="42"/>
      <c r="L91" s="41"/>
    </row>
    <row r="92" spans="2:12" s="38" customFormat="1" ht="12.5" x14ac:dyDescent="0.25">
      <c r="B92" s="39"/>
      <c r="C92" s="40"/>
      <c r="D92" s="40"/>
      <c r="E92" s="41"/>
      <c r="F92" s="63"/>
      <c r="G92" s="41"/>
      <c r="J92" s="42"/>
      <c r="L92" s="41"/>
    </row>
    <row r="93" spans="2:12" s="38" customFormat="1" ht="12.5" x14ac:dyDescent="0.25">
      <c r="B93" s="39"/>
      <c r="C93" s="40"/>
      <c r="D93" s="40"/>
      <c r="E93" s="41"/>
      <c r="F93" s="63"/>
      <c r="G93" s="41"/>
      <c r="J93" s="42"/>
      <c r="L93" s="41"/>
    </row>
    <row r="94" spans="2:12" s="38" customFormat="1" ht="12.5" x14ac:dyDescent="0.25">
      <c r="B94" s="39"/>
      <c r="C94" s="40"/>
      <c r="D94" s="40"/>
      <c r="E94" s="41"/>
      <c r="F94" s="63"/>
      <c r="G94" s="41"/>
      <c r="J94" s="42"/>
      <c r="L94" s="41"/>
    </row>
    <row r="95" spans="2:12" s="38" customFormat="1" ht="12.5" x14ac:dyDescent="0.25">
      <c r="B95" s="39"/>
      <c r="C95" s="40"/>
      <c r="D95" s="40"/>
      <c r="E95" s="41"/>
      <c r="F95" s="63"/>
      <c r="G95" s="41"/>
      <c r="J95" s="42"/>
      <c r="L95" s="41"/>
    </row>
    <row r="96" spans="2:12" s="38" customFormat="1" ht="12.5" x14ac:dyDescent="0.25">
      <c r="B96" s="39"/>
      <c r="C96" s="40"/>
      <c r="D96" s="40"/>
      <c r="E96" s="41"/>
      <c r="F96" s="63"/>
      <c r="G96" s="41"/>
      <c r="J96" s="42"/>
      <c r="L96" s="41"/>
    </row>
    <row r="97" spans="2:12" s="38" customFormat="1" ht="12.5" x14ac:dyDescent="0.25">
      <c r="B97" s="39"/>
      <c r="C97" s="40"/>
      <c r="D97" s="40"/>
      <c r="E97" s="41"/>
      <c r="F97" s="63"/>
      <c r="G97" s="41"/>
      <c r="J97" s="42"/>
      <c r="L97" s="41"/>
    </row>
    <row r="98" spans="2:12" s="38" customFormat="1" ht="12.5" x14ac:dyDescent="0.25">
      <c r="B98" s="39"/>
      <c r="C98" s="40"/>
      <c r="D98" s="40"/>
      <c r="E98" s="41"/>
      <c r="F98" s="63"/>
      <c r="G98" s="41"/>
      <c r="J98" s="42"/>
      <c r="L98" s="41"/>
    </row>
    <row r="99" spans="2:12" s="38" customFormat="1" ht="12.5" x14ac:dyDescent="0.25">
      <c r="B99" s="39"/>
      <c r="C99" s="40"/>
      <c r="D99" s="40"/>
      <c r="E99" s="41"/>
      <c r="F99" s="63"/>
      <c r="G99" s="41"/>
      <c r="J99" s="42"/>
      <c r="L99" s="41"/>
    </row>
    <row r="100" spans="2:12" s="38" customFormat="1" ht="12.5" x14ac:dyDescent="0.25">
      <c r="B100" s="39"/>
      <c r="C100" s="40"/>
      <c r="D100" s="40"/>
      <c r="E100" s="41"/>
      <c r="F100" s="63"/>
      <c r="G100" s="41"/>
      <c r="J100" s="42"/>
      <c r="L100" s="41"/>
    </row>
    <row r="101" spans="2:12" s="38" customFormat="1" ht="12.5" x14ac:dyDescent="0.25">
      <c r="B101" s="39"/>
      <c r="C101" s="40"/>
      <c r="D101" s="40"/>
      <c r="E101" s="41"/>
      <c r="F101" s="63"/>
      <c r="G101" s="41"/>
      <c r="J101" s="42"/>
      <c r="L101" s="41"/>
    </row>
    <row r="102" spans="2:12" s="38" customFormat="1" ht="12.5" x14ac:dyDescent="0.25">
      <c r="B102" s="39"/>
      <c r="C102" s="40"/>
      <c r="D102" s="40"/>
      <c r="E102" s="41"/>
      <c r="F102" s="63"/>
      <c r="G102" s="41"/>
      <c r="J102" s="42"/>
      <c r="L102" s="41"/>
    </row>
    <row r="103" spans="2:12" s="38" customFormat="1" ht="12.5" x14ac:dyDescent="0.25">
      <c r="B103" s="39"/>
      <c r="C103" s="40"/>
      <c r="D103" s="40"/>
      <c r="E103" s="41"/>
      <c r="F103" s="63"/>
      <c r="G103" s="41"/>
      <c r="J103" s="42"/>
      <c r="L103" s="41"/>
    </row>
    <row r="104" spans="2:12" s="38" customFormat="1" ht="12.5" x14ac:dyDescent="0.25">
      <c r="B104" s="39"/>
      <c r="C104" s="40"/>
      <c r="D104" s="40"/>
      <c r="E104" s="41"/>
      <c r="F104" s="63"/>
      <c r="G104" s="41"/>
      <c r="J104" s="42"/>
      <c r="L104" s="41"/>
    </row>
    <row r="105" spans="2:12" s="38" customFormat="1" ht="12.5" x14ac:dyDescent="0.25">
      <c r="B105" s="39"/>
      <c r="C105" s="40"/>
      <c r="D105" s="40"/>
      <c r="E105" s="41"/>
      <c r="F105" s="63"/>
      <c r="G105" s="41"/>
      <c r="J105" s="42"/>
      <c r="L105" s="41"/>
    </row>
    <row r="106" spans="2:12" s="38" customFormat="1" ht="12.5" x14ac:dyDescent="0.25">
      <c r="B106" s="39"/>
      <c r="C106" s="40"/>
      <c r="D106" s="40"/>
      <c r="E106" s="41"/>
      <c r="F106" s="63"/>
      <c r="G106" s="41"/>
      <c r="J106" s="42"/>
      <c r="L106" s="41"/>
    </row>
    <row r="107" spans="2:12" s="38" customFormat="1" ht="12.5" x14ac:dyDescent="0.25">
      <c r="B107" s="39"/>
      <c r="C107" s="40"/>
      <c r="D107" s="40"/>
      <c r="E107" s="41"/>
      <c r="F107" s="63"/>
      <c r="G107" s="41"/>
      <c r="J107" s="42"/>
      <c r="L107" s="41"/>
    </row>
    <row r="108" spans="2:12" s="38" customFormat="1" ht="12.5" x14ac:dyDescent="0.25">
      <c r="B108" s="39"/>
      <c r="C108" s="40"/>
      <c r="D108" s="40"/>
      <c r="E108" s="41"/>
      <c r="F108" s="63"/>
      <c r="G108" s="41"/>
      <c r="J108" s="42"/>
      <c r="L108" s="41"/>
    </row>
    <row r="109" spans="2:12" s="38" customFormat="1" ht="12.5" x14ac:dyDescent="0.25">
      <c r="B109" s="39"/>
      <c r="C109" s="40"/>
      <c r="D109" s="40"/>
      <c r="E109" s="41"/>
      <c r="F109" s="63"/>
      <c r="G109" s="41"/>
      <c r="J109" s="42"/>
      <c r="L109" s="41"/>
    </row>
    <row r="110" spans="2:12" s="38" customFormat="1" ht="12.5" x14ac:dyDescent="0.25">
      <c r="B110" s="39"/>
      <c r="C110" s="40"/>
      <c r="D110" s="40"/>
      <c r="E110" s="41"/>
      <c r="F110" s="63"/>
      <c r="G110" s="41"/>
      <c r="J110" s="42"/>
      <c r="L110" s="41"/>
    </row>
    <row r="111" spans="2:12" s="38" customFormat="1" ht="12.5" x14ac:dyDescent="0.25">
      <c r="B111" s="39"/>
      <c r="C111" s="40"/>
      <c r="D111" s="40"/>
      <c r="E111" s="41"/>
      <c r="F111" s="63"/>
      <c r="G111" s="41"/>
      <c r="J111" s="42"/>
      <c r="L111" s="41"/>
    </row>
    <row r="112" spans="2:12" s="38" customFormat="1" ht="12.5" x14ac:dyDescent="0.25">
      <c r="B112" s="39"/>
      <c r="C112" s="40"/>
      <c r="D112" s="40"/>
      <c r="E112" s="41"/>
      <c r="F112" s="63"/>
      <c r="G112" s="41"/>
      <c r="J112" s="42"/>
      <c r="L112" s="41"/>
    </row>
    <row r="113" spans="2:12" s="38" customFormat="1" ht="12.5" x14ac:dyDescent="0.25">
      <c r="B113" s="39"/>
      <c r="C113" s="40"/>
      <c r="D113" s="40"/>
      <c r="E113" s="41"/>
      <c r="F113" s="63"/>
      <c r="G113" s="41"/>
      <c r="J113" s="42"/>
      <c r="L113" s="41"/>
    </row>
    <row r="114" spans="2:12" s="38" customFormat="1" ht="12.5" x14ac:dyDescent="0.25">
      <c r="B114" s="39"/>
      <c r="C114" s="40"/>
      <c r="D114" s="40"/>
      <c r="E114" s="41"/>
      <c r="F114" s="63"/>
      <c r="G114" s="41"/>
      <c r="J114" s="42"/>
      <c r="L114" s="41"/>
    </row>
    <row r="115" spans="2:12" s="38" customFormat="1" ht="12.5" x14ac:dyDescent="0.25">
      <c r="B115" s="39"/>
      <c r="C115" s="40"/>
      <c r="D115" s="40"/>
      <c r="E115" s="41"/>
      <c r="F115" s="63"/>
      <c r="G115" s="41"/>
      <c r="J115" s="42"/>
      <c r="L115" s="41"/>
    </row>
    <row r="116" spans="2:12" s="38" customFormat="1" ht="12.5" x14ac:dyDescent="0.25">
      <c r="B116" s="39"/>
      <c r="C116" s="40"/>
      <c r="D116" s="40"/>
      <c r="E116" s="41"/>
      <c r="F116" s="63"/>
      <c r="G116" s="41"/>
      <c r="J116" s="42"/>
      <c r="L116" s="41"/>
    </row>
    <row r="117" spans="2:12" s="38" customFormat="1" ht="12.5" x14ac:dyDescent="0.25">
      <c r="B117" s="39"/>
      <c r="C117" s="40"/>
      <c r="D117" s="40"/>
      <c r="E117" s="41"/>
      <c r="F117" s="63"/>
      <c r="G117" s="41"/>
      <c r="J117" s="42"/>
      <c r="L117" s="41"/>
    </row>
    <row r="118" spans="2:12" s="38" customFormat="1" ht="12.5" x14ac:dyDescent="0.25">
      <c r="B118" s="39"/>
      <c r="C118" s="40"/>
      <c r="D118" s="40"/>
      <c r="E118" s="41"/>
      <c r="F118" s="63"/>
      <c r="G118" s="41"/>
      <c r="J118" s="42"/>
      <c r="L118" s="41"/>
    </row>
    <row r="119" spans="2:12" s="38" customFormat="1" ht="12.5" x14ac:dyDescent="0.25">
      <c r="B119" s="39"/>
      <c r="C119" s="40"/>
      <c r="D119" s="40"/>
      <c r="E119" s="41"/>
      <c r="F119" s="63"/>
      <c r="G119" s="41"/>
      <c r="J119" s="42"/>
      <c r="L119" s="41"/>
    </row>
    <row r="120" spans="2:12" s="38" customFormat="1" ht="12.5" x14ac:dyDescent="0.25">
      <c r="B120" s="39"/>
      <c r="C120" s="40"/>
      <c r="D120" s="40"/>
      <c r="E120" s="41"/>
      <c r="F120" s="63"/>
      <c r="G120" s="41"/>
      <c r="J120" s="42"/>
      <c r="L120" s="41"/>
    </row>
    <row r="121" spans="2:12" s="38" customFormat="1" ht="12.5" x14ac:dyDescent="0.25">
      <c r="B121" s="39"/>
      <c r="C121" s="40"/>
      <c r="D121" s="40"/>
      <c r="E121" s="41"/>
      <c r="F121" s="63"/>
      <c r="G121" s="41"/>
      <c r="J121" s="42"/>
      <c r="L121" s="41"/>
    </row>
    <row r="122" spans="2:12" s="38" customFormat="1" ht="12.5" x14ac:dyDescent="0.25">
      <c r="B122" s="39"/>
      <c r="C122" s="40"/>
      <c r="D122" s="40"/>
      <c r="E122" s="41"/>
      <c r="F122" s="63"/>
      <c r="G122" s="41"/>
      <c r="J122" s="42"/>
      <c r="L122" s="41"/>
    </row>
    <row r="123" spans="2:12" s="38" customFormat="1" ht="12.5" x14ac:dyDescent="0.25">
      <c r="B123" s="39"/>
      <c r="C123" s="40"/>
      <c r="D123" s="40"/>
      <c r="E123" s="41"/>
      <c r="F123" s="63"/>
      <c r="G123" s="41"/>
      <c r="J123" s="42"/>
      <c r="L123" s="41"/>
    </row>
    <row r="124" spans="2:12" s="38" customFormat="1" ht="12.5" x14ac:dyDescent="0.25">
      <c r="B124" s="39"/>
      <c r="C124" s="40"/>
      <c r="D124" s="40"/>
      <c r="E124" s="41"/>
      <c r="F124" s="63"/>
      <c r="G124" s="41"/>
      <c r="J124" s="42"/>
      <c r="L124" s="41"/>
    </row>
    <row r="125" spans="2:12" s="38" customFormat="1" ht="12.5" x14ac:dyDescent="0.25">
      <c r="B125" s="39"/>
      <c r="C125" s="40"/>
      <c r="D125" s="40"/>
      <c r="E125" s="41"/>
      <c r="F125" s="63"/>
      <c r="G125" s="41"/>
      <c r="J125" s="42"/>
      <c r="L125" s="41"/>
    </row>
    <row r="126" spans="2:12" s="38" customFormat="1" ht="12.5" x14ac:dyDescent="0.25">
      <c r="B126" s="39"/>
      <c r="C126" s="40"/>
      <c r="D126" s="40"/>
      <c r="E126" s="41"/>
      <c r="F126" s="63"/>
      <c r="G126" s="41"/>
      <c r="J126" s="42"/>
      <c r="L126" s="41"/>
    </row>
    <row r="127" spans="2:12" s="38" customFormat="1" ht="12.5" x14ac:dyDescent="0.25">
      <c r="B127" s="39"/>
      <c r="C127" s="40"/>
      <c r="D127" s="40"/>
      <c r="E127" s="41"/>
      <c r="F127" s="63"/>
      <c r="G127" s="41"/>
      <c r="J127" s="42"/>
      <c r="L127" s="41"/>
    </row>
    <row r="128" spans="2:12" s="38" customFormat="1" ht="12.5" x14ac:dyDescent="0.25">
      <c r="B128" s="39"/>
      <c r="C128" s="40"/>
      <c r="D128" s="40"/>
      <c r="E128" s="41"/>
      <c r="F128" s="63"/>
      <c r="G128" s="41"/>
      <c r="J128" s="42"/>
      <c r="L128" s="41"/>
    </row>
    <row r="129" spans="2:12" s="38" customFormat="1" ht="12.5" x14ac:dyDescent="0.25">
      <c r="B129" s="39"/>
      <c r="C129" s="40"/>
      <c r="D129" s="40"/>
      <c r="E129" s="41"/>
      <c r="F129" s="63"/>
      <c r="G129" s="41"/>
      <c r="J129" s="42"/>
      <c r="L129" s="41"/>
    </row>
    <row r="130" spans="2:12" s="38" customFormat="1" ht="12.5" x14ac:dyDescent="0.25">
      <c r="B130" s="39"/>
      <c r="C130" s="40"/>
      <c r="D130" s="40"/>
      <c r="E130" s="41"/>
      <c r="F130" s="63"/>
      <c r="G130" s="41"/>
      <c r="J130" s="42"/>
      <c r="L130" s="41"/>
    </row>
    <row r="131" spans="2:12" s="38" customFormat="1" ht="12.5" x14ac:dyDescent="0.25">
      <c r="B131" s="39"/>
      <c r="C131" s="40"/>
      <c r="D131" s="40"/>
      <c r="E131" s="41"/>
      <c r="F131" s="63"/>
      <c r="G131" s="41"/>
      <c r="J131" s="42"/>
      <c r="L131" s="41"/>
    </row>
    <row r="132" spans="2:12" s="38" customFormat="1" ht="12.5" x14ac:dyDescent="0.25">
      <c r="B132" s="39"/>
      <c r="C132" s="40"/>
      <c r="D132" s="40"/>
      <c r="E132" s="41"/>
      <c r="F132" s="63"/>
      <c r="G132" s="41"/>
      <c r="J132" s="42"/>
      <c r="L132" s="41"/>
    </row>
    <row r="133" spans="2:12" s="38" customFormat="1" ht="12.5" x14ac:dyDescent="0.25">
      <c r="B133" s="39"/>
      <c r="C133" s="40"/>
      <c r="D133" s="40"/>
      <c r="E133" s="41"/>
      <c r="F133" s="63"/>
      <c r="G133" s="41"/>
      <c r="J133" s="42"/>
      <c r="L133" s="41"/>
    </row>
    <row r="134" spans="2:12" s="38" customFormat="1" ht="12.5" x14ac:dyDescent="0.25">
      <c r="B134" s="39"/>
      <c r="C134" s="40"/>
      <c r="D134" s="40"/>
      <c r="E134" s="41"/>
      <c r="F134" s="63"/>
      <c r="G134" s="41"/>
      <c r="J134" s="42"/>
      <c r="L134" s="41"/>
    </row>
    <row r="135" spans="2:12" s="38" customFormat="1" ht="12.5" x14ac:dyDescent="0.25">
      <c r="B135" s="39"/>
      <c r="C135" s="40"/>
      <c r="D135" s="40"/>
      <c r="E135" s="41"/>
      <c r="F135" s="63"/>
      <c r="G135" s="41"/>
      <c r="J135" s="42"/>
      <c r="L135" s="41"/>
    </row>
    <row r="136" spans="2:12" s="38" customFormat="1" ht="12.5" x14ac:dyDescent="0.25">
      <c r="B136" s="39"/>
      <c r="C136" s="40"/>
      <c r="D136" s="40"/>
      <c r="E136" s="41"/>
      <c r="F136" s="63"/>
      <c r="G136" s="41"/>
      <c r="J136" s="42"/>
      <c r="L136" s="41"/>
    </row>
    <row r="137" spans="2:12" s="38" customFormat="1" ht="12.5" x14ac:dyDescent="0.25">
      <c r="B137" s="39"/>
      <c r="C137" s="40"/>
      <c r="D137" s="40"/>
      <c r="E137" s="41"/>
      <c r="F137" s="63"/>
      <c r="G137" s="41"/>
      <c r="J137" s="42"/>
      <c r="L137" s="41"/>
    </row>
    <row r="138" spans="2:12" s="38" customFormat="1" ht="12.5" x14ac:dyDescent="0.25">
      <c r="B138" s="39"/>
      <c r="C138" s="40"/>
      <c r="D138" s="40"/>
      <c r="E138" s="41"/>
      <c r="F138" s="63"/>
      <c r="G138" s="41"/>
      <c r="J138" s="42"/>
      <c r="L138" s="41"/>
    </row>
    <row r="139" spans="2:12" s="38" customFormat="1" ht="12.5" x14ac:dyDescent="0.25">
      <c r="B139" s="39"/>
      <c r="C139" s="40"/>
      <c r="D139" s="40"/>
      <c r="E139" s="41"/>
      <c r="F139" s="63"/>
      <c r="G139" s="41"/>
      <c r="J139" s="42"/>
      <c r="L139" s="41"/>
    </row>
    <row r="140" spans="2:12" s="38" customFormat="1" ht="12.5" x14ac:dyDescent="0.25">
      <c r="B140" s="39"/>
      <c r="C140" s="40"/>
      <c r="D140" s="40"/>
      <c r="E140" s="41"/>
      <c r="F140" s="63"/>
      <c r="G140" s="41"/>
      <c r="J140" s="42"/>
      <c r="L140" s="41"/>
    </row>
    <row r="141" spans="2:12" s="38" customFormat="1" ht="12.5" x14ac:dyDescent="0.25">
      <c r="B141" s="39"/>
      <c r="C141" s="40"/>
      <c r="D141" s="40"/>
      <c r="E141" s="41"/>
      <c r="F141" s="63"/>
      <c r="G141" s="41"/>
      <c r="J141" s="42"/>
      <c r="L141" s="41"/>
    </row>
    <row r="142" spans="2:12" s="38" customFormat="1" ht="12.5" x14ac:dyDescent="0.25">
      <c r="B142" s="39"/>
      <c r="C142" s="40"/>
      <c r="D142" s="40"/>
      <c r="E142" s="41"/>
      <c r="F142" s="63"/>
      <c r="G142" s="41"/>
      <c r="J142" s="42"/>
      <c r="L142" s="41"/>
    </row>
    <row r="143" spans="2:12" s="38" customFormat="1" ht="12.5" x14ac:dyDescent="0.25">
      <c r="B143" s="39"/>
      <c r="C143" s="40"/>
      <c r="D143" s="40"/>
      <c r="E143" s="41"/>
      <c r="F143" s="63"/>
      <c r="G143" s="41"/>
      <c r="J143" s="42"/>
      <c r="L143" s="41"/>
    </row>
    <row r="144" spans="2:12" s="38" customFormat="1" ht="12.5" x14ac:dyDescent="0.25">
      <c r="B144" s="39"/>
      <c r="C144" s="40"/>
      <c r="D144" s="40"/>
      <c r="E144" s="41"/>
      <c r="F144" s="63"/>
      <c r="G144" s="41"/>
      <c r="J144" s="42"/>
      <c r="L144" s="41"/>
    </row>
    <row r="145" spans="2:12" s="38" customFormat="1" ht="12.5" x14ac:dyDescent="0.25">
      <c r="B145" s="39"/>
      <c r="C145" s="40"/>
      <c r="D145" s="40"/>
      <c r="E145" s="41"/>
      <c r="F145" s="63"/>
      <c r="G145" s="41"/>
      <c r="J145" s="42"/>
      <c r="L145" s="41"/>
    </row>
    <row r="146" spans="2:12" s="38" customFormat="1" ht="12.5" x14ac:dyDescent="0.25">
      <c r="B146" s="39"/>
      <c r="C146" s="40"/>
      <c r="D146" s="40"/>
      <c r="E146" s="41"/>
      <c r="F146" s="63"/>
      <c r="G146" s="41"/>
      <c r="J146" s="42"/>
      <c r="L146" s="41"/>
    </row>
    <row r="147" spans="2:12" s="38" customFormat="1" ht="12.5" x14ac:dyDescent="0.25">
      <c r="B147" s="39"/>
      <c r="C147" s="40"/>
      <c r="D147" s="40"/>
      <c r="E147" s="41"/>
      <c r="F147" s="63"/>
      <c r="G147" s="41"/>
      <c r="J147" s="42"/>
      <c r="L147" s="41"/>
    </row>
    <row r="148" spans="2:12" s="38" customFormat="1" ht="12.5" x14ac:dyDescent="0.25">
      <c r="B148" s="39"/>
      <c r="C148" s="40"/>
      <c r="D148" s="40"/>
      <c r="E148" s="41"/>
      <c r="F148" s="63"/>
      <c r="G148" s="41"/>
      <c r="J148" s="42"/>
      <c r="L148" s="41"/>
    </row>
  </sheetData>
  <mergeCells count="20">
    <mergeCell ref="A1:B1"/>
    <mergeCell ref="C1:F1"/>
    <mergeCell ref="A2:B2"/>
    <mergeCell ref="A3:B3"/>
    <mergeCell ref="A4:B4"/>
    <mergeCell ref="A5:F5"/>
    <mergeCell ref="C2:D2"/>
    <mergeCell ref="C3:D3"/>
    <mergeCell ref="C4:D4"/>
    <mergeCell ref="A35:F35"/>
    <mergeCell ref="A52:F52"/>
    <mergeCell ref="B36:F36"/>
    <mergeCell ref="A39:F39"/>
    <mergeCell ref="A40:B40"/>
    <mergeCell ref="A42:B42"/>
    <mergeCell ref="A45:B45"/>
    <mergeCell ref="A48:F48"/>
    <mergeCell ref="A49:F49"/>
    <mergeCell ref="A50:F50"/>
    <mergeCell ref="A51:F51"/>
  </mergeCells>
  <pageMargins left="0.7" right="0.7" top="0.75" bottom="0.75" header="0.3" footer="0.3"/>
  <pageSetup scale="62" orientation="portrait" r:id="rId1"/>
  <drawing r:id="rId2"/>
  <legacyDrawing r:id="rId3"/>
  <oleObjects>
    <mc:AlternateContent xmlns:mc="http://schemas.openxmlformats.org/markup-compatibility/2006">
      <mc:Choice Requires="x14">
        <oleObject progId="Word.Picture.8" shapeId="6146" r:id="rId4">
          <objectPr defaultSize="0" autoPict="0" r:id="rId5">
            <anchor moveWithCells="1" sizeWithCells="1">
              <from>
                <xdr:col>0</xdr:col>
                <xdr:colOff>146050</xdr:colOff>
                <xdr:row>0</xdr:row>
                <xdr:rowOff>76200</xdr:rowOff>
              </from>
              <to>
                <xdr:col>1</xdr:col>
                <xdr:colOff>635000</xdr:colOff>
                <xdr:row>0</xdr:row>
                <xdr:rowOff>590550</xdr:rowOff>
              </to>
            </anchor>
          </objectPr>
        </oleObject>
      </mc:Choice>
      <mc:Fallback>
        <oleObject progId="Word.Picture.8" shapeId="6146"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 No. 1076209284 Tender BOQ</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Mukhodeni Mothadi</dc:creator>
  <cp:lastModifiedBy>Nthabeleng Mefane</cp:lastModifiedBy>
  <cp:lastPrinted>2026-09-18T08:07:39Z</cp:lastPrinted>
  <dcterms:created xsi:type="dcterms:W3CDTF">2023-12-20T11:28:04Z</dcterms:created>
  <dcterms:modified xsi:type="dcterms:W3CDTF">2026-09-18T08:11:25Z</dcterms:modified>
</cp:coreProperties>
</file>