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010z25\Documents\"/>
    </mc:Choice>
  </mc:AlternateContent>
  <xr:revisionPtr revIDLastSave="0" documentId="8_{38349482-7849-40E4-98D8-AF33F6B2DF4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BD 3,1" sheetId="2" r:id="rId1"/>
  </sheets>
  <definedNames>
    <definedName name="_xlnm.Print_Area" localSheetId="0">'SBD 3,1'!$A$1:$I$136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8" i="2" l="1"/>
  <c r="H103" i="2"/>
  <c r="H80" i="2"/>
  <c r="H57" i="2"/>
  <c r="H35" i="2"/>
  <c r="H126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7" i="2"/>
  <c r="H110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4" i="2"/>
  <c r="H87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1" i="2"/>
  <c r="H64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8" i="2"/>
  <c r="H41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6" i="2"/>
  <c r="H19" i="2"/>
  <c r="H59" i="2" l="1"/>
  <c r="H105" i="2"/>
  <c r="H82" i="2"/>
  <c r="H37" i="2" l="1"/>
  <c r="H129" i="2" s="1"/>
  <c r="H130" i="2" s="1"/>
  <c r="H131" i="2" s="1"/>
</calcChain>
</file>

<file path=xl/sharedStrings.xml><?xml version="1.0" encoding="utf-8"?>
<sst xmlns="http://schemas.openxmlformats.org/spreadsheetml/2006/main" count="425" uniqueCount="67">
  <si>
    <t>PRICING SCHEDULE SBD 3.1</t>
  </si>
  <si>
    <t>No</t>
  </si>
  <si>
    <t>Description</t>
  </si>
  <si>
    <t>Unit of measure</t>
  </si>
  <si>
    <t>Total</t>
  </si>
  <si>
    <t>A</t>
  </si>
  <si>
    <t>B</t>
  </si>
  <si>
    <t>C</t>
  </si>
  <si>
    <t xml:space="preserve">SUB- TOTAL ( A) </t>
  </si>
  <si>
    <t>YEAR 1</t>
  </si>
  <si>
    <t xml:space="preserve">SUB- TOTAL ( C) </t>
  </si>
  <si>
    <t xml:space="preserve">SUB- TOTAL ( B) </t>
  </si>
  <si>
    <t>YEAR 2</t>
  </si>
  <si>
    <t>Signed: ____________________</t>
  </si>
  <si>
    <t>YEAR 3</t>
  </si>
  <si>
    <t>Date:_______________________________________</t>
  </si>
  <si>
    <t>NAME OF THE BIDDER:</t>
  </si>
  <si>
    <t xml:space="preserve">NAME OF THE BIDDER: </t>
  </si>
  <si>
    <t>FIRM PRICES</t>
  </si>
  <si>
    <t>YEAR 4</t>
  </si>
  <si>
    <t xml:space="preserve">SUB- TOTAL ( D) </t>
  </si>
  <si>
    <t>D</t>
  </si>
  <si>
    <t>YEAR 5</t>
  </si>
  <si>
    <t xml:space="preserve">SUB- TOTAL ( E) </t>
  </si>
  <si>
    <t>E</t>
  </si>
  <si>
    <t>Quantity</t>
  </si>
  <si>
    <t>Colour</t>
  </si>
  <si>
    <t>Full colour domed name tag with a magnet</t>
  </si>
  <si>
    <t>Brown colour palette</t>
  </si>
  <si>
    <t>White</t>
  </si>
  <si>
    <t>2 Black, 1 Beige (Chino)</t>
  </si>
  <si>
    <t>Black, White and Brown (Tawny/Tortilla)</t>
  </si>
  <si>
    <t>Black</t>
  </si>
  <si>
    <t>Brown colour palette, White</t>
  </si>
  <si>
    <t>Black, White</t>
  </si>
  <si>
    <t>Green colour palette</t>
  </si>
  <si>
    <t>Size</t>
  </si>
  <si>
    <t>N/A</t>
  </si>
  <si>
    <t>30 - 52</t>
  </si>
  <si>
    <t>Each</t>
  </si>
  <si>
    <t>Unit Price (VAT EXCL)</t>
  </si>
  <si>
    <t xml:space="preserve">VAT </t>
  </si>
  <si>
    <t xml:space="preserve">Name tags </t>
  </si>
  <si>
    <t xml:space="preserve">Scarves </t>
  </si>
  <si>
    <t xml:space="preserve">Shirts </t>
  </si>
  <si>
    <t xml:space="preserve">Pants </t>
  </si>
  <si>
    <t xml:space="preserve">Ties </t>
  </si>
  <si>
    <t xml:space="preserve">Golf shirts </t>
  </si>
  <si>
    <t xml:space="preserve">Skirts </t>
  </si>
  <si>
    <t xml:space="preserve">Blouses </t>
  </si>
  <si>
    <t xml:space="preserve">Dresses </t>
  </si>
  <si>
    <t xml:space="preserve">Jerseys </t>
  </si>
  <si>
    <t xml:space="preserve">Corporate blazers/Jackets </t>
  </si>
  <si>
    <t xml:space="preserve">Windbreakers </t>
  </si>
  <si>
    <t>Ties</t>
  </si>
  <si>
    <t>Skirts</t>
  </si>
  <si>
    <t>Dresses</t>
  </si>
  <si>
    <t>Scarves</t>
  </si>
  <si>
    <t>caps</t>
  </si>
  <si>
    <t>black,brown</t>
  </si>
  <si>
    <t xml:space="preserve">BID NUMBER: GPAA 04/2023 </t>
  </si>
  <si>
    <t>CLOSING DATE: 30 August 2023</t>
  </si>
  <si>
    <t>TIME:    11:00 AM</t>
  </si>
  <si>
    <t>1. No other form of pricing template will be accepted. Failure to comply will result in the disqualification of the bid. 
2. An incomplete pricing schedule (SBD 3.1) will also result in a disqualification.</t>
  </si>
  <si>
    <t>TOTAL BID PRICE (VAT EXCL) ( A+B+C+D+E)</t>
  </si>
  <si>
    <t xml:space="preserve">TOTAL BID PRICE (VAT INC) </t>
  </si>
  <si>
    <t>DESCRIPTION OF TENDER:REQUEST FOR PROPOSALS (RFP)
FOR THE PROCUREMENT OF CORPORATE UNIFORM FOR THE GPAA EMPLOYEES FOR THE PERIOD OF FIVE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</si>
</sst>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8"/>
      <color theme="1"/>
      <name val="Arial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5" fillId="0" borderId="1" xfId="0" applyFont="1" applyBorder="1"/>
    <xf numFmtId="0" fontId="6" fillId="0" borderId="1" xfId="0" applyFont="1" applyBorder="1"/>
    <xf numFmtId="0" fontId="2" fillId="0" borderId="1" xfId="0" applyFont="1" applyBorder="1"/>
    <xf numFmtId="0" fontId="3" fillId="0" borderId="1" xfId="0" applyFont="1" applyBorder="1"/>
    <xf numFmtId="43" fontId="5" fillId="0" borderId="1" xfId="0" applyNumberFormat="1" applyFont="1" applyBorder="1"/>
    <xf numFmtId="43" fontId="3" fillId="0" borderId="1" xfId="0" applyNumberFormat="1" applyFont="1" applyBorder="1"/>
    <xf numFmtId="0" fontId="2" fillId="0" borderId="11" xfId="0" applyFont="1" applyBorder="1"/>
    <xf numFmtId="43" fontId="3" fillId="0" borderId="11" xfId="0" applyNumberFormat="1" applyFont="1" applyBorder="1"/>
    <xf numFmtId="0" fontId="2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4" fillId="4" borderId="1" xfId="0" applyFont="1" applyFill="1" applyBorder="1" applyProtection="1">
      <protection locked="0"/>
    </xf>
    <xf numFmtId="0" fontId="3" fillId="0" borderId="2" xfId="0" applyFont="1" applyBorder="1"/>
    <xf numFmtId="43" fontId="6" fillId="0" borderId="10" xfId="0" applyNumberFormat="1" applyFont="1" applyBorder="1"/>
    <xf numFmtId="0" fontId="10" fillId="0" borderId="1" xfId="0" applyFont="1" applyBorder="1" applyAlignment="1">
      <alignment vertical="center" wrapText="1"/>
    </xf>
    <xf numFmtId="43" fontId="5" fillId="0" borderId="10" xfId="0" applyNumberFormat="1" applyFont="1" applyBorder="1"/>
    <xf numFmtId="0" fontId="6" fillId="0" borderId="11" xfId="0" applyFont="1" applyBorder="1"/>
    <xf numFmtId="0" fontId="0" fillId="0" borderId="2" xfId="0" applyBorder="1"/>
    <xf numFmtId="0" fontId="5" fillId="0" borderId="10" xfId="0" applyFont="1" applyBorder="1"/>
    <xf numFmtId="0" fontId="5" fillId="0" borderId="11" xfId="0" applyFont="1" applyBorder="1"/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5" fillId="0" borderId="6" xfId="0" applyFont="1" applyBorder="1"/>
    <xf numFmtId="0" fontId="10" fillId="0" borderId="3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1" xfId="0" applyFont="1" applyBorder="1"/>
    <xf numFmtId="0" fontId="5" fillId="0" borderId="8" xfId="0" applyFont="1" applyBorder="1"/>
    <xf numFmtId="43" fontId="6" fillId="0" borderId="1" xfId="1" applyFont="1" applyFill="1" applyBorder="1" applyProtection="1"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3" fontId="10" fillId="0" borderId="1" xfId="1" applyFont="1" applyFill="1" applyBorder="1" applyProtection="1">
      <protection locked="0"/>
    </xf>
    <xf numFmtId="43" fontId="5" fillId="0" borderId="1" xfId="1" applyFont="1" applyBorder="1" applyProtection="1"/>
    <xf numFmtId="43" fontId="5" fillId="0" borderId="1" xfId="1" applyFont="1" applyFill="1" applyBorder="1" applyProtection="1">
      <protection locked="0"/>
    </xf>
    <xf numFmtId="0" fontId="9" fillId="0" borderId="0" xfId="0" applyFont="1"/>
    <xf numFmtId="9" fontId="5" fillId="0" borderId="1" xfId="0" applyNumberFormat="1" applyFont="1" applyBorder="1"/>
    <xf numFmtId="0" fontId="6" fillId="0" borderId="2" xfId="0" applyFont="1" applyBorder="1"/>
    <xf numFmtId="43" fontId="5" fillId="0" borderId="12" xfId="0" applyNumberFormat="1" applyFont="1" applyBorder="1"/>
    <xf numFmtId="43" fontId="5" fillId="5" borderId="13" xfId="0" applyNumberFormat="1" applyFont="1" applyFill="1" applyBorder="1"/>
    <xf numFmtId="0" fontId="6" fillId="0" borderId="6" xfId="0" applyFont="1" applyBorder="1"/>
    <xf numFmtId="43" fontId="5" fillId="0" borderId="5" xfId="0" applyNumberFormat="1" applyFont="1" applyBorder="1"/>
    <xf numFmtId="0" fontId="5" fillId="0" borderId="6" xfId="0" applyFont="1" applyBorder="1" applyAlignment="1">
      <alignment horizontal="center"/>
    </xf>
    <xf numFmtId="43" fontId="6" fillId="0" borderId="5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0" borderId="12" xfId="0" applyNumberFormat="1" applyFont="1" applyBorder="1"/>
    <xf numFmtId="0" fontId="3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5" fillId="2" borderId="12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0</xdr:rowOff>
    </xdr:from>
    <xdr:to>
      <xdr:col>2</xdr:col>
      <xdr:colOff>187536</xdr:colOff>
      <xdr:row>6</xdr:row>
      <xdr:rowOff>62704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716B97-D6FF-4971-A5F2-91A572AA8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90500"/>
          <a:ext cx="2924175" cy="107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367E-A57B-4B7D-BDEC-13454460FA44}">
  <dimension ref="A3:H140"/>
  <sheetViews>
    <sheetView tabSelected="1" topLeftCell="A103" zoomScale="50" zoomScaleNormal="50" workbookViewId="0">
      <selection activeCell="A19" sqref="A19:XFD19"/>
    </sheetView>
  </sheetViews>
  <sheetFormatPr defaultColWidth="9.21875" defaultRowHeight="14.4" x14ac:dyDescent="0.3"/>
  <cols>
    <col min="1" max="1" width="6.77734375" customWidth="1"/>
    <col min="2" max="2" width="33.88671875" customWidth="1"/>
    <col min="3" max="3" width="20" customWidth="1"/>
    <col min="4" max="4" width="30" customWidth="1"/>
    <col min="5" max="6" width="24.44140625" customWidth="1"/>
    <col min="7" max="7" width="44.21875" customWidth="1"/>
    <col min="8" max="8" width="37.77734375" customWidth="1"/>
  </cols>
  <sheetData>
    <row r="3" spans="1:8" x14ac:dyDescent="0.3">
      <c r="E3" s="72" t="s">
        <v>18</v>
      </c>
      <c r="F3" s="72"/>
      <c r="G3" s="72"/>
    </row>
    <row r="6" spans="1:8" ht="21" x14ac:dyDescent="0.4">
      <c r="A6" s="3"/>
      <c r="B6" s="73" t="s">
        <v>16</v>
      </c>
      <c r="C6" s="74"/>
      <c r="D6" s="74"/>
      <c r="E6" s="74"/>
      <c r="F6" s="74"/>
      <c r="G6" s="74"/>
      <c r="H6" s="75"/>
    </row>
    <row r="7" spans="1:8" ht="21" x14ac:dyDescent="0.4">
      <c r="A7" s="3"/>
      <c r="B7" s="14"/>
      <c r="C7" s="15"/>
      <c r="D7" s="15"/>
      <c r="E7" s="15"/>
      <c r="F7" s="15"/>
      <c r="G7" s="15"/>
      <c r="H7" s="16"/>
    </row>
    <row r="8" spans="1:8" x14ac:dyDescent="0.3">
      <c r="A8" s="3"/>
      <c r="B8" s="83" t="s">
        <v>17</v>
      </c>
      <c r="C8" s="84"/>
      <c r="D8" s="84"/>
      <c r="E8" s="84"/>
      <c r="F8" s="84"/>
      <c r="G8" s="84"/>
      <c r="H8" s="85"/>
    </row>
    <row r="9" spans="1:8" ht="24" customHeight="1" x14ac:dyDescent="0.3">
      <c r="A9" s="3"/>
      <c r="B9" s="89" t="s">
        <v>66</v>
      </c>
      <c r="C9" s="90"/>
      <c r="D9" s="90"/>
      <c r="E9" s="90"/>
      <c r="F9" s="90"/>
      <c r="G9" s="90"/>
      <c r="H9" s="91"/>
    </row>
    <row r="10" spans="1:8" ht="41.25" customHeight="1" x14ac:dyDescent="0.3">
      <c r="A10" s="3"/>
      <c r="B10" s="92"/>
      <c r="C10" s="93"/>
      <c r="D10" s="93"/>
      <c r="E10" s="93"/>
      <c r="F10" s="93"/>
      <c r="G10" s="93"/>
      <c r="H10" s="94"/>
    </row>
    <row r="11" spans="1:8" x14ac:dyDescent="0.3">
      <c r="A11" s="3"/>
      <c r="B11" s="76" t="s">
        <v>60</v>
      </c>
      <c r="C11" s="76"/>
      <c r="D11" s="76"/>
      <c r="E11" s="76"/>
      <c r="F11" s="76"/>
      <c r="G11" s="76"/>
      <c r="H11" s="76"/>
    </row>
    <row r="12" spans="1:8" x14ac:dyDescent="0.3">
      <c r="A12" s="3"/>
      <c r="B12" s="76"/>
      <c r="C12" s="76"/>
      <c r="D12" s="76"/>
      <c r="E12" s="76"/>
      <c r="F12" s="76"/>
      <c r="G12" s="76"/>
      <c r="H12" s="76"/>
    </row>
    <row r="13" spans="1:8" ht="17.399999999999999" x14ac:dyDescent="0.3">
      <c r="A13" s="3"/>
      <c r="B13" s="77" t="s">
        <v>61</v>
      </c>
      <c r="C13" s="78"/>
      <c r="D13" s="78"/>
      <c r="E13" s="78"/>
      <c r="F13" s="78"/>
      <c r="G13" s="78"/>
      <c r="H13" s="79"/>
    </row>
    <row r="14" spans="1:8" ht="17.399999999999999" x14ac:dyDescent="0.3">
      <c r="A14" s="3"/>
      <c r="B14" s="10" t="s">
        <v>62</v>
      </c>
      <c r="C14" s="11"/>
      <c r="D14" s="11"/>
      <c r="E14" s="11"/>
      <c r="F14" s="11"/>
      <c r="G14" s="11"/>
      <c r="H14" s="12"/>
    </row>
    <row r="15" spans="1:8" x14ac:dyDescent="0.3">
      <c r="A15" s="3"/>
      <c r="B15" s="80" t="s">
        <v>0</v>
      </c>
      <c r="C15" s="80"/>
      <c r="D15" s="80"/>
      <c r="E15" s="80"/>
      <c r="F15" s="80"/>
      <c r="G15" s="80"/>
      <c r="H15" s="80"/>
    </row>
    <row r="16" spans="1:8" x14ac:dyDescent="0.3">
      <c r="A16" s="3"/>
      <c r="B16" s="81" t="s">
        <v>9</v>
      </c>
      <c r="C16" s="81"/>
      <c r="D16" s="82"/>
      <c r="E16" s="82"/>
      <c r="F16" s="82"/>
      <c r="G16" s="82"/>
      <c r="H16" s="82"/>
    </row>
    <row r="17" spans="1:8" ht="18" customHeight="1" x14ac:dyDescent="0.3">
      <c r="A17" s="71" t="s">
        <v>1</v>
      </c>
      <c r="B17" s="63" t="s">
        <v>2</v>
      </c>
      <c r="C17" s="64" t="s">
        <v>25</v>
      </c>
      <c r="D17" s="63" t="s">
        <v>26</v>
      </c>
      <c r="E17" s="65" t="s">
        <v>36</v>
      </c>
      <c r="F17" s="86" t="s">
        <v>40</v>
      </c>
      <c r="G17" s="63" t="s">
        <v>3</v>
      </c>
      <c r="H17" s="63" t="s">
        <v>4</v>
      </c>
    </row>
    <row r="18" spans="1:8" ht="24.75" customHeight="1" x14ac:dyDescent="0.3">
      <c r="A18" s="71"/>
      <c r="B18" s="64"/>
      <c r="C18" s="70"/>
      <c r="D18" s="64"/>
      <c r="E18" s="65"/>
      <c r="F18" s="87"/>
      <c r="G18" s="64"/>
      <c r="H18" s="63"/>
    </row>
    <row r="19" spans="1:8" ht="43.2" customHeight="1" x14ac:dyDescent="0.3">
      <c r="A19" s="9"/>
      <c r="B19" s="26" t="s">
        <v>42</v>
      </c>
      <c r="C19" s="36">
        <v>1000</v>
      </c>
      <c r="D19" s="27" t="s">
        <v>27</v>
      </c>
      <c r="E19" s="42" t="s">
        <v>37</v>
      </c>
      <c r="F19" s="35"/>
      <c r="G19" s="40" t="s">
        <v>39</v>
      </c>
      <c r="H19" s="19">
        <f>C19*F19</f>
        <v>0</v>
      </c>
    </row>
    <row r="20" spans="1:8" ht="17.399999999999999" x14ac:dyDescent="0.3">
      <c r="A20" s="9"/>
      <c r="B20" s="26" t="s">
        <v>43</v>
      </c>
      <c r="C20" s="36">
        <v>1000</v>
      </c>
      <c r="D20" s="27" t="s">
        <v>28</v>
      </c>
      <c r="E20" s="42" t="s">
        <v>37</v>
      </c>
      <c r="F20" s="35"/>
      <c r="G20" s="40" t="s">
        <v>39</v>
      </c>
      <c r="H20" s="19">
        <f t="shared" ref="H20:H36" si="0">C20*F20</f>
        <v>0</v>
      </c>
    </row>
    <row r="21" spans="1:8" ht="17.399999999999999" x14ac:dyDescent="0.3">
      <c r="A21" s="9"/>
      <c r="B21" s="26" t="s">
        <v>44</v>
      </c>
      <c r="C21" s="36">
        <v>1500</v>
      </c>
      <c r="D21" s="27" t="s">
        <v>29</v>
      </c>
      <c r="E21" s="42" t="s">
        <v>38</v>
      </c>
      <c r="F21" s="35"/>
      <c r="G21" s="40" t="s">
        <v>39</v>
      </c>
      <c r="H21" s="19">
        <f t="shared" si="0"/>
        <v>0</v>
      </c>
    </row>
    <row r="22" spans="1:8" ht="17.399999999999999" x14ac:dyDescent="0.3">
      <c r="A22" s="9"/>
      <c r="B22" s="26" t="s">
        <v>45</v>
      </c>
      <c r="C22" s="36">
        <v>1500</v>
      </c>
      <c r="D22" s="27" t="s">
        <v>30</v>
      </c>
      <c r="E22" s="42" t="s">
        <v>38</v>
      </c>
      <c r="F22" s="35"/>
      <c r="G22" s="40" t="s">
        <v>39</v>
      </c>
      <c r="H22" s="19">
        <f t="shared" si="0"/>
        <v>0</v>
      </c>
    </row>
    <row r="23" spans="1:8" ht="17.399999999999999" x14ac:dyDescent="0.3">
      <c r="A23" s="9"/>
      <c r="B23" s="26" t="s">
        <v>46</v>
      </c>
      <c r="C23" s="36">
        <v>1000</v>
      </c>
      <c r="D23" s="27" t="s">
        <v>28</v>
      </c>
      <c r="E23" s="42" t="s">
        <v>37</v>
      </c>
      <c r="F23" s="35"/>
      <c r="G23" s="40" t="s">
        <v>39</v>
      </c>
      <c r="H23" s="19">
        <f t="shared" si="0"/>
        <v>0</v>
      </c>
    </row>
    <row r="24" spans="1:8" ht="31.2" x14ac:dyDescent="0.3">
      <c r="A24" s="9"/>
      <c r="B24" s="30" t="s">
        <v>47</v>
      </c>
      <c r="C24" s="37">
        <v>1500</v>
      </c>
      <c r="D24" s="32" t="s">
        <v>31</v>
      </c>
      <c r="E24" s="42" t="s">
        <v>38</v>
      </c>
      <c r="F24" s="35"/>
      <c r="G24" s="41" t="s">
        <v>39</v>
      </c>
      <c r="H24" s="19">
        <f t="shared" si="0"/>
        <v>0</v>
      </c>
    </row>
    <row r="25" spans="1:8" ht="17.399999999999999" x14ac:dyDescent="0.3">
      <c r="A25" s="9"/>
      <c r="B25" s="26" t="s">
        <v>48</v>
      </c>
      <c r="C25" s="36">
        <v>1000</v>
      </c>
      <c r="D25" s="27" t="s">
        <v>32</v>
      </c>
      <c r="E25" s="42" t="s">
        <v>38</v>
      </c>
      <c r="F25" s="35"/>
      <c r="G25" s="40" t="s">
        <v>39</v>
      </c>
      <c r="H25" s="19">
        <f t="shared" si="0"/>
        <v>0</v>
      </c>
    </row>
    <row r="26" spans="1:8" ht="17.399999999999999" x14ac:dyDescent="0.3">
      <c r="A26" s="9"/>
      <c r="B26" s="26" t="s">
        <v>49</v>
      </c>
      <c r="C26" s="36">
        <v>1500</v>
      </c>
      <c r="D26" s="27" t="s">
        <v>33</v>
      </c>
      <c r="E26" s="42" t="s">
        <v>38</v>
      </c>
      <c r="F26" s="35"/>
      <c r="G26" s="40" t="s">
        <v>39</v>
      </c>
      <c r="H26" s="19">
        <f t="shared" si="0"/>
        <v>0</v>
      </c>
    </row>
    <row r="27" spans="1:8" ht="17.399999999999999" x14ac:dyDescent="0.3">
      <c r="A27" s="9"/>
      <c r="B27" s="26" t="s">
        <v>50</v>
      </c>
      <c r="C27" s="36">
        <v>1000</v>
      </c>
      <c r="D27" s="39" t="s">
        <v>32</v>
      </c>
      <c r="E27" s="42" t="s">
        <v>38</v>
      </c>
      <c r="F27" s="35"/>
      <c r="G27" s="40" t="s">
        <v>39</v>
      </c>
      <c r="H27" s="19">
        <f t="shared" si="0"/>
        <v>0</v>
      </c>
    </row>
    <row r="28" spans="1:8" ht="17.399999999999999" x14ac:dyDescent="0.3">
      <c r="A28" s="9"/>
      <c r="B28" s="26" t="s">
        <v>51</v>
      </c>
      <c r="C28" s="36">
        <v>1000</v>
      </c>
      <c r="D28" s="39" t="s">
        <v>32</v>
      </c>
      <c r="E28" s="42" t="s">
        <v>38</v>
      </c>
      <c r="F28" s="35"/>
      <c r="G28" s="40" t="s">
        <v>39</v>
      </c>
      <c r="H28" s="19">
        <f t="shared" si="0"/>
        <v>0</v>
      </c>
    </row>
    <row r="29" spans="1:8" ht="17.399999999999999" x14ac:dyDescent="0.3">
      <c r="A29" s="9"/>
      <c r="B29" s="26" t="s">
        <v>52</v>
      </c>
      <c r="C29" s="36">
        <v>1000</v>
      </c>
      <c r="D29" s="39" t="s">
        <v>32</v>
      </c>
      <c r="E29" s="42" t="s">
        <v>38</v>
      </c>
      <c r="F29" s="35"/>
      <c r="G29" s="40" t="s">
        <v>39</v>
      </c>
      <c r="H29" s="19">
        <f t="shared" si="0"/>
        <v>0</v>
      </c>
    </row>
    <row r="30" spans="1:8" ht="17.399999999999999" x14ac:dyDescent="0.3">
      <c r="A30" s="9"/>
      <c r="B30" s="30" t="s">
        <v>53</v>
      </c>
      <c r="C30" s="37">
        <v>500</v>
      </c>
      <c r="D30" s="39" t="s">
        <v>32</v>
      </c>
      <c r="E30" s="42" t="s">
        <v>38</v>
      </c>
      <c r="F30" s="35"/>
      <c r="G30" s="41" t="s">
        <v>39</v>
      </c>
      <c r="H30" s="19">
        <f t="shared" si="0"/>
        <v>0</v>
      </c>
    </row>
    <row r="31" spans="1:8" ht="31.2" x14ac:dyDescent="0.3">
      <c r="A31" s="9"/>
      <c r="B31" s="26" t="s">
        <v>42</v>
      </c>
      <c r="C31" s="36">
        <v>700</v>
      </c>
      <c r="D31" s="27" t="s">
        <v>27</v>
      </c>
      <c r="E31" s="42" t="s">
        <v>38</v>
      </c>
      <c r="F31" s="35"/>
      <c r="G31" s="40" t="s">
        <v>39</v>
      </c>
      <c r="H31" s="19">
        <f t="shared" si="0"/>
        <v>0</v>
      </c>
    </row>
    <row r="32" spans="1:8" ht="17.399999999999999" x14ac:dyDescent="0.3">
      <c r="A32" s="9"/>
      <c r="B32" s="26" t="s">
        <v>53</v>
      </c>
      <c r="C32" s="36">
        <v>700</v>
      </c>
      <c r="D32" s="27" t="s">
        <v>32</v>
      </c>
      <c r="E32" s="42" t="s">
        <v>38</v>
      </c>
      <c r="F32" s="35"/>
      <c r="G32" s="40" t="s">
        <v>39</v>
      </c>
      <c r="H32" s="19">
        <f t="shared" si="0"/>
        <v>0</v>
      </c>
    </row>
    <row r="33" spans="1:8" ht="17.399999999999999" x14ac:dyDescent="0.3">
      <c r="A33" s="9"/>
      <c r="B33" s="26" t="s">
        <v>47</v>
      </c>
      <c r="C33" s="36">
        <v>1400</v>
      </c>
      <c r="D33" s="27" t="s">
        <v>34</v>
      </c>
      <c r="E33" s="42" t="s">
        <v>38</v>
      </c>
      <c r="F33" s="35"/>
      <c r="G33" s="40" t="s">
        <v>39</v>
      </c>
      <c r="H33" s="19">
        <f t="shared" si="0"/>
        <v>0</v>
      </c>
    </row>
    <row r="34" spans="1:8" ht="17.399999999999999" x14ac:dyDescent="0.3">
      <c r="A34" s="9"/>
      <c r="B34" s="26" t="s">
        <v>46</v>
      </c>
      <c r="C34" s="36">
        <v>700</v>
      </c>
      <c r="D34" s="27" t="s">
        <v>35</v>
      </c>
      <c r="E34" s="42" t="s">
        <v>38</v>
      </c>
      <c r="F34" s="35"/>
      <c r="G34" s="40" t="s">
        <v>39</v>
      </c>
      <c r="H34" s="19">
        <f t="shared" si="0"/>
        <v>0</v>
      </c>
    </row>
    <row r="35" spans="1:8" ht="17.399999999999999" x14ac:dyDescent="0.3">
      <c r="A35" s="4" t="s">
        <v>5</v>
      </c>
      <c r="B35" s="26" t="s">
        <v>58</v>
      </c>
      <c r="C35" s="36">
        <v>1400</v>
      </c>
      <c r="D35" s="27" t="s">
        <v>59</v>
      </c>
      <c r="E35" s="42" t="s">
        <v>37</v>
      </c>
      <c r="F35" s="35"/>
      <c r="G35" s="40" t="s">
        <v>39</v>
      </c>
      <c r="H35" s="53">
        <f>C35*F35</f>
        <v>0</v>
      </c>
    </row>
    <row r="36" spans="1:8" ht="18" thickBot="1" x14ac:dyDescent="0.35">
      <c r="A36" s="3"/>
      <c r="B36" s="26" t="s">
        <v>43</v>
      </c>
      <c r="C36" s="36">
        <v>700</v>
      </c>
      <c r="D36" s="39" t="s">
        <v>35</v>
      </c>
      <c r="E36" s="42" t="s">
        <v>38</v>
      </c>
      <c r="F36" s="35"/>
      <c r="G36" s="40" t="s">
        <v>39</v>
      </c>
      <c r="H36" s="53">
        <f t="shared" si="0"/>
        <v>0</v>
      </c>
    </row>
    <row r="37" spans="1:8" ht="18" customHeight="1" thickBot="1" x14ac:dyDescent="0.35">
      <c r="A37" s="62"/>
      <c r="B37" s="29" t="s">
        <v>8</v>
      </c>
      <c r="C37" s="29"/>
      <c r="D37" s="28"/>
      <c r="E37" s="24"/>
      <c r="F37" s="34"/>
      <c r="G37" s="29"/>
      <c r="H37" s="49">
        <f>SUM(H19:H36)</f>
        <v>0</v>
      </c>
    </row>
    <row r="38" spans="1:8" ht="20.25" customHeight="1" x14ac:dyDescent="0.3">
      <c r="A38" s="62"/>
      <c r="B38" s="67" t="s">
        <v>12</v>
      </c>
      <c r="C38" s="68"/>
      <c r="D38" s="68"/>
      <c r="E38" s="68"/>
      <c r="F38" s="68"/>
      <c r="G38" s="68"/>
      <c r="H38" s="69"/>
    </row>
    <row r="39" spans="1:8" x14ac:dyDescent="0.3">
      <c r="A39" s="9"/>
      <c r="B39" s="63" t="s">
        <v>2</v>
      </c>
      <c r="C39" s="64" t="s">
        <v>25</v>
      </c>
      <c r="D39" s="63" t="s">
        <v>26</v>
      </c>
      <c r="E39" s="65" t="s">
        <v>36</v>
      </c>
      <c r="F39" s="86" t="s">
        <v>40</v>
      </c>
      <c r="G39" s="63" t="s">
        <v>3</v>
      </c>
      <c r="H39" s="63" t="s">
        <v>4</v>
      </c>
    </row>
    <row r="40" spans="1:8" ht="25.8" customHeight="1" x14ac:dyDescent="0.3">
      <c r="A40" s="9"/>
      <c r="B40" s="64"/>
      <c r="C40" s="70"/>
      <c r="D40" s="64"/>
      <c r="E40" s="65"/>
      <c r="F40" s="87"/>
      <c r="G40" s="64"/>
      <c r="H40" s="63"/>
    </row>
    <row r="41" spans="1:8" ht="31.2" x14ac:dyDescent="0.3">
      <c r="A41" s="9"/>
      <c r="B41" s="26" t="s">
        <v>42</v>
      </c>
      <c r="C41" s="36">
        <v>1000</v>
      </c>
      <c r="D41" s="27" t="s">
        <v>27</v>
      </c>
      <c r="E41" s="42" t="s">
        <v>37</v>
      </c>
      <c r="F41" s="35"/>
      <c r="G41" s="40" t="s">
        <v>39</v>
      </c>
      <c r="H41" s="19">
        <f>C41*F41</f>
        <v>0</v>
      </c>
    </row>
    <row r="42" spans="1:8" ht="17.399999999999999" x14ac:dyDescent="0.3">
      <c r="A42" s="9"/>
      <c r="B42" s="26" t="s">
        <v>43</v>
      </c>
      <c r="C42" s="36">
        <v>1000</v>
      </c>
      <c r="D42" s="27" t="s">
        <v>28</v>
      </c>
      <c r="E42" s="42" t="s">
        <v>37</v>
      </c>
      <c r="F42" s="35"/>
      <c r="G42" s="40" t="s">
        <v>39</v>
      </c>
      <c r="H42" s="19">
        <f t="shared" ref="H42:H58" si="1">C42*F42</f>
        <v>0</v>
      </c>
    </row>
    <row r="43" spans="1:8" ht="17.399999999999999" x14ac:dyDescent="0.3">
      <c r="A43" s="9"/>
      <c r="B43" s="26" t="s">
        <v>44</v>
      </c>
      <c r="C43" s="36">
        <v>1500</v>
      </c>
      <c r="D43" s="27" t="s">
        <v>29</v>
      </c>
      <c r="E43" s="42" t="s">
        <v>38</v>
      </c>
      <c r="F43" s="35"/>
      <c r="G43" s="40" t="s">
        <v>39</v>
      </c>
      <c r="H43" s="19">
        <f t="shared" si="1"/>
        <v>0</v>
      </c>
    </row>
    <row r="44" spans="1:8" ht="17.399999999999999" x14ac:dyDescent="0.3">
      <c r="A44" s="9"/>
      <c r="B44" s="26" t="s">
        <v>45</v>
      </c>
      <c r="C44" s="36">
        <v>1500</v>
      </c>
      <c r="D44" s="27" t="s">
        <v>30</v>
      </c>
      <c r="E44" s="42" t="s">
        <v>38</v>
      </c>
      <c r="F44" s="35"/>
      <c r="G44" s="40" t="s">
        <v>39</v>
      </c>
      <c r="H44" s="19">
        <f t="shared" si="1"/>
        <v>0</v>
      </c>
    </row>
    <row r="45" spans="1:8" ht="17.399999999999999" x14ac:dyDescent="0.3">
      <c r="A45" s="9"/>
      <c r="B45" s="26" t="s">
        <v>46</v>
      </c>
      <c r="C45" s="36">
        <v>1000</v>
      </c>
      <c r="D45" s="27" t="s">
        <v>28</v>
      </c>
      <c r="E45" s="42" t="s">
        <v>37</v>
      </c>
      <c r="F45" s="35"/>
      <c r="G45" s="40" t="s">
        <v>39</v>
      </c>
      <c r="H45" s="19">
        <f t="shared" si="1"/>
        <v>0</v>
      </c>
    </row>
    <row r="46" spans="1:8" ht="31.2" x14ac:dyDescent="0.3">
      <c r="A46" s="9"/>
      <c r="B46" s="30" t="s">
        <v>47</v>
      </c>
      <c r="C46" s="37">
        <v>1500</v>
      </c>
      <c r="D46" s="32" t="s">
        <v>31</v>
      </c>
      <c r="E46" s="42" t="s">
        <v>38</v>
      </c>
      <c r="F46" s="35"/>
      <c r="G46" s="41" t="s">
        <v>39</v>
      </c>
      <c r="H46" s="19">
        <f t="shared" si="1"/>
        <v>0</v>
      </c>
    </row>
    <row r="47" spans="1:8" ht="17.399999999999999" x14ac:dyDescent="0.3">
      <c r="A47" s="9"/>
      <c r="B47" s="26" t="s">
        <v>48</v>
      </c>
      <c r="C47" s="36">
        <v>1000</v>
      </c>
      <c r="D47" s="27" t="s">
        <v>32</v>
      </c>
      <c r="E47" s="42" t="s">
        <v>38</v>
      </c>
      <c r="F47" s="35"/>
      <c r="G47" s="40" t="s">
        <v>39</v>
      </c>
      <c r="H47" s="19">
        <f t="shared" si="1"/>
        <v>0</v>
      </c>
    </row>
    <row r="48" spans="1:8" ht="17.399999999999999" x14ac:dyDescent="0.3">
      <c r="A48" s="9"/>
      <c r="B48" s="26" t="s">
        <v>49</v>
      </c>
      <c r="C48" s="36">
        <v>1500</v>
      </c>
      <c r="D48" s="27" t="s">
        <v>33</v>
      </c>
      <c r="E48" s="42" t="s">
        <v>38</v>
      </c>
      <c r="F48" s="35"/>
      <c r="G48" s="40" t="s">
        <v>39</v>
      </c>
      <c r="H48" s="19">
        <f t="shared" si="1"/>
        <v>0</v>
      </c>
    </row>
    <row r="49" spans="1:8" ht="17.399999999999999" x14ac:dyDescent="0.3">
      <c r="A49" s="9"/>
      <c r="B49" s="26" t="s">
        <v>50</v>
      </c>
      <c r="C49" s="36">
        <v>1000</v>
      </c>
      <c r="D49" s="39" t="s">
        <v>32</v>
      </c>
      <c r="E49" s="42" t="s">
        <v>38</v>
      </c>
      <c r="F49" s="35"/>
      <c r="G49" s="40" t="s">
        <v>39</v>
      </c>
      <c r="H49" s="19">
        <f t="shared" si="1"/>
        <v>0</v>
      </c>
    </row>
    <row r="50" spans="1:8" ht="17.399999999999999" x14ac:dyDescent="0.3">
      <c r="A50" s="9"/>
      <c r="B50" s="26" t="s">
        <v>51</v>
      </c>
      <c r="C50" s="36">
        <v>1000</v>
      </c>
      <c r="D50" s="39" t="s">
        <v>32</v>
      </c>
      <c r="E50" s="42" t="s">
        <v>38</v>
      </c>
      <c r="F50" s="35"/>
      <c r="G50" s="40" t="s">
        <v>39</v>
      </c>
      <c r="H50" s="19">
        <f t="shared" si="1"/>
        <v>0</v>
      </c>
    </row>
    <row r="51" spans="1:8" ht="17.399999999999999" x14ac:dyDescent="0.3">
      <c r="A51" s="9"/>
      <c r="B51" s="26" t="s">
        <v>52</v>
      </c>
      <c r="C51" s="36">
        <v>1000</v>
      </c>
      <c r="D51" s="39" t="s">
        <v>32</v>
      </c>
      <c r="E51" s="42" t="s">
        <v>38</v>
      </c>
      <c r="F51" s="35"/>
      <c r="G51" s="40" t="s">
        <v>39</v>
      </c>
      <c r="H51" s="19">
        <f t="shared" si="1"/>
        <v>0</v>
      </c>
    </row>
    <row r="52" spans="1:8" ht="17.399999999999999" x14ac:dyDescent="0.3">
      <c r="A52" s="9"/>
      <c r="B52" s="30" t="s">
        <v>53</v>
      </c>
      <c r="C52" s="37">
        <v>500</v>
      </c>
      <c r="D52" s="39" t="s">
        <v>32</v>
      </c>
      <c r="E52" s="42" t="s">
        <v>38</v>
      </c>
      <c r="F52" s="35"/>
      <c r="G52" s="41" t="s">
        <v>39</v>
      </c>
      <c r="H52" s="19">
        <f t="shared" si="1"/>
        <v>0</v>
      </c>
    </row>
    <row r="53" spans="1:8" ht="31.2" x14ac:dyDescent="0.3">
      <c r="A53" s="9"/>
      <c r="B53" s="20" t="s">
        <v>42</v>
      </c>
      <c r="C53" s="38">
        <v>700</v>
      </c>
      <c r="D53" s="27" t="s">
        <v>27</v>
      </c>
      <c r="E53" s="42" t="s">
        <v>38</v>
      </c>
      <c r="F53" s="35"/>
      <c r="G53" s="40" t="s">
        <v>39</v>
      </c>
      <c r="H53" s="19">
        <f t="shared" si="1"/>
        <v>0</v>
      </c>
    </row>
    <row r="54" spans="1:8" ht="17.399999999999999" x14ac:dyDescent="0.3">
      <c r="A54" s="9"/>
      <c r="B54" s="20" t="s">
        <v>53</v>
      </c>
      <c r="C54" s="38">
        <v>700</v>
      </c>
      <c r="D54" s="27" t="s">
        <v>32</v>
      </c>
      <c r="E54" s="42" t="s">
        <v>38</v>
      </c>
      <c r="F54" s="35"/>
      <c r="G54" s="40" t="s">
        <v>39</v>
      </c>
      <c r="H54" s="19">
        <f t="shared" si="1"/>
        <v>0</v>
      </c>
    </row>
    <row r="55" spans="1:8" ht="17.399999999999999" x14ac:dyDescent="0.3">
      <c r="A55" s="4" t="s">
        <v>6</v>
      </c>
      <c r="B55" s="20" t="s">
        <v>47</v>
      </c>
      <c r="C55" s="38">
        <v>1400</v>
      </c>
      <c r="D55" s="27" t="s">
        <v>34</v>
      </c>
      <c r="E55" s="42" t="s">
        <v>38</v>
      </c>
      <c r="F55" s="35"/>
      <c r="G55" s="40" t="s">
        <v>39</v>
      </c>
      <c r="H55" s="19">
        <f t="shared" si="1"/>
        <v>0</v>
      </c>
    </row>
    <row r="56" spans="1:8" ht="17.399999999999999" x14ac:dyDescent="0.3">
      <c r="A56" s="3"/>
      <c r="B56" s="20" t="s">
        <v>46</v>
      </c>
      <c r="C56" s="38">
        <v>700</v>
      </c>
      <c r="D56" s="27" t="s">
        <v>35</v>
      </c>
      <c r="E56" s="42" t="s">
        <v>38</v>
      </c>
      <c r="F56" s="35"/>
      <c r="G56" s="40" t="s">
        <v>39</v>
      </c>
      <c r="H56" s="19">
        <f t="shared" si="1"/>
        <v>0</v>
      </c>
    </row>
    <row r="57" spans="1:8" ht="17.399999999999999" x14ac:dyDescent="0.3">
      <c r="A57" s="3"/>
      <c r="B57" s="20" t="s">
        <v>58</v>
      </c>
      <c r="C57" s="38">
        <v>1400</v>
      </c>
      <c r="D57" s="27" t="s">
        <v>59</v>
      </c>
      <c r="E57" s="42" t="s">
        <v>37</v>
      </c>
      <c r="F57" s="35"/>
      <c r="G57" s="40" t="s">
        <v>39</v>
      </c>
      <c r="H57" s="53">
        <f>C57*F57</f>
        <v>0</v>
      </c>
    </row>
    <row r="58" spans="1:8" ht="18" customHeight="1" thickBot="1" x14ac:dyDescent="0.35">
      <c r="A58" s="62"/>
      <c r="B58" s="20" t="s">
        <v>43</v>
      </c>
      <c r="C58" s="38">
        <v>700</v>
      </c>
      <c r="D58" s="39" t="s">
        <v>35</v>
      </c>
      <c r="E58" s="42" t="s">
        <v>38</v>
      </c>
      <c r="F58" s="35"/>
      <c r="G58" s="40" t="s">
        <v>39</v>
      </c>
      <c r="H58" s="53">
        <f t="shared" si="1"/>
        <v>0</v>
      </c>
    </row>
    <row r="59" spans="1:8" ht="18" customHeight="1" thickBot="1" x14ac:dyDescent="0.4">
      <c r="A59" s="62"/>
      <c r="B59" s="25" t="s">
        <v>11</v>
      </c>
      <c r="C59" s="25"/>
      <c r="D59" s="33"/>
      <c r="E59" s="1"/>
      <c r="F59" s="1"/>
      <c r="G59" s="29"/>
      <c r="H59" s="49">
        <f>SUM(H41:H58)</f>
        <v>0</v>
      </c>
    </row>
    <row r="60" spans="1:8" ht="17.399999999999999" x14ac:dyDescent="0.3">
      <c r="A60" s="9"/>
      <c r="B60" s="67" t="s">
        <v>14</v>
      </c>
      <c r="C60" s="68"/>
      <c r="D60" s="68"/>
      <c r="E60" s="68"/>
      <c r="F60" s="68"/>
      <c r="G60" s="68"/>
      <c r="H60" s="69"/>
    </row>
    <row r="61" spans="1:8" x14ac:dyDescent="0.3">
      <c r="A61" s="9"/>
      <c r="B61" s="63" t="s">
        <v>2</v>
      </c>
      <c r="C61" s="64" t="s">
        <v>25</v>
      </c>
      <c r="D61" s="63" t="s">
        <v>26</v>
      </c>
      <c r="E61" s="65" t="s">
        <v>36</v>
      </c>
      <c r="F61" s="86" t="s">
        <v>40</v>
      </c>
      <c r="G61" s="63" t="s">
        <v>3</v>
      </c>
      <c r="H61" s="63" t="s">
        <v>4</v>
      </c>
    </row>
    <row r="62" spans="1:8" ht="25.2" customHeight="1" x14ac:dyDescent="0.3">
      <c r="A62" s="9"/>
      <c r="B62" s="64"/>
      <c r="C62" s="70"/>
      <c r="D62" s="64"/>
      <c r="E62" s="65"/>
      <c r="F62" s="87"/>
      <c r="G62" s="64"/>
      <c r="H62" s="63"/>
    </row>
    <row r="63" spans="1:8" ht="17.399999999999999" x14ac:dyDescent="0.3">
      <c r="A63" s="9"/>
      <c r="B63" s="58"/>
      <c r="C63" s="59"/>
      <c r="D63" s="54"/>
      <c r="E63" s="56"/>
      <c r="F63" s="55"/>
      <c r="G63" s="54"/>
      <c r="H63" s="57"/>
    </row>
    <row r="64" spans="1:8" ht="31.2" x14ac:dyDescent="0.3">
      <c r="A64" s="9"/>
      <c r="B64" s="26" t="s">
        <v>42</v>
      </c>
      <c r="C64" s="36">
        <v>1000</v>
      </c>
      <c r="D64" s="27" t="s">
        <v>27</v>
      </c>
      <c r="E64" s="42" t="s">
        <v>37</v>
      </c>
      <c r="F64" s="40"/>
      <c r="G64" s="40" t="s">
        <v>39</v>
      </c>
      <c r="H64" s="19">
        <f>C64*F64</f>
        <v>0</v>
      </c>
    </row>
    <row r="65" spans="1:8" ht="17.399999999999999" x14ac:dyDescent="0.3">
      <c r="A65" s="9"/>
      <c r="B65" s="26" t="s">
        <v>43</v>
      </c>
      <c r="C65" s="36">
        <v>1000</v>
      </c>
      <c r="D65" s="27" t="s">
        <v>28</v>
      </c>
      <c r="E65" s="42" t="s">
        <v>37</v>
      </c>
      <c r="F65" s="40"/>
      <c r="G65" s="40" t="s">
        <v>39</v>
      </c>
      <c r="H65" s="19">
        <f t="shared" ref="H65:H81" si="2">C65*F65</f>
        <v>0</v>
      </c>
    </row>
    <row r="66" spans="1:8" ht="17.399999999999999" x14ac:dyDescent="0.3">
      <c r="A66" s="9"/>
      <c r="B66" s="26" t="s">
        <v>44</v>
      </c>
      <c r="C66" s="36">
        <v>1500</v>
      </c>
      <c r="D66" s="27" t="s">
        <v>29</v>
      </c>
      <c r="E66" s="42" t="s">
        <v>38</v>
      </c>
      <c r="F66" s="40"/>
      <c r="G66" s="40" t="s">
        <v>39</v>
      </c>
      <c r="H66" s="19">
        <f t="shared" si="2"/>
        <v>0</v>
      </c>
    </row>
    <row r="67" spans="1:8" ht="17.399999999999999" x14ac:dyDescent="0.3">
      <c r="A67" s="9"/>
      <c r="B67" s="26" t="s">
        <v>45</v>
      </c>
      <c r="C67" s="36">
        <v>1500</v>
      </c>
      <c r="D67" s="27" t="s">
        <v>30</v>
      </c>
      <c r="E67" s="42" t="s">
        <v>38</v>
      </c>
      <c r="F67" s="40"/>
      <c r="G67" s="40" t="s">
        <v>39</v>
      </c>
      <c r="H67" s="19">
        <f t="shared" si="2"/>
        <v>0</v>
      </c>
    </row>
    <row r="68" spans="1:8" ht="17.399999999999999" x14ac:dyDescent="0.3">
      <c r="A68" s="9"/>
      <c r="B68" s="26" t="s">
        <v>46</v>
      </c>
      <c r="C68" s="36">
        <v>1000</v>
      </c>
      <c r="D68" s="27" t="s">
        <v>28</v>
      </c>
      <c r="E68" s="42" t="s">
        <v>37</v>
      </c>
      <c r="F68" s="40"/>
      <c r="G68" s="40" t="s">
        <v>39</v>
      </c>
      <c r="H68" s="19">
        <f t="shared" si="2"/>
        <v>0</v>
      </c>
    </row>
    <row r="69" spans="1:8" ht="31.2" x14ac:dyDescent="0.3">
      <c r="A69" s="9"/>
      <c r="B69" s="30" t="s">
        <v>47</v>
      </c>
      <c r="C69" s="37">
        <v>1500</v>
      </c>
      <c r="D69" s="32" t="s">
        <v>31</v>
      </c>
      <c r="E69" s="42" t="s">
        <v>38</v>
      </c>
      <c r="F69" s="40"/>
      <c r="G69" s="41" t="s">
        <v>39</v>
      </c>
      <c r="H69" s="19">
        <f t="shared" si="2"/>
        <v>0</v>
      </c>
    </row>
    <row r="70" spans="1:8" ht="17.399999999999999" x14ac:dyDescent="0.3">
      <c r="A70" s="9"/>
      <c r="B70" s="26" t="s">
        <v>48</v>
      </c>
      <c r="C70" s="36">
        <v>1000</v>
      </c>
      <c r="D70" s="27" t="s">
        <v>32</v>
      </c>
      <c r="E70" s="42" t="s">
        <v>38</v>
      </c>
      <c r="F70" s="40"/>
      <c r="G70" s="40" t="s">
        <v>39</v>
      </c>
      <c r="H70" s="19">
        <f t="shared" si="2"/>
        <v>0</v>
      </c>
    </row>
    <row r="71" spans="1:8" ht="17.399999999999999" x14ac:dyDescent="0.3">
      <c r="A71" s="9"/>
      <c r="B71" s="26" t="s">
        <v>49</v>
      </c>
      <c r="C71" s="36">
        <v>1500</v>
      </c>
      <c r="D71" s="27" t="s">
        <v>33</v>
      </c>
      <c r="E71" s="42" t="s">
        <v>38</v>
      </c>
      <c r="F71" s="40"/>
      <c r="G71" s="40" t="s">
        <v>39</v>
      </c>
      <c r="H71" s="19">
        <f t="shared" si="2"/>
        <v>0</v>
      </c>
    </row>
    <row r="72" spans="1:8" ht="17.399999999999999" x14ac:dyDescent="0.3">
      <c r="A72" s="9"/>
      <c r="B72" s="26" t="s">
        <v>50</v>
      </c>
      <c r="C72" s="36">
        <v>1000</v>
      </c>
      <c r="D72" s="39" t="s">
        <v>32</v>
      </c>
      <c r="E72" s="42" t="s">
        <v>38</v>
      </c>
      <c r="F72" s="40"/>
      <c r="G72" s="40" t="s">
        <v>39</v>
      </c>
      <c r="H72" s="19">
        <f t="shared" si="2"/>
        <v>0</v>
      </c>
    </row>
    <row r="73" spans="1:8" ht="17.399999999999999" x14ac:dyDescent="0.3">
      <c r="A73" s="9"/>
      <c r="B73" s="26" t="s">
        <v>51</v>
      </c>
      <c r="C73" s="36">
        <v>1000</v>
      </c>
      <c r="D73" s="39" t="s">
        <v>32</v>
      </c>
      <c r="E73" s="42" t="s">
        <v>38</v>
      </c>
      <c r="F73" s="40"/>
      <c r="G73" s="40" t="s">
        <v>39</v>
      </c>
      <c r="H73" s="19">
        <f t="shared" si="2"/>
        <v>0</v>
      </c>
    </row>
    <row r="74" spans="1:8" ht="17.399999999999999" x14ac:dyDescent="0.3">
      <c r="A74" s="9"/>
      <c r="B74" s="26" t="s">
        <v>52</v>
      </c>
      <c r="C74" s="36">
        <v>1000</v>
      </c>
      <c r="D74" s="39" t="s">
        <v>32</v>
      </c>
      <c r="E74" s="42" t="s">
        <v>38</v>
      </c>
      <c r="F74" s="40"/>
      <c r="G74" s="40" t="s">
        <v>39</v>
      </c>
      <c r="H74" s="19">
        <f t="shared" si="2"/>
        <v>0</v>
      </c>
    </row>
    <row r="75" spans="1:8" ht="17.399999999999999" x14ac:dyDescent="0.3">
      <c r="A75" s="9"/>
      <c r="B75" s="30" t="s">
        <v>53</v>
      </c>
      <c r="C75" s="37">
        <v>500</v>
      </c>
      <c r="D75" s="39" t="s">
        <v>32</v>
      </c>
      <c r="E75" s="42" t="s">
        <v>38</v>
      </c>
      <c r="F75" s="40"/>
      <c r="G75" s="41" t="s">
        <v>39</v>
      </c>
      <c r="H75" s="19">
        <f t="shared" si="2"/>
        <v>0</v>
      </c>
    </row>
    <row r="76" spans="1:8" ht="31.2" x14ac:dyDescent="0.3">
      <c r="A76" s="9"/>
      <c r="B76" s="20" t="s">
        <v>42</v>
      </c>
      <c r="C76" s="38">
        <v>700</v>
      </c>
      <c r="D76" s="27" t="s">
        <v>27</v>
      </c>
      <c r="E76" s="42" t="s">
        <v>38</v>
      </c>
      <c r="F76" s="40"/>
      <c r="G76" s="40" t="s">
        <v>39</v>
      </c>
      <c r="H76" s="19">
        <f t="shared" si="2"/>
        <v>0</v>
      </c>
    </row>
    <row r="77" spans="1:8" s="45" customFormat="1" ht="17.399999999999999" x14ac:dyDescent="0.3">
      <c r="A77" s="4" t="s">
        <v>7</v>
      </c>
      <c r="B77" s="20" t="s">
        <v>53</v>
      </c>
      <c r="C77" s="38">
        <v>700</v>
      </c>
      <c r="D77" s="27" t="s">
        <v>32</v>
      </c>
      <c r="E77" s="42" t="s">
        <v>38</v>
      </c>
      <c r="F77" s="40"/>
      <c r="G77" s="40" t="s">
        <v>39</v>
      </c>
      <c r="H77" s="19">
        <f t="shared" si="2"/>
        <v>0</v>
      </c>
    </row>
    <row r="78" spans="1:8" ht="17.399999999999999" x14ac:dyDescent="0.3">
      <c r="A78" s="3"/>
      <c r="B78" s="20" t="s">
        <v>47</v>
      </c>
      <c r="C78" s="38">
        <v>1400</v>
      </c>
      <c r="D78" s="27" t="s">
        <v>34</v>
      </c>
      <c r="E78" s="42" t="s">
        <v>38</v>
      </c>
      <c r="F78" s="40"/>
      <c r="G78" s="40" t="s">
        <v>39</v>
      </c>
      <c r="H78" s="19">
        <f t="shared" si="2"/>
        <v>0</v>
      </c>
    </row>
    <row r="79" spans="1:8" ht="18" customHeight="1" x14ac:dyDescent="0.3">
      <c r="A79" s="62"/>
      <c r="B79" s="20" t="s">
        <v>46</v>
      </c>
      <c r="C79" s="38">
        <v>700</v>
      </c>
      <c r="D79" s="27" t="s">
        <v>35</v>
      </c>
      <c r="E79" s="42" t="s">
        <v>38</v>
      </c>
      <c r="F79" s="40"/>
      <c r="G79" s="40" t="s">
        <v>39</v>
      </c>
      <c r="H79" s="19">
        <f t="shared" si="2"/>
        <v>0</v>
      </c>
    </row>
    <row r="80" spans="1:8" ht="18" customHeight="1" x14ac:dyDescent="0.3">
      <c r="A80" s="62"/>
      <c r="B80" s="20" t="s">
        <v>58</v>
      </c>
      <c r="C80" s="38">
        <v>1400</v>
      </c>
      <c r="D80" s="27" t="s">
        <v>59</v>
      </c>
      <c r="E80" s="42" t="s">
        <v>37</v>
      </c>
      <c r="F80" s="40"/>
      <c r="G80" s="40" t="s">
        <v>39</v>
      </c>
      <c r="H80" s="53">
        <f>C80*F80</f>
        <v>0</v>
      </c>
    </row>
    <row r="81" spans="1:8" ht="18" customHeight="1" thickBot="1" x14ac:dyDescent="0.35">
      <c r="A81" s="62"/>
      <c r="B81" s="20" t="s">
        <v>43</v>
      </c>
      <c r="C81" s="38">
        <v>700</v>
      </c>
      <c r="D81" s="39" t="s">
        <v>35</v>
      </c>
      <c r="E81" s="42" t="s">
        <v>38</v>
      </c>
      <c r="F81" s="40"/>
      <c r="G81" s="40" t="s">
        <v>39</v>
      </c>
      <c r="H81" s="53">
        <f t="shared" si="2"/>
        <v>0</v>
      </c>
    </row>
    <row r="82" spans="1:8" ht="18" thickBot="1" x14ac:dyDescent="0.35">
      <c r="A82" s="23"/>
      <c r="B82" s="25" t="s">
        <v>10</v>
      </c>
      <c r="C82" s="25"/>
      <c r="D82" s="43"/>
      <c r="E82" s="44"/>
      <c r="F82" s="44"/>
      <c r="G82" s="52"/>
      <c r="H82" s="49">
        <f>SUM(H64:H81)</f>
        <v>0</v>
      </c>
    </row>
    <row r="83" spans="1:8" ht="17.399999999999999" x14ac:dyDescent="0.3">
      <c r="A83" s="9"/>
      <c r="B83" s="67" t="s">
        <v>19</v>
      </c>
      <c r="C83" s="68"/>
      <c r="D83" s="68"/>
      <c r="E83" s="68"/>
      <c r="F83" s="68"/>
      <c r="G83" s="68"/>
      <c r="H83" s="69"/>
    </row>
    <row r="84" spans="1:8" x14ac:dyDescent="0.3">
      <c r="A84" s="9"/>
      <c r="B84" s="63" t="s">
        <v>2</v>
      </c>
      <c r="C84" s="64" t="s">
        <v>25</v>
      </c>
      <c r="D84" s="63" t="s">
        <v>26</v>
      </c>
      <c r="E84" s="65" t="s">
        <v>36</v>
      </c>
      <c r="F84" s="86" t="s">
        <v>40</v>
      </c>
      <c r="G84" s="63" t="s">
        <v>3</v>
      </c>
      <c r="H84" s="63" t="s">
        <v>4</v>
      </c>
    </row>
    <row r="85" spans="1:8" ht="23.4" customHeight="1" x14ac:dyDescent="0.3">
      <c r="A85" s="9"/>
      <c r="B85" s="64"/>
      <c r="C85" s="70"/>
      <c r="D85" s="64"/>
      <c r="E85" s="65"/>
      <c r="F85" s="87"/>
      <c r="G85" s="64"/>
      <c r="H85" s="63"/>
    </row>
    <row r="86" spans="1:8" ht="17.399999999999999" x14ac:dyDescent="0.3">
      <c r="A86" s="9"/>
      <c r="B86" s="58"/>
      <c r="C86" s="59"/>
      <c r="D86" s="54"/>
      <c r="E86" s="56"/>
      <c r="F86" s="55"/>
      <c r="G86" s="54"/>
      <c r="H86" s="57"/>
    </row>
    <row r="87" spans="1:8" ht="31.2" x14ac:dyDescent="0.3">
      <c r="A87" s="9"/>
      <c r="B87" s="26" t="s">
        <v>42</v>
      </c>
      <c r="C87" s="36">
        <v>1000</v>
      </c>
      <c r="D87" s="27" t="s">
        <v>27</v>
      </c>
      <c r="E87" s="42" t="s">
        <v>37</v>
      </c>
      <c r="F87" s="40"/>
      <c r="G87" s="40" t="s">
        <v>39</v>
      </c>
      <c r="H87" s="21">
        <f>C87*F87</f>
        <v>0</v>
      </c>
    </row>
    <row r="88" spans="1:8" ht="17.399999999999999" x14ac:dyDescent="0.3">
      <c r="A88" s="9"/>
      <c r="B88" s="26" t="s">
        <v>43</v>
      </c>
      <c r="C88" s="36">
        <v>1000</v>
      </c>
      <c r="D88" s="27" t="s">
        <v>28</v>
      </c>
      <c r="E88" s="42" t="s">
        <v>37</v>
      </c>
      <c r="F88" s="40"/>
      <c r="G88" s="40" t="s">
        <v>39</v>
      </c>
      <c r="H88" s="21">
        <f t="shared" ref="H88:H104" si="3">C88*F88</f>
        <v>0</v>
      </c>
    </row>
    <row r="89" spans="1:8" ht="17.399999999999999" x14ac:dyDescent="0.3">
      <c r="A89" s="9"/>
      <c r="B89" s="26" t="s">
        <v>44</v>
      </c>
      <c r="C89" s="36">
        <v>1500</v>
      </c>
      <c r="D89" s="27" t="s">
        <v>29</v>
      </c>
      <c r="E89" s="42" t="s">
        <v>38</v>
      </c>
      <c r="F89" s="40"/>
      <c r="G89" s="40" t="s">
        <v>39</v>
      </c>
      <c r="H89" s="21">
        <f t="shared" si="3"/>
        <v>0</v>
      </c>
    </row>
    <row r="90" spans="1:8" ht="17.399999999999999" x14ac:dyDescent="0.3">
      <c r="A90" s="9"/>
      <c r="B90" s="26" t="s">
        <v>45</v>
      </c>
      <c r="C90" s="36">
        <v>1500</v>
      </c>
      <c r="D90" s="27" t="s">
        <v>30</v>
      </c>
      <c r="E90" s="42" t="s">
        <v>38</v>
      </c>
      <c r="F90" s="40"/>
      <c r="G90" s="40" t="s">
        <v>39</v>
      </c>
      <c r="H90" s="21">
        <f t="shared" si="3"/>
        <v>0</v>
      </c>
    </row>
    <row r="91" spans="1:8" ht="17.399999999999999" x14ac:dyDescent="0.3">
      <c r="A91" s="9"/>
      <c r="B91" s="26" t="s">
        <v>54</v>
      </c>
      <c r="C91" s="36">
        <v>1000</v>
      </c>
      <c r="D91" s="27" t="s">
        <v>28</v>
      </c>
      <c r="E91" s="42" t="s">
        <v>37</v>
      </c>
      <c r="F91" s="40"/>
      <c r="G91" s="40" t="s">
        <v>39</v>
      </c>
      <c r="H91" s="21">
        <f t="shared" si="3"/>
        <v>0</v>
      </c>
    </row>
    <row r="92" spans="1:8" ht="31.2" x14ac:dyDescent="0.3">
      <c r="A92" s="9"/>
      <c r="B92" s="30" t="s">
        <v>47</v>
      </c>
      <c r="C92" s="37">
        <v>1500</v>
      </c>
      <c r="D92" s="32" t="s">
        <v>31</v>
      </c>
      <c r="E92" s="42" t="s">
        <v>38</v>
      </c>
      <c r="F92" s="40"/>
      <c r="G92" s="41" t="s">
        <v>39</v>
      </c>
      <c r="H92" s="21">
        <f t="shared" si="3"/>
        <v>0</v>
      </c>
    </row>
    <row r="93" spans="1:8" ht="17.399999999999999" x14ac:dyDescent="0.3">
      <c r="A93" s="9"/>
      <c r="B93" s="26" t="s">
        <v>55</v>
      </c>
      <c r="C93" s="36">
        <v>1000</v>
      </c>
      <c r="D93" s="27" t="s">
        <v>32</v>
      </c>
      <c r="E93" s="42" t="s">
        <v>38</v>
      </c>
      <c r="F93" s="40"/>
      <c r="G93" s="40" t="s">
        <v>39</v>
      </c>
      <c r="H93" s="21">
        <f t="shared" si="3"/>
        <v>0</v>
      </c>
    </row>
    <row r="94" spans="1:8" ht="17.399999999999999" x14ac:dyDescent="0.3">
      <c r="A94" s="9"/>
      <c r="B94" s="26" t="s">
        <v>49</v>
      </c>
      <c r="C94" s="36">
        <v>1500</v>
      </c>
      <c r="D94" s="27" t="s">
        <v>33</v>
      </c>
      <c r="E94" s="42" t="s">
        <v>38</v>
      </c>
      <c r="F94" s="40"/>
      <c r="G94" s="40" t="s">
        <v>39</v>
      </c>
      <c r="H94" s="21">
        <f t="shared" si="3"/>
        <v>0</v>
      </c>
    </row>
    <row r="95" spans="1:8" ht="17.399999999999999" x14ac:dyDescent="0.3">
      <c r="A95" s="9"/>
      <c r="B95" s="26" t="s">
        <v>56</v>
      </c>
      <c r="C95" s="36">
        <v>1000</v>
      </c>
      <c r="D95" s="39" t="s">
        <v>32</v>
      </c>
      <c r="E95" s="42" t="s">
        <v>38</v>
      </c>
      <c r="F95" s="40"/>
      <c r="G95" s="40" t="s">
        <v>39</v>
      </c>
      <c r="H95" s="21">
        <f t="shared" si="3"/>
        <v>0</v>
      </c>
    </row>
    <row r="96" spans="1:8" ht="17.399999999999999" x14ac:dyDescent="0.3">
      <c r="A96" s="9"/>
      <c r="B96" s="26" t="s">
        <v>51</v>
      </c>
      <c r="C96" s="36">
        <v>1000</v>
      </c>
      <c r="D96" s="39" t="s">
        <v>32</v>
      </c>
      <c r="E96" s="42" t="s">
        <v>38</v>
      </c>
      <c r="F96" s="40"/>
      <c r="G96" s="40" t="s">
        <v>39</v>
      </c>
      <c r="H96" s="21">
        <f t="shared" si="3"/>
        <v>0</v>
      </c>
    </row>
    <row r="97" spans="1:8" ht="17.399999999999999" x14ac:dyDescent="0.3">
      <c r="A97" s="9"/>
      <c r="B97" s="26" t="s">
        <v>52</v>
      </c>
      <c r="C97" s="36">
        <v>1000</v>
      </c>
      <c r="D97" s="39" t="s">
        <v>32</v>
      </c>
      <c r="E97" s="42" t="s">
        <v>38</v>
      </c>
      <c r="F97" s="40"/>
      <c r="G97" s="40" t="s">
        <v>39</v>
      </c>
      <c r="H97" s="21">
        <f t="shared" si="3"/>
        <v>0</v>
      </c>
    </row>
    <row r="98" spans="1:8" ht="17.399999999999999" x14ac:dyDescent="0.3">
      <c r="A98" s="9"/>
      <c r="B98" s="30" t="s">
        <v>53</v>
      </c>
      <c r="C98" s="37">
        <v>500</v>
      </c>
      <c r="D98" s="39" t="s">
        <v>32</v>
      </c>
      <c r="E98" s="42" t="s">
        <v>38</v>
      </c>
      <c r="F98" s="40"/>
      <c r="G98" s="41" t="s">
        <v>39</v>
      </c>
      <c r="H98" s="21">
        <f t="shared" si="3"/>
        <v>0</v>
      </c>
    </row>
    <row r="99" spans="1:8" ht="31.2" x14ac:dyDescent="0.3">
      <c r="A99" s="4" t="s">
        <v>21</v>
      </c>
      <c r="B99" s="20" t="s">
        <v>42</v>
      </c>
      <c r="C99" s="38">
        <v>700</v>
      </c>
      <c r="D99" s="27" t="s">
        <v>27</v>
      </c>
      <c r="E99" s="42" t="s">
        <v>38</v>
      </c>
      <c r="F99" s="40"/>
      <c r="G99" s="40" t="s">
        <v>39</v>
      </c>
      <c r="H99" s="21">
        <f t="shared" si="3"/>
        <v>0</v>
      </c>
    </row>
    <row r="100" spans="1:8" ht="17.399999999999999" x14ac:dyDescent="0.3">
      <c r="A100" s="3"/>
      <c r="B100" s="20" t="s">
        <v>53</v>
      </c>
      <c r="C100" s="38">
        <v>700</v>
      </c>
      <c r="D100" s="27" t="s">
        <v>32</v>
      </c>
      <c r="E100" s="42" t="s">
        <v>38</v>
      </c>
      <c r="F100" s="40"/>
      <c r="G100" s="40" t="s">
        <v>39</v>
      </c>
      <c r="H100" s="21">
        <f t="shared" si="3"/>
        <v>0</v>
      </c>
    </row>
    <row r="101" spans="1:8" ht="18" customHeight="1" x14ac:dyDescent="0.3">
      <c r="A101" s="62"/>
      <c r="B101" s="20" t="s">
        <v>47</v>
      </c>
      <c r="C101" s="38">
        <v>1400</v>
      </c>
      <c r="D101" s="27" t="s">
        <v>34</v>
      </c>
      <c r="E101" s="42" t="s">
        <v>38</v>
      </c>
      <c r="F101" s="40"/>
      <c r="G101" s="40" t="s">
        <v>39</v>
      </c>
      <c r="H101" s="21">
        <f t="shared" si="3"/>
        <v>0</v>
      </c>
    </row>
    <row r="102" spans="1:8" ht="18" customHeight="1" x14ac:dyDescent="0.3">
      <c r="A102" s="62"/>
      <c r="B102" s="20" t="s">
        <v>46</v>
      </c>
      <c r="C102" s="38">
        <v>700</v>
      </c>
      <c r="D102" s="27" t="s">
        <v>35</v>
      </c>
      <c r="E102" s="42" t="s">
        <v>38</v>
      </c>
      <c r="F102" s="40"/>
      <c r="G102" s="40" t="s">
        <v>39</v>
      </c>
      <c r="H102" s="21">
        <f t="shared" si="3"/>
        <v>0</v>
      </c>
    </row>
    <row r="103" spans="1:8" ht="18" customHeight="1" x14ac:dyDescent="0.3">
      <c r="A103" s="60"/>
      <c r="B103" s="20" t="s">
        <v>58</v>
      </c>
      <c r="C103" s="38">
        <v>1400</v>
      </c>
      <c r="D103" s="27" t="s">
        <v>59</v>
      </c>
      <c r="E103" s="42" t="s">
        <v>37</v>
      </c>
      <c r="F103" s="40"/>
      <c r="G103" s="40" t="s">
        <v>39</v>
      </c>
      <c r="H103" s="51">
        <f>C103*F103</f>
        <v>0</v>
      </c>
    </row>
    <row r="104" spans="1:8" ht="18" thickBot="1" x14ac:dyDescent="0.35">
      <c r="A104" s="18"/>
      <c r="B104" s="20" t="s">
        <v>43</v>
      </c>
      <c r="C104" s="38">
        <v>700</v>
      </c>
      <c r="D104" s="39" t="s">
        <v>35</v>
      </c>
      <c r="E104" s="42" t="s">
        <v>38</v>
      </c>
      <c r="F104" s="40"/>
      <c r="G104" s="40" t="s">
        <v>39</v>
      </c>
      <c r="H104" s="51">
        <f t="shared" si="3"/>
        <v>0</v>
      </c>
    </row>
    <row r="105" spans="1:8" ht="18" thickBot="1" x14ac:dyDescent="0.35">
      <c r="A105" s="18"/>
      <c r="B105" s="25" t="s">
        <v>20</v>
      </c>
      <c r="C105" s="25"/>
      <c r="D105" s="2"/>
      <c r="E105" s="2"/>
      <c r="F105" s="2"/>
      <c r="G105" s="50"/>
      <c r="H105" s="49">
        <f>SUM(H87:H104)</f>
        <v>0</v>
      </c>
    </row>
    <row r="106" spans="1:8" ht="17.399999999999999" x14ac:dyDescent="0.3">
      <c r="A106" s="18"/>
      <c r="B106" s="67" t="s">
        <v>22</v>
      </c>
      <c r="C106" s="68"/>
      <c r="D106" s="68"/>
      <c r="E106" s="68"/>
      <c r="F106" s="68"/>
      <c r="G106" s="68"/>
      <c r="H106" s="69"/>
    </row>
    <row r="107" spans="1:8" x14ac:dyDescent="0.3">
      <c r="A107" s="18"/>
      <c r="B107" s="63" t="s">
        <v>2</v>
      </c>
      <c r="C107" s="64" t="s">
        <v>25</v>
      </c>
      <c r="D107" s="63" t="s">
        <v>26</v>
      </c>
      <c r="E107" s="65" t="s">
        <v>36</v>
      </c>
      <c r="F107" s="86" t="s">
        <v>40</v>
      </c>
      <c r="G107" s="63" t="s">
        <v>3</v>
      </c>
      <c r="H107" s="63" t="s">
        <v>4</v>
      </c>
    </row>
    <row r="108" spans="1:8" ht="27" customHeight="1" x14ac:dyDescent="0.3">
      <c r="A108" s="18"/>
      <c r="B108" s="64"/>
      <c r="C108" s="70"/>
      <c r="D108" s="64"/>
      <c r="E108" s="65"/>
      <c r="F108" s="87"/>
      <c r="G108" s="64"/>
      <c r="H108" s="63"/>
    </row>
    <row r="109" spans="1:8" ht="17.399999999999999" x14ac:dyDescent="0.3">
      <c r="A109" s="18"/>
      <c r="B109" s="54"/>
      <c r="C109" s="59"/>
      <c r="D109" s="54"/>
      <c r="E109" s="56"/>
      <c r="F109" s="55"/>
      <c r="G109" s="54"/>
      <c r="H109" s="57"/>
    </row>
    <row r="110" spans="1:8" ht="31.2" x14ac:dyDescent="0.3">
      <c r="A110" s="18"/>
      <c r="B110" s="20" t="s">
        <v>42</v>
      </c>
      <c r="C110" s="36">
        <v>1000</v>
      </c>
      <c r="D110" s="27" t="s">
        <v>27</v>
      </c>
      <c r="E110" s="42" t="s">
        <v>37</v>
      </c>
      <c r="F110" s="40"/>
      <c r="G110" s="40" t="s">
        <v>39</v>
      </c>
      <c r="H110" s="21">
        <f>F110*C110</f>
        <v>0</v>
      </c>
    </row>
    <row r="111" spans="1:8" ht="17.399999999999999" x14ac:dyDescent="0.3">
      <c r="A111" s="18"/>
      <c r="B111" s="20" t="s">
        <v>43</v>
      </c>
      <c r="C111" s="36">
        <v>1000</v>
      </c>
      <c r="D111" s="27" t="s">
        <v>28</v>
      </c>
      <c r="E111" s="42" t="s">
        <v>37</v>
      </c>
      <c r="F111" s="40"/>
      <c r="G111" s="40" t="s">
        <v>39</v>
      </c>
      <c r="H111" s="21">
        <f t="shared" ref="H111:H127" si="4">F111*C111</f>
        <v>0</v>
      </c>
    </row>
    <row r="112" spans="1:8" ht="17.399999999999999" x14ac:dyDescent="0.3">
      <c r="A112" s="18"/>
      <c r="B112" s="20" t="s">
        <v>44</v>
      </c>
      <c r="C112" s="36">
        <v>1500</v>
      </c>
      <c r="D112" s="27" t="s">
        <v>29</v>
      </c>
      <c r="E112" s="42" t="s">
        <v>38</v>
      </c>
      <c r="F112" s="40"/>
      <c r="G112" s="40" t="s">
        <v>39</v>
      </c>
      <c r="H112" s="21">
        <f t="shared" si="4"/>
        <v>0</v>
      </c>
    </row>
    <row r="113" spans="1:8" ht="17.399999999999999" x14ac:dyDescent="0.3">
      <c r="A113" s="18"/>
      <c r="B113" s="20" t="s">
        <v>45</v>
      </c>
      <c r="C113" s="36">
        <v>1500</v>
      </c>
      <c r="D113" s="27" t="s">
        <v>30</v>
      </c>
      <c r="E113" s="42" t="s">
        <v>38</v>
      </c>
      <c r="F113" s="40"/>
      <c r="G113" s="40" t="s">
        <v>39</v>
      </c>
      <c r="H113" s="21">
        <f t="shared" si="4"/>
        <v>0</v>
      </c>
    </row>
    <row r="114" spans="1:8" ht="17.399999999999999" x14ac:dyDescent="0.3">
      <c r="A114" s="18"/>
      <c r="B114" s="20" t="s">
        <v>46</v>
      </c>
      <c r="C114" s="36">
        <v>1000</v>
      </c>
      <c r="D114" s="27" t="s">
        <v>28</v>
      </c>
      <c r="E114" s="42" t="s">
        <v>37</v>
      </c>
      <c r="F114" s="40"/>
      <c r="G114" s="40" t="s">
        <v>39</v>
      </c>
      <c r="H114" s="21">
        <f t="shared" si="4"/>
        <v>0</v>
      </c>
    </row>
    <row r="115" spans="1:8" ht="31.2" x14ac:dyDescent="0.3">
      <c r="A115" s="18"/>
      <c r="B115" s="31" t="s">
        <v>47</v>
      </c>
      <c r="C115" s="37">
        <v>1500</v>
      </c>
      <c r="D115" s="32" t="s">
        <v>31</v>
      </c>
      <c r="E115" s="42" t="s">
        <v>38</v>
      </c>
      <c r="F115" s="40"/>
      <c r="G115" s="41" t="s">
        <v>39</v>
      </c>
      <c r="H115" s="21">
        <f t="shared" si="4"/>
        <v>0</v>
      </c>
    </row>
    <row r="116" spans="1:8" ht="17.399999999999999" x14ac:dyDescent="0.3">
      <c r="A116" s="18"/>
      <c r="B116" s="26" t="s">
        <v>48</v>
      </c>
      <c r="C116" s="36">
        <v>1000</v>
      </c>
      <c r="D116" s="27" t="s">
        <v>32</v>
      </c>
      <c r="E116" s="42" t="s">
        <v>38</v>
      </c>
      <c r="F116" s="40"/>
      <c r="G116" s="40" t="s">
        <v>39</v>
      </c>
      <c r="H116" s="21">
        <f t="shared" si="4"/>
        <v>0</v>
      </c>
    </row>
    <row r="117" spans="1:8" ht="17.399999999999999" x14ac:dyDescent="0.3">
      <c r="A117" s="18"/>
      <c r="B117" s="26" t="s">
        <v>49</v>
      </c>
      <c r="C117" s="36">
        <v>1500</v>
      </c>
      <c r="D117" s="27" t="s">
        <v>33</v>
      </c>
      <c r="E117" s="42" t="s">
        <v>38</v>
      </c>
      <c r="F117" s="40"/>
      <c r="G117" s="40" t="s">
        <v>39</v>
      </c>
      <c r="H117" s="21">
        <f t="shared" si="4"/>
        <v>0</v>
      </c>
    </row>
    <row r="118" spans="1:8" ht="17.399999999999999" x14ac:dyDescent="0.3">
      <c r="A118" s="18"/>
      <c r="B118" s="26" t="s">
        <v>50</v>
      </c>
      <c r="C118" s="36">
        <v>1000</v>
      </c>
      <c r="D118" s="39" t="s">
        <v>32</v>
      </c>
      <c r="E118" s="42" t="s">
        <v>38</v>
      </c>
      <c r="F118" s="40"/>
      <c r="G118" s="40" t="s">
        <v>39</v>
      </c>
      <c r="H118" s="21">
        <f t="shared" si="4"/>
        <v>0</v>
      </c>
    </row>
    <row r="119" spans="1:8" ht="17.399999999999999" x14ac:dyDescent="0.3">
      <c r="A119" s="18"/>
      <c r="B119" s="26" t="s">
        <v>51</v>
      </c>
      <c r="C119" s="36">
        <v>1000</v>
      </c>
      <c r="D119" s="39" t="s">
        <v>32</v>
      </c>
      <c r="E119" s="42" t="s">
        <v>38</v>
      </c>
      <c r="F119" s="40"/>
      <c r="G119" s="40" t="s">
        <v>39</v>
      </c>
      <c r="H119" s="21">
        <f t="shared" si="4"/>
        <v>0</v>
      </c>
    </row>
    <row r="120" spans="1:8" ht="17.399999999999999" x14ac:dyDescent="0.3">
      <c r="A120" s="18"/>
      <c r="B120" s="26" t="s">
        <v>52</v>
      </c>
      <c r="C120" s="36">
        <v>1000</v>
      </c>
      <c r="D120" s="39" t="s">
        <v>32</v>
      </c>
      <c r="E120" s="42" t="s">
        <v>38</v>
      </c>
      <c r="F120" s="40"/>
      <c r="G120" s="40" t="s">
        <v>39</v>
      </c>
      <c r="H120" s="21">
        <f t="shared" si="4"/>
        <v>0</v>
      </c>
    </row>
    <row r="121" spans="1:8" ht="17.399999999999999" x14ac:dyDescent="0.3">
      <c r="A121" s="4" t="s">
        <v>24</v>
      </c>
      <c r="B121" s="30" t="s">
        <v>53</v>
      </c>
      <c r="C121" s="37">
        <v>500</v>
      </c>
      <c r="D121" s="39" t="s">
        <v>32</v>
      </c>
      <c r="E121" s="42" t="s">
        <v>38</v>
      </c>
      <c r="F121" s="40"/>
      <c r="G121" s="41" t="s">
        <v>39</v>
      </c>
      <c r="H121" s="21">
        <f t="shared" si="4"/>
        <v>0</v>
      </c>
    </row>
    <row r="122" spans="1:8" ht="31.2" x14ac:dyDescent="0.3">
      <c r="A122" s="4"/>
      <c r="B122" s="20" t="s">
        <v>42</v>
      </c>
      <c r="C122" s="38">
        <v>700</v>
      </c>
      <c r="D122" s="27" t="s">
        <v>27</v>
      </c>
      <c r="E122" s="42" t="s">
        <v>38</v>
      </c>
      <c r="F122" s="40"/>
      <c r="G122" s="40" t="s">
        <v>39</v>
      </c>
      <c r="H122" s="21">
        <f t="shared" si="4"/>
        <v>0</v>
      </c>
    </row>
    <row r="123" spans="1:8" ht="17.399999999999999" x14ac:dyDescent="0.3">
      <c r="A123" s="3"/>
      <c r="B123" s="20" t="s">
        <v>53</v>
      </c>
      <c r="C123" s="38">
        <v>700</v>
      </c>
      <c r="D123" s="27" t="s">
        <v>32</v>
      </c>
      <c r="E123" s="42" t="s">
        <v>38</v>
      </c>
      <c r="F123" s="40"/>
      <c r="G123" s="40" t="s">
        <v>39</v>
      </c>
      <c r="H123" s="21">
        <f t="shared" si="4"/>
        <v>0</v>
      </c>
    </row>
    <row r="124" spans="1:8" ht="17.399999999999999" x14ac:dyDescent="0.3">
      <c r="A124" s="7"/>
      <c r="B124" s="20" t="s">
        <v>47</v>
      </c>
      <c r="C124" s="38">
        <v>1400</v>
      </c>
      <c r="D124" s="27" t="s">
        <v>34</v>
      </c>
      <c r="E124" s="42" t="s">
        <v>38</v>
      </c>
      <c r="F124" s="40"/>
      <c r="G124" s="40" t="s">
        <v>39</v>
      </c>
      <c r="H124" s="21">
        <f t="shared" si="4"/>
        <v>0</v>
      </c>
    </row>
    <row r="125" spans="1:8" ht="17.399999999999999" x14ac:dyDescent="0.3">
      <c r="A125" s="3"/>
      <c r="B125" s="20" t="s">
        <v>46</v>
      </c>
      <c r="C125" s="38">
        <v>700</v>
      </c>
      <c r="D125" s="27" t="s">
        <v>35</v>
      </c>
      <c r="E125" s="42" t="s">
        <v>38</v>
      </c>
      <c r="F125" s="40"/>
      <c r="G125" s="40" t="s">
        <v>39</v>
      </c>
      <c r="H125" s="21">
        <f t="shared" si="4"/>
        <v>0</v>
      </c>
    </row>
    <row r="126" spans="1:8" ht="17.399999999999999" x14ac:dyDescent="0.3">
      <c r="A126" s="3"/>
      <c r="B126" s="20" t="s">
        <v>58</v>
      </c>
      <c r="C126" s="38">
        <v>1400</v>
      </c>
      <c r="D126" s="27" t="s">
        <v>59</v>
      </c>
      <c r="E126" s="42" t="s">
        <v>37</v>
      </c>
      <c r="F126" s="40"/>
      <c r="G126" s="40" t="s">
        <v>39</v>
      </c>
      <c r="H126" s="21">
        <f>C126*F126</f>
        <v>0</v>
      </c>
    </row>
    <row r="127" spans="1:8" ht="17.399999999999999" x14ac:dyDescent="0.3">
      <c r="A127" s="3"/>
      <c r="B127" s="20" t="s">
        <v>57</v>
      </c>
      <c r="C127" s="38">
        <v>700</v>
      </c>
      <c r="D127" s="39" t="s">
        <v>35</v>
      </c>
      <c r="E127" s="42" t="s">
        <v>38</v>
      </c>
      <c r="F127" s="40"/>
      <c r="G127" s="40" t="s">
        <v>39</v>
      </c>
      <c r="H127" s="21">
        <f t="shared" si="4"/>
        <v>0</v>
      </c>
    </row>
    <row r="128" spans="1:8" ht="17.399999999999999" x14ac:dyDescent="0.3">
      <c r="A128" s="3"/>
      <c r="B128" s="25" t="s">
        <v>23</v>
      </c>
      <c r="C128" s="25"/>
      <c r="D128" s="2"/>
      <c r="E128" s="2"/>
      <c r="F128" s="40"/>
      <c r="G128" s="22"/>
      <c r="H128" s="5">
        <f>SUM(H110:H127)</f>
        <v>0</v>
      </c>
    </row>
    <row r="129" spans="1:8" ht="17.399999999999999" x14ac:dyDescent="0.3">
      <c r="A129" s="3"/>
      <c r="B129" s="1" t="s">
        <v>64</v>
      </c>
      <c r="C129" s="25"/>
      <c r="D129" s="2"/>
      <c r="E129" s="2"/>
      <c r="F129" s="40"/>
      <c r="G129" s="22"/>
      <c r="H129" s="48">
        <f>H37+H59+H82+H105+H128</f>
        <v>0</v>
      </c>
    </row>
    <row r="130" spans="1:8" ht="18" thickBot="1" x14ac:dyDescent="0.35">
      <c r="A130" s="3"/>
      <c r="B130" s="1" t="s">
        <v>41</v>
      </c>
      <c r="C130" s="46">
        <v>0.15</v>
      </c>
      <c r="D130" s="2"/>
      <c r="E130" s="2"/>
      <c r="F130" s="2"/>
      <c r="G130" s="2"/>
      <c r="H130" s="61">
        <f>H129*0.15</f>
        <v>0</v>
      </c>
    </row>
    <row r="131" spans="1:8" ht="18" thickBot="1" x14ac:dyDescent="0.35">
      <c r="A131" s="3"/>
      <c r="B131" s="1" t="s">
        <v>65</v>
      </c>
      <c r="C131" s="1"/>
      <c r="D131" s="2"/>
      <c r="E131" s="2"/>
      <c r="F131" s="2"/>
      <c r="G131" s="47"/>
      <c r="H131" s="49">
        <f>H130+H129</f>
        <v>0</v>
      </c>
    </row>
    <row r="132" spans="1:8" x14ac:dyDescent="0.3">
      <c r="A132" s="3"/>
      <c r="B132" s="7"/>
      <c r="C132" s="7"/>
      <c r="D132" s="7"/>
      <c r="E132" s="7"/>
      <c r="F132" s="7"/>
      <c r="G132" s="7"/>
      <c r="H132" s="8"/>
    </row>
    <row r="133" spans="1:8" x14ac:dyDescent="0.3">
      <c r="A133" s="3"/>
      <c r="B133" s="4"/>
      <c r="C133" s="4"/>
      <c r="D133" s="3"/>
      <c r="E133" s="3"/>
      <c r="F133" s="3"/>
      <c r="G133" s="3"/>
      <c r="H133" s="6"/>
    </row>
    <row r="134" spans="1:8" ht="24" customHeight="1" x14ac:dyDescent="0.3">
      <c r="A134" s="3"/>
      <c r="B134" s="88" t="s">
        <v>63</v>
      </c>
      <c r="C134" s="88"/>
      <c r="D134" s="88"/>
      <c r="E134" s="88"/>
      <c r="F134" s="88"/>
      <c r="G134" s="88"/>
      <c r="H134" s="88"/>
    </row>
    <row r="135" spans="1:8" x14ac:dyDescent="0.3">
      <c r="B135" s="88"/>
      <c r="C135" s="88"/>
      <c r="D135" s="88"/>
      <c r="E135" s="88"/>
      <c r="F135" s="88"/>
      <c r="G135" s="88"/>
      <c r="H135" s="88"/>
    </row>
    <row r="136" spans="1:8" ht="1.8" customHeight="1" x14ac:dyDescent="0.3">
      <c r="B136" s="88"/>
      <c r="C136" s="88"/>
      <c r="D136" s="88"/>
      <c r="E136" s="88"/>
      <c r="F136" s="88"/>
      <c r="G136" s="88"/>
      <c r="H136" s="88"/>
    </row>
    <row r="137" spans="1:8" ht="0.6" customHeight="1" x14ac:dyDescent="0.3">
      <c r="B137" s="88"/>
      <c r="C137" s="88"/>
      <c r="D137" s="88"/>
      <c r="E137" s="88"/>
      <c r="F137" s="88"/>
      <c r="G137" s="88"/>
      <c r="H137" s="88"/>
    </row>
    <row r="138" spans="1:8" x14ac:dyDescent="0.3">
      <c r="B138" s="13"/>
      <c r="C138" s="13"/>
      <c r="D138" s="13"/>
      <c r="E138" s="13"/>
      <c r="F138" s="13"/>
      <c r="G138" s="13"/>
      <c r="H138" s="13"/>
    </row>
    <row r="139" spans="1:8" x14ac:dyDescent="0.3">
      <c r="B139" s="13"/>
      <c r="C139" s="13"/>
      <c r="D139" s="13"/>
      <c r="E139" s="13"/>
      <c r="F139" s="13"/>
      <c r="G139" s="13"/>
      <c r="H139" s="13"/>
    </row>
    <row r="140" spans="1:8" x14ac:dyDescent="0.3">
      <c r="B140" s="17" t="s">
        <v>13</v>
      </c>
      <c r="C140" s="17"/>
      <c r="D140" s="66" t="s">
        <v>15</v>
      </c>
      <c r="E140" s="66"/>
      <c r="F140" s="66"/>
      <c r="G140" s="66"/>
      <c r="H140" s="3"/>
    </row>
  </sheetData>
  <mergeCells count="54">
    <mergeCell ref="C61:C62"/>
    <mergeCell ref="C84:C85"/>
    <mergeCell ref="C107:C108"/>
    <mergeCell ref="F17:F18"/>
    <mergeCell ref="F39:F40"/>
    <mergeCell ref="F61:F62"/>
    <mergeCell ref="F84:F85"/>
    <mergeCell ref="F107:F108"/>
    <mergeCell ref="B38:H38"/>
    <mergeCell ref="H39:H40"/>
    <mergeCell ref="B106:H106"/>
    <mergeCell ref="H107:H108"/>
    <mergeCell ref="E3:G3"/>
    <mergeCell ref="H17:H18"/>
    <mergeCell ref="B6:H6"/>
    <mergeCell ref="B9:H10"/>
    <mergeCell ref="B11:H12"/>
    <mergeCell ref="B13:H13"/>
    <mergeCell ref="B15:H15"/>
    <mergeCell ref="B16:H16"/>
    <mergeCell ref="B8:H8"/>
    <mergeCell ref="C17:C18"/>
    <mergeCell ref="A17:A18"/>
    <mergeCell ref="B17:B18"/>
    <mergeCell ref="D17:D18"/>
    <mergeCell ref="E17:E18"/>
    <mergeCell ref="G17:G18"/>
    <mergeCell ref="A37:A38"/>
    <mergeCell ref="B39:B40"/>
    <mergeCell ref="D39:D40"/>
    <mergeCell ref="E39:E40"/>
    <mergeCell ref="G39:G40"/>
    <mergeCell ref="C39:C40"/>
    <mergeCell ref="B134:H137"/>
    <mergeCell ref="D140:G140"/>
    <mergeCell ref="B60:H60"/>
    <mergeCell ref="A58:A59"/>
    <mergeCell ref="B61:B62"/>
    <mergeCell ref="D61:D62"/>
    <mergeCell ref="E61:E62"/>
    <mergeCell ref="G61:G62"/>
    <mergeCell ref="H61:H62"/>
    <mergeCell ref="B83:H83"/>
    <mergeCell ref="A79:A81"/>
    <mergeCell ref="B84:B85"/>
    <mergeCell ref="D84:D85"/>
    <mergeCell ref="E84:E85"/>
    <mergeCell ref="G84:G85"/>
    <mergeCell ref="H84:H85"/>
    <mergeCell ref="A101:A102"/>
    <mergeCell ref="B107:B108"/>
    <mergeCell ref="D107:D108"/>
    <mergeCell ref="E107:E108"/>
    <mergeCell ref="G107:G108"/>
  </mergeCells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SBD 3,1</vt:lpstr>
      <vt:lpstr>'SBD 3,1'!Print_Area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Phatudi Kgomo</cp:lastModifiedBy>
  <cp:lastPrinted>2023-06-29T13:19:03Z</cp:lastPrinted>
  <dcterms:created xsi:type="dcterms:W3CDTF">2021-05-17T06:42:25Z</dcterms:created>
  <dcterms:modified xsi:type="dcterms:W3CDTF">2023-08-08T12:52:12Z</dcterms:modified>
</cp:coreProperties>
</file>