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shalnu\Documents\Security Services For Tactical Response Team And Special Oparation\Updated\Without price\"/>
    </mc:Choice>
  </mc:AlternateContent>
  <xr:revisionPtr revIDLastSave="0" documentId="13_ncr:1_{6801F8EE-645C-4984-AD63-AA7BF10365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oQ" sheetId="5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DAT15">'[1]E StoresJul09'!$M$2:$M$19</definedName>
    <definedName name="_Fill" hidden="1">#REF!</definedName>
    <definedName name="_Order1" hidden="1">255</definedName>
    <definedName name="_recorder">#REF!</definedName>
    <definedName name="_test">#REF!</definedName>
    <definedName name="_test1">#REF!</definedName>
    <definedName name="_wat">#REF!</definedName>
    <definedName name="a">#REF!</definedName>
    <definedName name="ADT">[2]Hauling!#REF!</definedName>
    <definedName name="Allowable">#REF!</definedName>
    <definedName name="Angle_of_Skew">#REF!</definedName>
    <definedName name="B_D">#REF!</definedName>
    <definedName name="Chainage__SV">#REF!</definedName>
    <definedName name="Costs">#REF!</definedName>
    <definedName name="Cul._Or_Pipes">#REF!</definedName>
    <definedName name="cv">#REF!</definedName>
    <definedName name="DA">#REF!</definedName>
    <definedName name="DAT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[3]ALVXXL01!$AV$24:$BH$106</definedName>
    <definedName name="DAYS_ACTIVE">#REF!</definedName>
    <definedName name="ddd">#REF!</definedName>
    <definedName name="ddddd">#REF!</definedName>
    <definedName name="ddddddd">#REF!</definedName>
    <definedName name="dooa">#REF!</definedName>
    <definedName name="eee">#REF!</definedName>
    <definedName name="Excel_BuiltIn_Recorder_0">#REF!</definedName>
    <definedName name="i">#REF!</definedName>
    <definedName name="Idle">#REF!</definedName>
    <definedName name="ioi">#REF!</definedName>
    <definedName name="Item_No.">#REF!</definedName>
    <definedName name="KOOS">#REF!</definedName>
    <definedName name="Length__m">#REF!</definedName>
    <definedName name="MagisterialDistrict">'[4]Diesel Zone List'!$H$4:$H$431</definedName>
    <definedName name="Meter">#REF!</definedName>
    <definedName name="Number_of_Headwalls">#REF!</definedName>
    <definedName name="Number_of_Pipes">#REF!</definedName>
    <definedName name="ON_SITE">#REF!</definedName>
    <definedName name="Piet">#REF!</definedName>
    <definedName name="piet1">#REF!</definedName>
    <definedName name="PLANT1">'[5]Rates 08-09'!$B$4:$B$784</definedName>
    <definedName name="Possible">#REF!</definedName>
    <definedName name="_xlnm.Print_Area" localSheetId="0">BoQ!$A$1:$I$48</definedName>
    <definedName name="_xlnm.Recorder">#REF!</definedName>
    <definedName name="Road">#REF!</definedName>
    <definedName name="SA">#REF!</definedName>
    <definedName name="Section">#REF!</definedName>
    <definedName name="Service">#REF!</definedName>
    <definedName name="Size__mm">#REF!</definedName>
    <definedName name="sss">#REF!</definedName>
    <definedName name="start">#REF!</definedName>
    <definedName name="Telly">#REF!</definedName>
    <definedName name="test">#REF!</definedName>
    <definedName name="TEST0">#REF!</definedName>
    <definedName name="test1">#REF!</definedName>
    <definedName name="test2">#REF!</definedName>
    <definedName name="TESTHKEY">#REF!</definedName>
    <definedName name="TESTKEYS">#REF!</definedName>
    <definedName name="TESTVKEY">#REF!</definedName>
    <definedName name="TOTAL">#REF!</definedName>
    <definedName name="Total_Length">#REF!</definedName>
    <definedName name="tut">[3]ALVXXL01!$AV$24:$BH$106</definedName>
    <definedName name="Vibro">#REF!</definedName>
    <definedName name="VLOOKUP1">'[5]Rates 08-09'!$B$4:$E$784</definedName>
    <definedName name="wat">#REF!</definedName>
    <definedName name="xdgds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50" l="1"/>
  <c r="I23" i="50"/>
  <c r="I45" i="50"/>
  <c r="I41" i="50" l="1"/>
  <c r="I40" i="50"/>
  <c r="I44" i="50"/>
  <c r="I43" i="50"/>
  <c r="I42" i="50"/>
  <c r="I33" i="50"/>
  <c r="I32" i="50"/>
  <c r="I31" i="50"/>
  <c r="I30" i="50"/>
  <c r="I36" i="50"/>
  <c r="I35" i="50"/>
  <c r="I34" i="50"/>
  <c r="I22" i="50"/>
  <c r="I21" i="50"/>
  <c r="I20" i="50"/>
  <c r="I19" i="50"/>
  <c r="I18" i="50"/>
  <c r="I17" i="50"/>
  <c r="I16" i="50"/>
  <c r="I15" i="50"/>
  <c r="I14" i="50"/>
  <c r="I13" i="50"/>
  <c r="I39" i="50"/>
  <c r="I29" i="50"/>
  <c r="I12" i="50" l="1"/>
</calcChain>
</file>

<file path=xl/sharedStrings.xml><?xml version="1.0" encoding="utf-8"?>
<sst xmlns="http://schemas.openxmlformats.org/spreadsheetml/2006/main" count="71" uniqueCount="47">
  <si>
    <t>GROOTVLEI POWER STATION</t>
  </si>
  <si>
    <t>Unit</t>
  </si>
  <si>
    <t>Section 1</t>
  </si>
  <si>
    <t>Quantity</t>
  </si>
  <si>
    <t>Section 2</t>
  </si>
  <si>
    <t>Total</t>
  </si>
  <si>
    <t xml:space="preserve">Item </t>
  </si>
  <si>
    <t>Resource Description</t>
  </si>
  <si>
    <t xml:space="preserve"> Rate </t>
  </si>
  <si>
    <t>Preliminary and General</t>
  </si>
  <si>
    <t>Site Establishment</t>
  </si>
  <si>
    <t xml:space="preserve">Total </t>
  </si>
  <si>
    <t>CONTRACT: SECURITY CONTRACT</t>
  </si>
  <si>
    <t>PROVISION OF SECURITY CONTRACT AT GROOTVLEI POWER STATION</t>
  </si>
  <si>
    <t>Safety File</t>
  </si>
  <si>
    <t>Once off</t>
  </si>
  <si>
    <t>Hrs</t>
  </si>
  <si>
    <t>Labour</t>
  </si>
  <si>
    <t>No</t>
  </si>
  <si>
    <t>Sum</t>
  </si>
  <si>
    <t>De-establishment</t>
  </si>
  <si>
    <t>Medicals    ( Entry )</t>
  </si>
  <si>
    <t>Consumables (torches, batteries, panic buttons and spray)</t>
  </si>
  <si>
    <t>Ablution Facilities</t>
  </si>
  <si>
    <t>No.of month/Years</t>
  </si>
  <si>
    <t>Site Office</t>
  </si>
  <si>
    <t>PPE (excluding security Uniforms which are covered under PSIRA sectorial determination)</t>
  </si>
  <si>
    <t>SAPS Vetting</t>
  </si>
  <si>
    <t>Water and Electriccal Connection</t>
  </si>
  <si>
    <t>Transportation for the container to Site</t>
  </si>
  <si>
    <t>Day Shift</t>
  </si>
  <si>
    <t>Night Shift</t>
  </si>
  <si>
    <t>Total (SECTION 1&amp;2)</t>
  </si>
  <si>
    <t>Bullet Proof Vest</t>
  </si>
  <si>
    <t>PSIRA Grade A Security Site Manager [1 No Man x 6 Months]</t>
  </si>
  <si>
    <t>Safety officer [1 No Man x 6 No of Mnths]</t>
  </si>
  <si>
    <t>PSIRA Grade B Security Supervisors [1 No SUP.  x 6 Months]</t>
  </si>
  <si>
    <t>PSIRA Grade C Security Officers [13 No Gr.C x 6 No of month]</t>
  </si>
  <si>
    <t>9mm [08No Firearms x 6 No mnth=48 mnth]</t>
  </si>
  <si>
    <t>Shortgun [10No Firearms x 6 No mnth=60mnth]</t>
  </si>
  <si>
    <t>Rifle [4No Firearms x 6No mnth=24 mnth]</t>
  </si>
  <si>
    <t xml:space="preserve">On Site Patrol Vehicles [1No 4x4 LDV D/C X 6 mnth=6mnths]           </t>
  </si>
  <si>
    <t xml:space="preserve">On Site Patrol Vehicles [1No 4x4 LDV D/C X 6 mnth=6mnths]             </t>
  </si>
  <si>
    <t>PSIRA Grade C Security Officers [15 No Gr.C x 6 No of month]</t>
  </si>
  <si>
    <t>9mm [08No Firearms x 6 No mnth]</t>
  </si>
  <si>
    <t>Shortgun [10No Firearms x 6 No mnth]</t>
  </si>
  <si>
    <t>Rifle [4No Firearms x 6No mnth]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</si>
</sst>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&quot;R&quot;\ #,##0.00"/>
    <numFmt numFmtId="167" formatCode="_(* #,##0.00_);_(* \(#,##0.00\);_(* &quot;-&quot;??_);_(@_)"/>
    <numFmt numFmtId="168" formatCode="_(&quot;$&quot;* #,##0.00_);_(&quot;$&quot;* \(#,##0.00\);_(&quot;$&quot;* &quot;-&quot;??_);_(@_)"/>
    <numFmt numFmtId="169" formatCode="0.00_)"/>
    <numFmt numFmtId="170" formatCode="0.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sz val="11"/>
      <color rgb="FF000000"/>
      <name val="Calibri"/>
      <family val="2"/>
    </font>
    <font>
      <sz val="10"/>
      <name val="Courier"/>
      <family val="3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color theme="1"/>
      <name val="Calibri"/>
      <family val="2"/>
    </font>
    <font>
      <sz val="12"/>
      <color rgb="FFFF0000"/>
      <name val="Arial"/>
      <family val="2"/>
    </font>
    <font>
      <sz val="12"/>
      <color theme="1"/>
      <name val="Ariel"/>
    </font>
    <font>
      <b/>
      <u/>
      <sz val="12"/>
      <color theme="1"/>
      <name val="Ariel 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5" fillId="0" borderId="0"/>
    <xf numFmtId="0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7" fillId="0" borderId="0"/>
    <xf numFmtId="164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11" fillId="0" borderId="0"/>
  </cellStyleXfs>
  <cellXfs count="5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6" fontId="2" fillId="0" borderId="0" xfId="1" applyNumberFormat="1" applyFont="1" applyFill="1" applyAlignment="1">
      <alignment horizontal="left"/>
    </xf>
    <xf numFmtId="15" fontId="4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left"/>
    </xf>
    <xf numFmtId="164" fontId="2" fillId="0" borderId="0" xfId="0" applyNumberFormat="1" applyFont="1"/>
    <xf numFmtId="0" fontId="4" fillId="0" borderId="2" xfId="0" applyFont="1" applyBorder="1" applyAlignment="1">
      <alignment horizontal="left"/>
    </xf>
    <xf numFmtId="165" fontId="4" fillId="0" borderId="0" xfId="1" applyFont="1" applyFill="1" applyBorder="1" applyAlignment="1">
      <alignment horizontal="left"/>
    </xf>
    <xf numFmtId="0" fontId="8" fillId="0" borderId="0" xfId="0" applyFont="1"/>
    <xf numFmtId="3" fontId="9" fillId="0" borderId="0" xfId="1" applyNumberFormat="1" applyFont="1" applyAlignment="1"/>
    <xf numFmtId="0" fontId="9" fillId="0" borderId="0" xfId="0" applyFont="1"/>
    <xf numFmtId="165" fontId="9" fillId="0" borderId="0" xfId="1" applyFont="1" applyAlignment="1"/>
    <xf numFmtId="166" fontId="9" fillId="0" borderId="0" xfId="1" applyNumberFormat="1" applyFont="1" applyAlignment="1"/>
    <xf numFmtId="165" fontId="9" fillId="0" borderId="0" xfId="1" applyFont="1" applyBorder="1" applyAlignment="1"/>
    <xf numFmtId="166" fontId="9" fillId="0" borderId="0" xfId="1" applyNumberFormat="1" applyFont="1" applyBorder="1" applyAlignment="1"/>
    <xf numFmtId="3" fontId="9" fillId="0" borderId="0" xfId="1" applyNumberFormat="1" applyFont="1" applyBorder="1" applyAlignment="1"/>
    <xf numFmtId="0" fontId="8" fillId="0" borderId="3" xfId="0" applyFont="1" applyBorder="1"/>
    <xf numFmtId="165" fontId="8" fillId="0" borderId="3" xfId="1" applyFont="1" applyBorder="1" applyAlignment="1"/>
    <xf numFmtId="166" fontId="8" fillId="0" borderId="3" xfId="1" applyNumberFormat="1" applyFont="1" applyBorder="1" applyAlignment="1"/>
    <xf numFmtId="3" fontId="8" fillId="0" borderId="3" xfId="0" applyNumberFormat="1" applyFont="1" applyBorder="1"/>
    <xf numFmtId="0" fontId="8" fillId="0" borderId="1" xfId="0" applyFont="1" applyBorder="1"/>
    <xf numFmtId="165" fontId="8" fillId="0" borderId="1" xfId="1" applyFont="1" applyBorder="1" applyAlignment="1"/>
    <xf numFmtId="166" fontId="8" fillId="0" borderId="1" xfId="1" applyNumberFormat="1" applyFont="1" applyBorder="1" applyAlignment="1"/>
    <xf numFmtId="3" fontId="8" fillId="0" borderId="1" xfId="1" applyNumberFormat="1" applyFont="1" applyBorder="1" applyAlignment="1"/>
    <xf numFmtId="0" fontId="9" fillId="0" borderId="1" xfId="0" applyFont="1" applyBorder="1"/>
    <xf numFmtId="0" fontId="10" fillId="0" borderId="1" xfId="0" applyFont="1" applyBorder="1"/>
    <xf numFmtId="165" fontId="9" fillId="0" borderId="1" xfId="1" applyFont="1" applyBorder="1" applyAlignment="1"/>
    <xf numFmtId="166" fontId="9" fillId="0" borderId="1" xfId="1" applyNumberFormat="1" applyFont="1" applyBorder="1" applyAlignment="1"/>
    <xf numFmtId="3" fontId="9" fillId="0" borderId="1" xfId="1" applyNumberFormat="1" applyFont="1" applyBorder="1" applyAlignment="1"/>
    <xf numFmtId="166" fontId="9" fillId="0" borderId="1" xfId="0" applyNumberFormat="1" applyFont="1" applyBorder="1"/>
    <xf numFmtId="0" fontId="2" fillId="0" borderId="1" xfId="0" applyFont="1" applyBorder="1"/>
    <xf numFmtId="3" fontId="8" fillId="0" borderId="3" xfId="1" applyNumberFormat="1" applyFont="1" applyBorder="1" applyAlignment="1"/>
    <xf numFmtId="0" fontId="9" fillId="0" borderId="4" xfId="0" applyFont="1" applyBorder="1"/>
    <xf numFmtId="0" fontId="9" fillId="0" borderId="6" xfId="0" applyFont="1" applyBorder="1"/>
    <xf numFmtId="165" fontId="9" fillId="0" borderId="6" xfId="1" applyFont="1" applyBorder="1" applyAlignment="1"/>
    <xf numFmtId="166" fontId="9" fillId="0" borderId="6" xfId="1" applyNumberFormat="1" applyFont="1" applyBorder="1" applyAlignment="1"/>
    <xf numFmtId="3" fontId="9" fillId="0" borderId="6" xfId="1" applyNumberFormat="1" applyFont="1" applyBorder="1" applyAlignment="1"/>
    <xf numFmtId="0" fontId="9" fillId="0" borderId="3" xfId="0" applyFont="1" applyBorder="1"/>
    <xf numFmtId="44" fontId="8" fillId="0" borderId="3" xfId="0" applyNumberFormat="1" applyFont="1" applyBorder="1"/>
    <xf numFmtId="0" fontId="12" fillId="0" borderId="1" xfId="0" applyFont="1" applyBorder="1"/>
    <xf numFmtId="165" fontId="2" fillId="0" borderId="1" xfId="1" applyFont="1" applyBorder="1" applyAlignment="1"/>
    <xf numFmtId="0" fontId="4" fillId="0" borderId="0" xfId="0" applyFont="1"/>
    <xf numFmtId="2" fontId="9" fillId="0" borderId="1" xfId="0" applyNumberFormat="1" applyFont="1" applyBorder="1"/>
    <xf numFmtId="0" fontId="12" fillId="0" borderId="3" xfId="0" applyFont="1" applyBorder="1"/>
    <xf numFmtId="165" fontId="9" fillId="0" borderId="3" xfId="1" applyFont="1" applyBorder="1" applyAlignment="1"/>
    <xf numFmtId="166" fontId="9" fillId="0" borderId="3" xfId="1" applyNumberFormat="1" applyFont="1" applyBorder="1" applyAlignment="1"/>
    <xf numFmtId="3" fontId="9" fillId="0" borderId="3" xfId="1" applyNumberFormat="1" applyFont="1" applyBorder="1" applyAlignment="1"/>
    <xf numFmtId="0" fontId="13" fillId="0" borderId="1" xfId="0" applyFont="1" applyBorder="1"/>
    <xf numFmtId="0" fontId="14" fillId="0" borderId="1" xfId="0" applyFont="1" applyBorder="1"/>
    <xf numFmtId="44" fontId="9" fillId="0" borderId="1" xfId="0" applyNumberFormat="1" applyFont="1" applyBorder="1"/>
    <xf numFmtId="44" fontId="9" fillId="0" borderId="5" xfId="0" applyNumberFormat="1" applyFont="1" applyBorder="1"/>
    <xf numFmtId="170" fontId="9" fillId="0" borderId="1" xfId="0" applyNumberFormat="1" applyFont="1" applyBorder="1"/>
  </cellXfs>
  <cellStyles count="13">
    <cellStyle name="Comma" xfId="1" builtinId="3"/>
    <cellStyle name="Comma 10 2" xfId="5" xr:uid="{00000000-0005-0000-0000-000001000000}"/>
    <cellStyle name="Comma 2" xfId="10" xr:uid="{27EEF6E4-60CE-4A08-AE9E-56D1095FAD50}"/>
    <cellStyle name="Currency 2" xfId="8" xr:uid="{00000000-0005-0000-0000-000003000000}"/>
    <cellStyle name="Currency 4 2" xfId="6" xr:uid="{00000000-0005-0000-0000-000004000000}"/>
    <cellStyle name="Normal" xfId="0" builtinId="0"/>
    <cellStyle name="Normal 13" xfId="7" xr:uid="{00000000-0005-0000-0000-000006000000}"/>
    <cellStyle name="Normal 14 2" xfId="11" xr:uid="{8DAFA7FD-CA3D-4A3C-AE86-B941D27F96C6}"/>
    <cellStyle name="Normal 16 2" xfId="12" xr:uid="{A457B401-E238-4882-9D90-C1157CA671FF}"/>
    <cellStyle name="Normal 2 3" xfId="4" xr:uid="{00000000-0005-0000-0000-000007000000}"/>
    <cellStyle name="Normal 3" xfId="2" xr:uid="{00000000-0005-0000-0000-000008000000}"/>
    <cellStyle name="Percent 10" xfId="9" xr:uid="{00000000-0005-0000-0000-00000B000000}"/>
    <cellStyle name="Style 1" xfId="3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Cees.Vogel/Local%20Settings/Temporary%20Internet%20Files/Content.Outlook/SF0195U5/MatlaInvoices%20(5)%20(2).xls" TargetMode="External"/><Relationship Id="rId1" Type="http://schemas.openxmlformats.org/officeDocument/2006/relationships/externalLinkPath" Target="/Documents%20and%20Settings/Cees.Vogel/Local%20Settings/Temporary%20Internet%20Files/Content.Outlook/SF0195U5/MatlaInvoices%20(5)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cees.vogel/Roshcon/MobilePlant/Hauling.xlsm" TargetMode="External"/><Relationship Id="rId1" Type="http://schemas.openxmlformats.org/officeDocument/2006/relationships/externalLinkPath" Target="/Users/cees.vogel/Roshcon/MobilePlant/Hauling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APworkdir/ALVXXL01.XXL" TargetMode="External"/><Relationship Id="rId1" Type="http://schemas.openxmlformats.org/officeDocument/2006/relationships/externalLinkPath" Target="/SAPworkdir/ALVXXL01.XXL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ransport%20model%2030t%20Trucks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Vusi.Msiza/My%20Documents/2010/Kendal/DD/DD44%20May10revF.xlsx" TargetMode="External"/><Relationship Id="rId1" Type="http://schemas.openxmlformats.org/officeDocument/2006/relationships/externalLinkPath" Target="/Documents%20and%20Settings/Vusi.Msiza/My%20Documents/2010/Kendal/DD/DD44%20May10re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Graph"/>
      <sheetName val="Escalation"/>
      <sheetName val="CE Reg"/>
      <sheetName val="Int P Rate"/>
      <sheetName val="27"/>
      <sheetName val="27Mar10 "/>
      <sheetName val="26"/>
      <sheetName val="26Feb10"/>
      <sheetName val="25"/>
      <sheetName val="25Jan10"/>
      <sheetName val="24"/>
      <sheetName val="24Dec09"/>
      <sheetName val="23"/>
      <sheetName val="23Nov09"/>
      <sheetName val="22"/>
      <sheetName val="22Oct09"/>
      <sheetName val="21"/>
      <sheetName val="21Sep09"/>
      <sheetName val="20"/>
      <sheetName val="20Aug09"/>
      <sheetName val="19"/>
      <sheetName val="19Jul09 "/>
      <sheetName val="E StoresJul09"/>
      <sheetName val="18"/>
      <sheetName val="18Jun09"/>
      <sheetName val="17"/>
      <sheetName val="17May09"/>
      <sheetName val="E StoresMay09"/>
      <sheetName val="16"/>
      <sheetName val="16Apr09"/>
      <sheetName val="E StoresApr09"/>
      <sheetName val="15"/>
      <sheetName val="15Mar09"/>
      <sheetName val="14"/>
      <sheetName val="14Feb09"/>
      <sheetName val="13"/>
      <sheetName val="13Jan09"/>
      <sheetName val="12"/>
      <sheetName val="12Dec08"/>
      <sheetName val="11"/>
      <sheetName val="11Nov08"/>
      <sheetName val="10"/>
      <sheetName val="10Oct08"/>
      <sheetName val="9"/>
      <sheetName val="9Sep08"/>
      <sheetName val="8"/>
      <sheetName val="8Aug08"/>
      <sheetName val="7"/>
      <sheetName val="7Jul08"/>
      <sheetName val="Plt Feb-June 08"/>
      <sheetName val="6"/>
      <sheetName val="6Jun08"/>
      <sheetName val="5"/>
      <sheetName val="5May08"/>
      <sheetName val="4"/>
      <sheetName val="4Apr08"/>
      <sheetName val="3"/>
      <sheetName val="3Mar08"/>
      <sheetName val="Plt Jan-Feb 08"/>
      <sheetName val="2"/>
      <sheetName val="2Feb08"/>
      <sheetName val="1"/>
      <sheetName val="1Jan08"/>
      <sheetName val="IFS"/>
      <sheetName val="Data Analysis"/>
      <sheetName val="Schedu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">
          <cell r="M2">
            <v>72.5</v>
          </cell>
        </row>
        <row r="3">
          <cell r="M3">
            <v>629.79999999999995</v>
          </cell>
        </row>
        <row r="4">
          <cell r="M4">
            <v>153.31</v>
          </cell>
        </row>
        <row r="5">
          <cell r="M5">
            <v>5400</v>
          </cell>
        </row>
        <row r="6">
          <cell r="M6">
            <v>2513</v>
          </cell>
        </row>
        <row r="7">
          <cell r="M7">
            <v>4494.55</v>
          </cell>
        </row>
        <row r="8">
          <cell r="M8">
            <v>501</v>
          </cell>
        </row>
        <row r="9">
          <cell r="M9">
            <v>107.62</v>
          </cell>
        </row>
        <row r="10">
          <cell r="M10">
            <v>159.62</v>
          </cell>
        </row>
        <row r="11">
          <cell r="M11">
            <v>275</v>
          </cell>
        </row>
        <row r="12">
          <cell r="M12">
            <v>106.02</v>
          </cell>
        </row>
        <row r="13">
          <cell r="M13">
            <v>49.5</v>
          </cell>
        </row>
        <row r="14">
          <cell r="M14">
            <v>1321.1</v>
          </cell>
        </row>
        <row r="15">
          <cell r="M15">
            <v>509.52</v>
          </cell>
        </row>
        <row r="16">
          <cell r="M16">
            <v>1320</v>
          </cell>
        </row>
        <row r="17">
          <cell r="M17">
            <v>324.85000000000002</v>
          </cell>
        </row>
        <row r="18">
          <cell r="M18">
            <v>351.26</v>
          </cell>
        </row>
        <row r="19">
          <cell r="M19">
            <v>54.79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auling"/>
      <sheetName val="ADTs"/>
      <sheetName val="Water cart"/>
      <sheetName val="BDs"/>
      <sheetName val="FELs"/>
      <sheetName val="MGs"/>
      <sheetName val="Rollers"/>
      <sheetName val="Bulking"/>
      <sheetName val="BD base calcs"/>
      <sheetName val="Sheet2"/>
    </sheetNames>
    <sheetDataSet>
      <sheetData sheetId="0">
        <row r="46">
          <cell r="A46" t="str">
            <v>FEL CAT 988H OWN</v>
          </cell>
        </row>
      </sheetData>
      <sheetData sheetId="1"/>
      <sheetData sheetId="2"/>
      <sheetData sheetId="3"/>
      <sheetData sheetId="4">
        <row r="2">
          <cell r="K2" t="str">
            <v>Volume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LVXXL01"/>
      <sheetName val="Sheet1"/>
    </sheetNames>
    <sheetDataSet>
      <sheetData sheetId="0">
        <row r="24">
          <cell r="AW24" t="str">
            <v>S1</v>
          </cell>
          <cell r="AX24" t="str">
            <v>S2</v>
          </cell>
          <cell r="AY24" t="str">
            <v>S3</v>
          </cell>
          <cell r="AZ24" t="str">
            <v>S4</v>
          </cell>
          <cell r="BA24" t="str">
            <v>S5</v>
          </cell>
          <cell r="BB24" t="str">
            <v>S6</v>
          </cell>
          <cell r="BC24" t="str">
            <v>S7</v>
          </cell>
          <cell r="BD24" t="str">
            <v>S8</v>
          </cell>
          <cell r="BE24" t="str">
            <v>S9</v>
          </cell>
          <cell r="BF24" t="str">
            <v>S10</v>
          </cell>
          <cell r="BG24" t="str">
            <v>S11</v>
          </cell>
          <cell r="BH24" t="str">
            <v>S12</v>
          </cell>
        </row>
        <row r="25">
          <cell r="AV25" t="str">
            <v>Lo</v>
          </cell>
          <cell r="AW25" t="str">
            <v xml:space="preserve"> </v>
          </cell>
          <cell r="AX25" t="str">
            <v>Material description</v>
          </cell>
          <cell r="AY25" t="str">
            <v>Material</v>
          </cell>
          <cell r="AZ25" t="str">
            <v>Per</v>
          </cell>
          <cell r="BA25" t="str">
            <v>Name</v>
          </cell>
          <cell r="BB25" t="str">
            <v>Cost elem.</v>
          </cell>
          <cell r="BC25" t="str">
            <v>Cost ctr</v>
          </cell>
          <cell r="BD25" t="str">
            <v>User</v>
          </cell>
          <cell r="BE25" t="str">
            <v>Val.in RC</v>
          </cell>
          <cell r="BF25" t="str">
            <v>Postg date</v>
          </cell>
          <cell r="BG25" t="str">
            <v>Doc. date</v>
          </cell>
        </row>
        <row r="26">
          <cell r="AV26">
            <v>100</v>
          </cell>
          <cell r="AW26" t="str">
            <v>+</v>
          </cell>
          <cell r="AX26" t="str">
            <v/>
          </cell>
          <cell r="AY26" t="str">
            <v/>
          </cell>
          <cell r="AZ26" t="str">
            <v>007</v>
          </cell>
          <cell r="BA26" t="str">
            <v>CTR 2000/306534</v>
          </cell>
          <cell r="BB26" t="str">
            <v>400000</v>
          </cell>
          <cell r="BC26" t="str">
            <v>306534</v>
          </cell>
          <cell r="BD26" t="str">
            <v>A67923</v>
          </cell>
          <cell r="BE26">
            <v>3096.49</v>
          </cell>
          <cell r="BF26">
            <v>37833</v>
          </cell>
          <cell r="BG26">
            <v>37833</v>
          </cell>
        </row>
        <row r="27">
          <cell r="AV27">
            <v>200</v>
          </cell>
          <cell r="AW27" t="str">
            <v>+</v>
          </cell>
          <cell r="AX27" t="str">
            <v/>
          </cell>
          <cell r="AY27" t="str">
            <v/>
          </cell>
          <cell r="AZ27" t="str">
            <v>007</v>
          </cell>
          <cell r="BA27" t="str">
            <v>LATE CHARGES APPROPIATIONO/N 4500369971</v>
          </cell>
          <cell r="BB27" t="str">
            <v>400000</v>
          </cell>
          <cell r="BC27" t="str">
            <v>306534</v>
          </cell>
          <cell r="BD27" t="str">
            <v>A54001</v>
          </cell>
          <cell r="BE27">
            <v>-90.97</v>
          </cell>
          <cell r="BF27">
            <v>37823</v>
          </cell>
          <cell r="BG27">
            <v>37823</v>
          </cell>
        </row>
        <row r="28">
          <cell r="AV28">
            <v>300</v>
          </cell>
          <cell r="AW28" t="str">
            <v>+</v>
          </cell>
          <cell r="AX28" t="str">
            <v>BALLAST:M400A,MERCURY VAPOUR,220VAC-50HZ</v>
          </cell>
          <cell r="AY28" t="str">
            <v>0147237</v>
          </cell>
          <cell r="AZ28" t="str">
            <v>007</v>
          </cell>
          <cell r="BA28" t="str">
            <v>C NEL(CHARL)</v>
          </cell>
          <cell r="BB28" t="str">
            <v>400000</v>
          </cell>
          <cell r="BC28" t="str">
            <v>306534</v>
          </cell>
          <cell r="BD28" t="str">
            <v>D56781</v>
          </cell>
          <cell r="BE28">
            <v>565</v>
          </cell>
          <cell r="BF28">
            <v>37804</v>
          </cell>
          <cell r="BG28">
            <v>37804</v>
          </cell>
        </row>
        <row r="29">
          <cell r="AV29">
            <v>400</v>
          </cell>
          <cell r="AW29" t="str">
            <v>+</v>
          </cell>
          <cell r="AX29" t="str">
            <v>BAR,FLAT:10 MM X 25 MM,6 M LG,MILD STL</v>
          </cell>
          <cell r="AY29" t="str">
            <v>0017085</v>
          </cell>
          <cell r="AZ29" t="str">
            <v>007</v>
          </cell>
          <cell r="BA29" t="str">
            <v>c nel(lift)</v>
          </cell>
          <cell r="BB29" t="str">
            <v>400000</v>
          </cell>
          <cell r="BC29" t="str">
            <v>306534</v>
          </cell>
          <cell r="BD29" t="str">
            <v>D80692</v>
          </cell>
          <cell r="BE29">
            <v>50</v>
          </cell>
          <cell r="BF29">
            <v>37810</v>
          </cell>
          <cell r="BG29">
            <v>37810</v>
          </cell>
        </row>
        <row r="30">
          <cell r="AV30">
            <v>500</v>
          </cell>
          <cell r="AW30" t="str">
            <v>+</v>
          </cell>
          <cell r="AX30" t="str">
            <v>BELT,V:10 MM TOP WD,8 MM THK,2.03 M OC</v>
          </cell>
          <cell r="AY30" t="str">
            <v>0028725</v>
          </cell>
          <cell r="AZ30" t="str">
            <v>007</v>
          </cell>
          <cell r="BA30" t="str">
            <v>C NEL(DES NEL FOR SCRUBBER PUMPS)</v>
          </cell>
          <cell r="BB30" t="str">
            <v>400000</v>
          </cell>
          <cell r="BC30" t="str">
            <v>306534</v>
          </cell>
          <cell r="BD30" t="str">
            <v>D80692</v>
          </cell>
          <cell r="BE30">
            <v>105.92</v>
          </cell>
          <cell r="BF30">
            <v>37804</v>
          </cell>
          <cell r="BG30">
            <v>37804</v>
          </cell>
        </row>
        <row r="31">
          <cell r="AV31">
            <v>600</v>
          </cell>
          <cell r="AW31" t="str">
            <v>+</v>
          </cell>
          <cell r="AX31" t="str">
            <v>BEVERAGE:RIC0FFY,COFFEE,750 GRAM TIN</v>
          </cell>
          <cell r="AY31" t="str">
            <v>0017032</v>
          </cell>
          <cell r="AZ31" t="str">
            <v>007</v>
          </cell>
          <cell r="BA31" t="str">
            <v>c nel (willie)</v>
          </cell>
          <cell r="BB31" t="str">
            <v>400000</v>
          </cell>
          <cell r="BC31" t="str">
            <v>306534</v>
          </cell>
          <cell r="BD31" t="str">
            <v>D56781</v>
          </cell>
          <cell r="BE31">
            <v>295.64999999999998</v>
          </cell>
          <cell r="BF31">
            <v>37816</v>
          </cell>
          <cell r="BG31">
            <v>37816</v>
          </cell>
        </row>
        <row r="32">
          <cell r="AV32">
            <v>700</v>
          </cell>
          <cell r="AW32" t="str">
            <v>+</v>
          </cell>
          <cell r="AX32" t="str">
            <v>BEVERAGE:RIC0FFY,COFFEE,750 GRAM TIN</v>
          </cell>
          <cell r="AY32" t="str">
            <v>0017032</v>
          </cell>
          <cell r="AZ32" t="str">
            <v>007</v>
          </cell>
          <cell r="BA32" t="str">
            <v>C NEL(D NEL)</v>
          </cell>
          <cell r="BB32" t="str">
            <v>400000</v>
          </cell>
          <cell r="BC32" t="str">
            <v>306534</v>
          </cell>
          <cell r="BD32" t="str">
            <v>D25774</v>
          </cell>
          <cell r="BE32">
            <v>146.4</v>
          </cell>
          <cell r="BF32">
            <v>37830</v>
          </cell>
          <cell r="BG32">
            <v>37830</v>
          </cell>
        </row>
        <row r="33">
          <cell r="AV33">
            <v>800</v>
          </cell>
          <cell r="AW33" t="str">
            <v>+</v>
          </cell>
          <cell r="AX33" t="str">
            <v>BEVERAGE:TEA,250 GRAM BOX</v>
          </cell>
          <cell r="AY33" t="str">
            <v>0017033</v>
          </cell>
          <cell r="AZ33" t="str">
            <v>007</v>
          </cell>
          <cell r="BA33" t="str">
            <v>c nel (willie)</v>
          </cell>
          <cell r="BB33" t="str">
            <v>400000</v>
          </cell>
          <cell r="BC33" t="str">
            <v>306534</v>
          </cell>
          <cell r="BD33" t="str">
            <v>D25774</v>
          </cell>
          <cell r="BE33">
            <v>253.3</v>
          </cell>
          <cell r="BF33">
            <v>37830</v>
          </cell>
          <cell r="BG33">
            <v>37830</v>
          </cell>
        </row>
        <row r="34">
          <cell r="AV34">
            <v>900</v>
          </cell>
          <cell r="AW34" t="str">
            <v>+</v>
          </cell>
          <cell r="AX34" t="str">
            <v>BEVERAGE:TEA,250 GRAM BOX</v>
          </cell>
          <cell r="AY34" t="str">
            <v>0017033</v>
          </cell>
          <cell r="AZ34" t="str">
            <v>007</v>
          </cell>
          <cell r="BA34" t="str">
            <v>C NEL(D NEL)</v>
          </cell>
          <cell r="BB34" t="str">
            <v>400000</v>
          </cell>
          <cell r="BC34" t="str">
            <v>306534</v>
          </cell>
          <cell r="BD34" t="str">
            <v>D25774</v>
          </cell>
          <cell r="BE34">
            <v>149</v>
          </cell>
          <cell r="BF34">
            <v>37830</v>
          </cell>
          <cell r="BG34">
            <v>37830</v>
          </cell>
        </row>
        <row r="35">
          <cell r="AV35">
            <v>1000</v>
          </cell>
          <cell r="AW35" t="str">
            <v>+</v>
          </cell>
          <cell r="AX35" t="str">
            <v>BLOCK,TERM:CS15BK,SCREW,12 CIRCUIT,12 MM</v>
          </cell>
          <cell r="AY35" t="str">
            <v>0124516</v>
          </cell>
          <cell r="AZ35" t="str">
            <v>007</v>
          </cell>
          <cell r="BA35" t="str">
            <v>C NEL(CHARL)</v>
          </cell>
          <cell r="BB35" t="str">
            <v>400000</v>
          </cell>
          <cell r="BC35" t="str">
            <v>306534</v>
          </cell>
          <cell r="BD35" t="str">
            <v>D56781</v>
          </cell>
          <cell r="BE35">
            <v>29.42</v>
          </cell>
          <cell r="BF35">
            <v>37804</v>
          </cell>
          <cell r="BG35">
            <v>37804</v>
          </cell>
        </row>
        <row r="36">
          <cell r="AV36">
            <v>1100</v>
          </cell>
          <cell r="AW36" t="str">
            <v>+</v>
          </cell>
          <cell r="AX36" t="str">
            <v>BLOCK,TERM:CS5BK,SCREW,12 CIRCUIT,6MM SQ</v>
          </cell>
          <cell r="AY36" t="str">
            <v>0124497</v>
          </cell>
          <cell r="AZ36" t="str">
            <v>007</v>
          </cell>
          <cell r="BA36" t="str">
            <v>C NEL(CHARL)</v>
          </cell>
          <cell r="BB36" t="str">
            <v>400000</v>
          </cell>
          <cell r="BC36" t="str">
            <v>306534</v>
          </cell>
          <cell r="BD36" t="str">
            <v>D56781</v>
          </cell>
          <cell r="BE36">
            <v>12.74</v>
          </cell>
          <cell r="BF36">
            <v>37804</v>
          </cell>
          <cell r="BG36">
            <v>37804</v>
          </cell>
        </row>
        <row r="37">
          <cell r="AV37">
            <v>1200</v>
          </cell>
          <cell r="AW37" t="str">
            <v>+</v>
          </cell>
          <cell r="AX37" t="str">
            <v>BOLT:HEX,16MM DIA,50MM LG,GR 4.6,BLACK M</v>
          </cell>
          <cell r="AY37" t="str">
            <v>0083583</v>
          </cell>
          <cell r="AZ37" t="str">
            <v>007</v>
          </cell>
          <cell r="BA37" t="str">
            <v>c nel(charl for conveyor 22,24)</v>
          </cell>
          <cell r="BB37" t="str">
            <v>400000</v>
          </cell>
          <cell r="BC37" t="str">
            <v>306534</v>
          </cell>
          <cell r="BD37" t="str">
            <v>D55750</v>
          </cell>
          <cell r="BE37">
            <v>137.53</v>
          </cell>
          <cell r="BF37">
            <v>37833</v>
          </cell>
          <cell r="BG37">
            <v>37833</v>
          </cell>
        </row>
        <row r="38">
          <cell r="AV38">
            <v>1300</v>
          </cell>
          <cell r="AW38" t="str">
            <v>+</v>
          </cell>
          <cell r="AX38" t="str">
            <v>BOLT:HEX,16MM DIA,50MM LG,GR 4.6,BLACK M</v>
          </cell>
          <cell r="AY38" t="str">
            <v>0083583</v>
          </cell>
          <cell r="AZ38" t="str">
            <v>007</v>
          </cell>
          <cell r="BA38" t="str">
            <v>C NEL(D NEL FOR CONV  31,32)</v>
          </cell>
          <cell r="BB38" t="str">
            <v>400000</v>
          </cell>
          <cell r="BC38" t="str">
            <v>306534</v>
          </cell>
          <cell r="BD38" t="str">
            <v>D72503</v>
          </cell>
          <cell r="BE38">
            <v>91.69</v>
          </cell>
          <cell r="BF38">
            <v>37824</v>
          </cell>
          <cell r="BG38">
            <v>37824</v>
          </cell>
        </row>
        <row r="39">
          <cell r="AV39">
            <v>1400</v>
          </cell>
          <cell r="AW39" t="str">
            <v>+</v>
          </cell>
          <cell r="AX39" t="str">
            <v>BOLT:HEX,24MM,100MM LG,GR 4.6,BLACK MILD</v>
          </cell>
          <cell r="AY39" t="str">
            <v>0084613</v>
          </cell>
          <cell r="AZ39" t="str">
            <v>007</v>
          </cell>
          <cell r="BA39" t="str">
            <v>c nel</v>
          </cell>
          <cell r="BB39" t="str">
            <v>400000</v>
          </cell>
          <cell r="BC39" t="str">
            <v>306534</v>
          </cell>
          <cell r="BD39" t="str">
            <v>B03200</v>
          </cell>
          <cell r="BE39">
            <v>1740.01</v>
          </cell>
          <cell r="BF39">
            <v>37805</v>
          </cell>
          <cell r="BG39">
            <v>37805</v>
          </cell>
        </row>
        <row r="40">
          <cell r="AV40">
            <v>1500</v>
          </cell>
          <cell r="AW40" t="str">
            <v>+</v>
          </cell>
          <cell r="AX40" t="str">
            <v>BOLT:HEX,30 MM,180 MM LG,GR 8.8,HTS</v>
          </cell>
          <cell r="AY40" t="str">
            <v>0085472</v>
          </cell>
          <cell r="AZ40" t="str">
            <v>007</v>
          </cell>
          <cell r="BA40" t="str">
            <v>c nel(des for a2,a3)</v>
          </cell>
          <cell r="BB40" t="str">
            <v>400000</v>
          </cell>
          <cell r="BC40" t="str">
            <v>306534</v>
          </cell>
          <cell r="BD40" t="str">
            <v>D72503</v>
          </cell>
          <cell r="BE40">
            <v>406</v>
          </cell>
          <cell r="BF40">
            <v>37810</v>
          </cell>
          <cell r="BG40">
            <v>37810</v>
          </cell>
        </row>
        <row r="41">
          <cell r="AV41">
            <v>1600</v>
          </cell>
          <cell r="AW41" t="str">
            <v>+</v>
          </cell>
          <cell r="AX41" t="str">
            <v>BOOTS:STL TOE,270 (9),BLACK RUBBER</v>
          </cell>
          <cell r="AY41" t="str">
            <v>0017016</v>
          </cell>
          <cell r="AZ41" t="str">
            <v>007</v>
          </cell>
          <cell r="BA41" t="str">
            <v>C NEL (RICHARD)</v>
          </cell>
          <cell r="BB41" t="str">
            <v>400000</v>
          </cell>
          <cell r="BC41" t="str">
            <v>306534</v>
          </cell>
          <cell r="BD41" t="str">
            <v>D48912</v>
          </cell>
          <cell r="BE41">
            <v>112.08</v>
          </cell>
          <cell r="BF41">
            <v>37811</v>
          </cell>
          <cell r="BG41">
            <v>37811</v>
          </cell>
        </row>
        <row r="42">
          <cell r="AV42">
            <v>1700</v>
          </cell>
          <cell r="AW42" t="str">
            <v>+</v>
          </cell>
          <cell r="AX42" t="str">
            <v>BOOTS:STL TOE,270 (9),BROWN,STYLE INYATH</v>
          </cell>
          <cell r="AY42" t="str">
            <v>0161024</v>
          </cell>
          <cell r="AZ42" t="str">
            <v>007</v>
          </cell>
          <cell r="BA42" t="str">
            <v>c nel(for eskom)</v>
          </cell>
          <cell r="BB42" t="str">
            <v>400000</v>
          </cell>
          <cell r="BC42" t="str">
            <v>306534</v>
          </cell>
          <cell r="BD42" t="str">
            <v>D56781</v>
          </cell>
          <cell r="BE42">
            <v>178.91</v>
          </cell>
          <cell r="BF42">
            <v>37816</v>
          </cell>
          <cell r="BG42">
            <v>37816</v>
          </cell>
        </row>
        <row r="43">
          <cell r="AV43">
            <v>1800</v>
          </cell>
          <cell r="AW43" t="str">
            <v>+</v>
          </cell>
          <cell r="AX43" t="str">
            <v>BOOTS:STL TOE,285 (11),BROWN,STYLE UNITE</v>
          </cell>
          <cell r="AY43" t="str">
            <v>0161026</v>
          </cell>
          <cell r="AZ43" t="str">
            <v>007</v>
          </cell>
          <cell r="BA43" t="str">
            <v>c nel(vickus)</v>
          </cell>
          <cell r="BB43" t="str">
            <v>400000</v>
          </cell>
          <cell r="BC43" t="str">
            <v>306534</v>
          </cell>
          <cell r="BD43" t="str">
            <v>D56781</v>
          </cell>
          <cell r="BE43">
            <v>178.5</v>
          </cell>
          <cell r="BF43">
            <v>37816</v>
          </cell>
          <cell r="BG43">
            <v>37816</v>
          </cell>
        </row>
        <row r="44">
          <cell r="AV44">
            <v>1900</v>
          </cell>
          <cell r="AW44" t="str">
            <v>+</v>
          </cell>
          <cell r="AX44" t="str">
            <v>CHANNEL,STRUCT:76 MM X 38 MM,6 M LG</v>
          </cell>
          <cell r="AY44" t="str">
            <v>0017188</v>
          </cell>
          <cell r="AZ44" t="str">
            <v>007</v>
          </cell>
          <cell r="BA44" t="str">
            <v>C NEL  (D NEL FOR CONVEYOR 31,32)</v>
          </cell>
          <cell r="BB44" t="str">
            <v>400000</v>
          </cell>
          <cell r="BC44" t="str">
            <v>306534</v>
          </cell>
          <cell r="BD44" t="str">
            <v>D80692</v>
          </cell>
          <cell r="BE44">
            <v>394</v>
          </cell>
          <cell r="BF44">
            <v>37825</v>
          </cell>
          <cell r="BG44">
            <v>37825</v>
          </cell>
        </row>
        <row r="45">
          <cell r="AV45">
            <v>2000</v>
          </cell>
          <cell r="AW45" t="str">
            <v>+</v>
          </cell>
          <cell r="AX45" t="str">
            <v>CHANNEL,STRUCT:76 MM X 38 MM,6 M LG</v>
          </cell>
          <cell r="AY45" t="str">
            <v>0017188</v>
          </cell>
          <cell r="AZ45" t="str">
            <v>007</v>
          </cell>
          <cell r="BA45" t="str">
            <v>c nel(d nel)</v>
          </cell>
          <cell r="BB45" t="str">
            <v>400000</v>
          </cell>
          <cell r="BC45" t="str">
            <v>306534</v>
          </cell>
          <cell r="BD45" t="str">
            <v>D56781</v>
          </cell>
          <cell r="BE45">
            <v>394</v>
          </cell>
          <cell r="BF45">
            <v>37819</v>
          </cell>
          <cell r="BG45">
            <v>37819</v>
          </cell>
        </row>
        <row r="46">
          <cell r="AV46">
            <v>2100</v>
          </cell>
          <cell r="AW46" t="str">
            <v>+</v>
          </cell>
          <cell r="AX46" t="str">
            <v>CLOTH:CLEANING,COTTON,IRREGULAR</v>
          </cell>
          <cell r="AY46" t="str">
            <v>0016814</v>
          </cell>
          <cell r="AZ46" t="str">
            <v>007</v>
          </cell>
          <cell r="BA46" t="str">
            <v>c nel (des nel )</v>
          </cell>
          <cell r="BB46" t="str">
            <v>400000</v>
          </cell>
          <cell r="BC46" t="str">
            <v>306534</v>
          </cell>
          <cell r="BD46" t="str">
            <v>D56781</v>
          </cell>
          <cell r="BE46">
            <v>354</v>
          </cell>
          <cell r="BF46">
            <v>37816</v>
          </cell>
          <cell r="BG46">
            <v>37816</v>
          </cell>
        </row>
        <row r="47">
          <cell r="AV47">
            <v>2200</v>
          </cell>
          <cell r="AW47" t="str">
            <v>+</v>
          </cell>
          <cell r="AX47" t="str">
            <v>COATING:KER0DEX 71,BARRIER CREAM,5 KG PL</v>
          </cell>
          <cell r="AY47" t="str">
            <v>0157665</v>
          </cell>
          <cell r="AZ47" t="str">
            <v>007</v>
          </cell>
          <cell r="BA47" t="str">
            <v>C NEL(D NEL)</v>
          </cell>
          <cell r="BB47" t="str">
            <v>400000</v>
          </cell>
          <cell r="BC47" t="str">
            <v>306534</v>
          </cell>
          <cell r="BD47" t="str">
            <v>D72503</v>
          </cell>
          <cell r="BE47">
            <v>72.5</v>
          </cell>
          <cell r="BF47">
            <v>37824</v>
          </cell>
          <cell r="BG47">
            <v>37824</v>
          </cell>
        </row>
        <row r="48">
          <cell r="AV48">
            <v>2300</v>
          </cell>
          <cell r="AW48" t="str">
            <v>+</v>
          </cell>
          <cell r="AX48" t="str">
            <v>COUPLING,VARIABLE SPEED SCOOP SCR 24</v>
          </cell>
          <cell r="AY48" t="str">
            <v>0059167</v>
          </cell>
          <cell r="AZ48" t="str">
            <v>007</v>
          </cell>
          <cell r="BA48" t="str">
            <v>C.NEL 6365</v>
          </cell>
          <cell r="BB48" t="str">
            <v>400000</v>
          </cell>
          <cell r="BC48" t="str">
            <v>306534</v>
          </cell>
          <cell r="BD48" t="str">
            <v>D80693</v>
          </cell>
          <cell r="BE48">
            <v>-70426</v>
          </cell>
          <cell r="BF48">
            <v>37825</v>
          </cell>
          <cell r="BG48">
            <v>37825</v>
          </cell>
        </row>
        <row r="49">
          <cell r="AV49">
            <v>2400</v>
          </cell>
          <cell r="AW49" t="str">
            <v>+</v>
          </cell>
          <cell r="AX49" t="str">
            <v>ELECTRODE,TRANSARC GOUGE 3,15    075-903</v>
          </cell>
          <cell r="AY49" t="str">
            <v>0035364</v>
          </cell>
          <cell r="AZ49" t="str">
            <v>007</v>
          </cell>
          <cell r="BA49" t="str">
            <v>C NEL(CHRIS FOR ASH DAMS)</v>
          </cell>
          <cell r="BB49" t="str">
            <v>400000</v>
          </cell>
          <cell r="BC49" t="str">
            <v>306534</v>
          </cell>
          <cell r="BD49" t="str">
            <v>D80692</v>
          </cell>
          <cell r="BE49">
            <v>492.75</v>
          </cell>
          <cell r="BF49">
            <v>37804</v>
          </cell>
          <cell r="BG49">
            <v>37804</v>
          </cell>
        </row>
        <row r="50">
          <cell r="AV50">
            <v>2500</v>
          </cell>
          <cell r="AW50" t="str">
            <v>+</v>
          </cell>
          <cell r="AX50" t="str">
            <v>ELECTRODE,WLDG:075-002,2.5 MM DIA</v>
          </cell>
          <cell r="AY50" t="str">
            <v>0035116</v>
          </cell>
          <cell r="AZ50" t="str">
            <v>007</v>
          </cell>
          <cell r="BA50" t="str">
            <v>C NEL(DES FOR WORKSHOP)</v>
          </cell>
          <cell r="BB50" t="str">
            <v>400000</v>
          </cell>
          <cell r="BC50" t="str">
            <v>306534</v>
          </cell>
          <cell r="BD50" t="str">
            <v>D80692</v>
          </cell>
          <cell r="BE50">
            <v>152.69999999999999</v>
          </cell>
          <cell r="BF50">
            <v>37804</v>
          </cell>
          <cell r="BG50">
            <v>37804</v>
          </cell>
        </row>
        <row r="51">
          <cell r="AV51">
            <v>2600</v>
          </cell>
          <cell r="AW51" t="str">
            <v>+</v>
          </cell>
          <cell r="AX51" t="str">
            <v>FERRULE,CRIMP CU  10,0SQ NON INSUL F10</v>
          </cell>
          <cell r="AY51" t="str">
            <v>0125058</v>
          </cell>
          <cell r="AZ51" t="str">
            <v>007</v>
          </cell>
          <cell r="BA51" t="str">
            <v>c nel(vickus)for motors</v>
          </cell>
          <cell r="BB51" t="str">
            <v>400000</v>
          </cell>
          <cell r="BC51" t="str">
            <v>306534</v>
          </cell>
          <cell r="BD51" t="str">
            <v>D55750</v>
          </cell>
          <cell r="BE51">
            <v>32.880000000000003</v>
          </cell>
          <cell r="BF51">
            <v>37812</v>
          </cell>
          <cell r="BG51">
            <v>37812</v>
          </cell>
        </row>
        <row r="52">
          <cell r="AV52">
            <v>2700</v>
          </cell>
          <cell r="AW52" t="str">
            <v>+</v>
          </cell>
          <cell r="AX52" t="str">
            <v>FERRULE,CRIMP CU  16,0SQ NON INSUL</v>
          </cell>
          <cell r="AY52" t="str">
            <v>0124474</v>
          </cell>
          <cell r="AZ52" t="str">
            <v>007</v>
          </cell>
          <cell r="BA52" t="str">
            <v>c nel(vickus)for motors</v>
          </cell>
          <cell r="BB52" t="str">
            <v>400000</v>
          </cell>
          <cell r="BC52" t="str">
            <v>306534</v>
          </cell>
          <cell r="BD52" t="str">
            <v>D55750</v>
          </cell>
          <cell r="BE52">
            <v>50.85</v>
          </cell>
          <cell r="BF52">
            <v>37812</v>
          </cell>
          <cell r="BG52">
            <v>37812</v>
          </cell>
        </row>
        <row r="53">
          <cell r="AV53">
            <v>2800</v>
          </cell>
          <cell r="AW53" t="str">
            <v>+</v>
          </cell>
          <cell r="AX53" t="str">
            <v>FERRULE,CRIMP CU  25,0SQ NON INSUL F25</v>
          </cell>
          <cell r="AY53" t="str">
            <v>0125059</v>
          </cell>
          <cell r="AZ53" t="str">
            <v>007</v>
          </cell>
          <cell r="BA53" t="str">
            <v>c nel(vickus)</v>
          </cell>
          <cell r="BB53" t="str">
            <v>400000</v>
          </cell>
          <cell r="BC53" t="str">
            <v>306534</v>
          </cell>
          <cell r="BD53" t="str">
            <v>D56781</v>
          </cell>
          <cell r="BE53">
            <v>80</v>
          </cell>
          <cell r="BF53">
            <v>37816</v>
          </cell>
          <cell r="BG53">
            <v>37816</v>
          </cell>
        </row>
        <row r="54">
          <cell r="AV54">
            <v>2900</v>
          </cell>
          <cell r="AW54" t="str">
            <v>+</v>
          </cell>
          <cell r="AX54" t="str">
            <v>FERRULE,CRIMP CU  35,0SQ BUTT TYPE</v>
          </cell>
          <cell r="AY54" t="str">
            <v>0124473</v>
          </cell>
          <cell r="AZ54" t="str">
            <v>007</v>
          </cell>
          <cell r="BA54" t="str">
            <v>c nel(vickus)</v>
          </cell>
          <cell r="BB54" t="str">
            <v>400000</v>
          </cell>
          <cell r="BC54" t="str">
            <v>306534</v>
          </cell>
          <cell r="BD54" t="str">
            <v>D56781</v>
          </cell>
          <cell r="BE54">
            <v>37.409999999999997</v>
          </cell>
          <cell r="BF54">
            <v>37816</v>
          </cell>
          <cell r="BG54">
            <v>37816</v>
          </cell>
        </row>
        <row r="55">
          <cell r="AV55">
            <v>3000</v>
          </cell>
          <cell r="AW55" t="str">
            <v>+</v>
          </cell>
          <cell r="AX55" t="str">
            <v>FERRULE,PRE-INSULATED CRIMP BVS-1 RED</v>
          </cell>
          <cell r="AY55" t="str">
            <v>0125050</v>
          </cell>
          <cell r="AZ55" t="str">
            <v>007</v>
          </cell>
          <cell r="BA55" t="str">
            <v>C NEL(CHARL)</v>
          </cell>
          <cell r="BB55" t="str">
            <v>400000</v>
          </cell>
          <cell r="BC55" t="str">
            <v>306534</v>
          </cell>
          <cell r="BD55" t="str">
            <v>D56781</v>
          </cell>
          <cell r="BE55">
            <v>16.93</v>
          </cell>
          <cell r="BF55">
            <v>37804</v>
          </cell>
          <cell r="BG55">
            <v>37804</v>
          </cell>
        </row>
        <row r="56">
          <cell r="AV56">
            <v>3100</v>
          </cell>
          <cell r="AW56" t="str">
            <v>+</v>
          </cell>
          <cell r="AX56" t="str">
            <v>FILTER,PRIMARY WASH 500X500X50MM</v>
          </cell>
          <cell r="AY56" t="str">
            <v>0039919</v>
          </cell>
          <cell r="AZ56" t="str">
            <v>007</v>
          </cell>
          <cell r="BA56" t="str">
            <v>C NEL(DES NEL)CENTAC</v>
          </cell>
          <cell r="BB56" t="str">
            <v>400000</v>
          </cell>
          <cell r="BC56" t="str">
            <v>306534</v>
          </cell>
          <cell r="BD56" t="str">
            <v>D72503</v>
          </cell>
          <cell r="BE56">
            <v>480.26</v>
          </cell>
          <cell r="BF56">
            <v>37805</v>
          </cell>
          <cell r="BG56">
            <v>37805</v>
          </cell>
        </row>
        <row r="57">
          <cell r="AV57">
            <v>3200</v>
          </cell>
          <cell r="AW57" t="str">
            <v>+</v>
          </cell>
          <cell r="AX57" t="str">
            <v>FLUID:PENETRATING,500 ML CAN</v>
          </cell>
          <cell r="AY57" t="str">
            <v>0161470</v>
          </cell>
          <cell r="AZ57" t="str">
            <v>007</v>
          </cell>
          <cell r="BA57" t="str">
            <v>C NEL(D NEL FOR WORKSHOP)</v>
          </cell>
          <cell r="BB57" t="str">
            <v>400000</v>
          </cell>
          <cell r="BC57" t="str">
            <v>306534</v>
          </cell>
          <cell r="BD57" t="str">
            <v>D72503</v>
          </cell>
          <cell r="BE57">
            <v>139.76</v>
          </cell>
          <cell r="BF57">
            <v>37824</v>
          </cell>
          <cell r="BG57">
            <v>37824</v>
          </cell>
        </row>
        <row r="58">
          <cell r="AV58">
            <v>3300</v>
          </cell>
          <cell r="AW58" t="str">
            <v>+</v>
          </cell>
          <cell r="AX58" t="str">
            <v>FOODSTUFF:CASTER SUGAR,1 KG PLASTIC BAG</v>
          </cell>
          <cell r="AY58" t="str">
            <v>0161161</v>
          </cell>
          <cell r="AZ58" t="str">
            <v>007</v>
          </cell>
          <cell r="BA58" t="str">
            <v>c nel(willie )</v>
          </cell>
          <cell r="BB58" t="str">
            <v>400000</v>
          </cell>
          <cell r="BC58" t="str">
            <v>306534</v>
          </cell>
          <cell r="BD58" t="str">
            <v>D56781</v>
          </cell>
          <cell r="BE58">
            <v>306</v>
          </cell>
          <cell r="BF58">
            <v>37816</v>
          </cell>
          <cell r="BG58">
            <v>37816</v>
          </cell>
        </row>
        <row r="59">
          <cell r="AV59">
            <v>3400</v>
          </cell>
          <cell r="AW59" t="str">
            <v>+</v>
          </cell>
          <cell r="AX59" t="str">
            <v>GAS:340006,ACETYLENE,99.0 %,8.6 KG CYLIN</v>
          </cell>
          <cell r="AY59" t="str">
            <v>0016191</v>
          </cell>
          <cell r="AZ59" t="str">
            <v>007</v>
          </cell>
          <cell r="BA59" t="str">
            <v>C NEL(CHRIS FOR ASH DAMS)</v>
          </cell>
          <cell r="BB59" t="str">
            <v>400000</v>
          </cell>
          <cell r="BC59" t="str">
            <v>306534</v>
          </cell>
          <cell r="BD59" t="str">
            <v>D55750</v>
          </cell>
          <cell r="BE59">
            <v>408.42</v>
          </cell>
          <cell r="BF59">
            <v>37826</v>
          </cell>
          <cell r="BG59">
            <v>37826</v>
          </cell>
        </row>
        <row r="60">
          <cell r="AV60">
            <v>3500</v>
          </cell>
          <cell r="AW60" t="str">
            <v>+</v>
          </cell>
          <cell r="AX60" t="str">
            <v>GAS:340006,ACETYLENE,99.0 %,8.6 KG CYLIN</v>
          </cell>
          <cell r="AY60" t="str">
            <v>0016191</v>
          </cell>
          <cell r="AZ60" t="str">
            <v>007</v>
          </cell>
          <cell r="BA60" t="str">
            <v>C NEL(FOR WORKSHOP)</v>
          </cell>
          <cell r="BB60" t="str">
            <v>400000</v>
          </cell>
          <cell r="BC60" t="str">
            <v>306534</v>
          </cell>
          <cell r="BD60" t="str">
            <v>D80692</v>
          </cell>
          <cell r="BE60">
            <v>212.35</v>
          </cell>
          <cell r="BF60">
            <v>37803</v>
          </cell>
          <cell r="BG60">
            <v>37803</v>
          </cell>
        </row>
        <row r="61">
          <cell r="AV61">
            <v>3600</v>
          </cell>
          <cell r="AW61" t="str">
            <v>+</v>
          </cell>
          <cell r="AX61" t="str">
            <v>GAS:340006,ACETYLENE,99.0 %,8.6 KG CYLIN</v>
          </cell>
          <cell r="AY61" t="str">
            <v>0016191</v>
          </cell>
          <cell r="AZ61" t="str">
            <v>007</v>
          </cell>
          <cell r="BA61" t="str">
            <v>They were never collected by customer</v>
          </cell>
          <cell r="BB61" t="str">
            <v>400000</v>
          </cell>
          <cell r="BC61" t="str">
            <v>306534</v>
          </cell>
          <cell r="BD61" t="str">
            <v>B03200</v>
          </cell>
          <cell r="BE61">
            <v>-408.42</v>
          </cell>
          <cell r="BF61">
            <v>37832</v>
          </cell>
          <cell r="BG61">
            <v>37832</v>
          </cell>
        </row>
        <row r="62">
          <cell r="AV62">
            <v>3700</v>
          </cell>
          <cell r="AW62" t="str">
            <v>+</v>
          </cell>
          <cell r="AX62" t="str">
            <v>GAS:340304,OXYGEN TECH,99.5 %,11.5 KG CY</v>
          </cell>
          <cell r="AY62" t="str">
            <v>0016181</v>
          </cell>
          <cell r="AZ62" t="str">
            <v>007</v>
          </cell>
          <cell r="BA62" t="str">
            <v>c nel(ash dams)</v>
          </cell>
          <cell r="BB62" t="str">
            <v>400000</v>
          </cell>
          <cell r="BC62" t="str">
            <v>306534</v>
          </cell>
          <cell r="BD62" t="str">
            <v>D55750</v>
          </cell>
          <cell r="BE62">
            <v>31.05</v>
          </cell>
          <cell r="BF62">
            <v>37833</v>
          </cell>
          <cell r="BG62">
            <v>37833</v>
          </cell>
        </row>
        <row r="63">
          <cell r="AV63">
            <v>3800</v>
          </cell>
          <cell r="AW63" t="str">
            <v>+</v>
          </cell>
          <cell r="AX63" t="str">
            <v>GAS:340304,OXYGEN TECH,99.5 %,11.5 KG CY</v>
          </cell>
          <cell r="AY63" t="str">
            <v>0016181</v>
          </cell>
          <cell r="AZ63" t="str">
            <v>007</v>
          </cell>
          <cell r="BA63" t="str">
            <v>C NEL(CHRIS ASH DAMS)</v>
          </cell>
          <cell r="BB63" t="str">
            <v>400000</v>
          </cell>
          <cell r="BC63" t="str">
            <v>306534</v>
          </cell>
          <cell r="BD63" t="str">
            <v>D80692</v>
          </cell>
          <cell r="BE63">
            <v>93.17</v>
          </cell>
          <cell r="BF63">
            <v>37832</v>
          </cell>
          <cell r="BG63">
            <v>37832</v>
          </cell>
        </row>
        <row r="64">
          <cell r="AV64">
            <v>3900</v>
          </cell>
          <cell r="AW64" t="str">
            <v>+</v>
          </cell>
          <cell r="AX64" t="str">
            <v>GAS:340304,OXYGEN TECH,99.5 %,11.5 KG CY</v>
          </cell>
          <cell r="AY64" t="str">
            <v>0016181</v>
          </cell>
          <cell r="AZ64" t="str">
            <v>007</v>
          </cell>
          <cell r="BA64" t="str">
            <v>C NEL(DES FOR WORKSHOP)</v>
          </cell>
          <cell r="BB64" t="str">
            <v>400000</v>
          </cell>
          <cell r="BC64" t="str">
            <v>306534</v>
          </cell>
          <cell r="BD64" t="str">
            <v>D80692</v>
          </cell>
          <cell r="BE64">
            <v>31.05</v>
          </cell>
          <cell r="BF64">
            <v>37832</v>
          </cell>
          <cell r="BG64">
            <v>37832</v>
          </cell>
        </row>
        <row r="65">
          <cell r="AV65">
            <v>4000</v>
          </cell>
          <cell r="AW65" t="str">
            <v>+</v>
          </cell>
          <cell r="AX65" t="str">
            <v>GAS:340304,OXYGEN TECH,99.5 %,11.5 KG CY</v>
          </cell>
          <cell r="AY65" t="str">
            <v>0016181</v>
          </cell>
          <cell r="AZ65" t="str">
            <v>007</v>
          </cell>
          <cell r="BA65" t="str">
            <v>c nel(workshop)</v>
          </cell>
          <cell r="BB65" t="str">
            <v>400000</v>
          </cell>
          <cell r="BC65" t="str">
            <v>306534</v>
          </cell>
          <cell r="BD65" t="str">
            <v>D72503</v>
          </cell>
          <cell r="BE65">
            <v>31.11</v>
          </cell>
          <cell r="BF65">
            <v>37818</v>
          </cell>
          <cell r="BG65">
            <v>37818</v>
          </cell>
        </row>
        <row r="66">
          <cell r="AV66">
            <v>4100</v>
          </cell>
          <cell r="AW66" t="str">
            <v>+</v>
          </cell>
          <cell r="AX66" t="str">
            <v>GAUGE,PRESSURE 0-4000 KPA 100 1/2 LE LF</v>
          </cell>
          <cell r="AY66" t="str">
            <v>0155913</v>
          </cell>
          <cell r="AZ66" t="str">
            <v>007</v>
          </cell>
          <cell r="BA66" t="str">
            <v>C NEL</v>
          </cell>
          <cell r="BB66" t="str">
            <v>400000</v>
          </cell>
          <cell r="BC66" t="str">
            <v>306534</v>
          </cell>
          <cell r="BD66" t="str">
            <v>D56781</v>
          </cell>
          <cell r="BE66">
            <v>924.86</v>
          </cell>
          <cell r="BF66">
            <v>37805</v>
          </cell>
          <cell r="BG66">
            <v>37805</v>
          </cell>
        </row>
        <row r="67">
          <cell r="AV67">
            <v>4200</v>
          </cell>
          <cell r="AW67" t="str">
            <v>+</v>
          </cell>
          <cell r="AX67" t="str">
            <v>GAUGE,PRESSURE 0-4000 KPA 100 1/2 LE LF</v>
          </cell>
          <cell r="AY67" t="str">
            <v>0155913</v>
          </cell>
          <cell r="AZ67" t="str">
            <v>007</v>
          </cell>
          <cell r="BA67" t="str">
            <v>C NEL</v>
          </cell>
          <cell r="BB67" t="str">
            <v>400000</v>
          </cell>
          <cell r="BC67" t="str">
            <v>306534</v>
          </cell>
          <cell r="BD67" t="str">
            <v>D80692</v>
          </cell>
          <cell r="BE67">
            <v>1387.28</v>
          </cell>
          <cell r="BF67">
            <v>37805</v>
          </cell>
          <cell r="BG67">
            <v>37805</v>
          </cell>
        </row>
        <row r="68">
          <cell r="AV68">
            <v>4300</v>
          </cell>
          <cell r="AW68" t="str">
            <v>+</v>
          </cell>
          <cell r="AX68" t="str">
            <v>GLOVE,NITRON RONDO 0400 ACID+ALCALI RESI</v>
          </cell>
          <cell r="AY68" t="str">
            <v>0175339</v>
          </cell>
          <cell r="AZ68" t="str">
            <v>007</v>
          </cell>
          <cell r="BA68" t="str">
            <v>c nel(willie)</v>
          </cell>
          <cell r="BB68" t="str">
            <v>400000</v>
          </cell>
          <cell r="BC68" t="str">
            <v>306534</v>
          </cell>
          <cell r="BD68" t="str">
            <v>D56781</v>
          </cell>
          <cell r="BE68">
            <v>257</v>
          </cell>
          <cell r="BF68">
            <v>37816</v>
          </cell>
          <cell r="BG68">
            <v>37816</v>
          </cell>
        </row>
        <row r="69">
          <cell r="AV69">
            <v>4400</v>
          </cell>
          <cell r="AW69" t="str">
            <v>+</v>
          </cell>
          <cell r="AX69" t="str">
            <v>GLOVES:WORK,LARGE,25 CM LG,PLAIN CUFF</v>
          </cell>
          <cell r="AY69" t="str">
            <v>0160653</v>
          </cell>
          <cell r="AZ69" t="str">
            <v>007</v>
          </cell>
          <cell r="BA69" t="str">
            <v>c nel(willie)</v>
          </cell>
          <cell r="BB69" t="str">
            <v>400000</v>
          </cell>
          <cell r="BC69" t="str">
            <v>306534</v>
          </cell>
          <cell r="BD69" t="str">
            <v>D56781</v>
          </cell>
          <cell r="BE69">
            <v>179.75</v>
          </cell>
          <cell r="BF69">
            <v>37816</v>
          </cell>
          <cell r="BG69">
            <v>37816</v>
          </cell>
        </row>
        <row r="70">
          <cell r="AV70">
            <v>4500</v>
          </cell>
          <cell r="AW70" t="str">
            <v>+</v>
          </cell>
          <cell r="AX70" t="str">
            <v>IGNITOR,LAMP HPS 100-400W</v>
          </cell>
          <cell r="AY70" t="str">
            <v>0147244</v>
          </cell>
          <cell r="AZ70" t="str">
            <v>007</v>
          </cell>
          <cell r="BA70" t="str">
            <v>C NEL(CHARL)</v>
          </cell>
          <cell r="BB70" t="str">
            <v>400000</v>
          </cell>
          <cell r="BC70" t="str">
            <v>306534</v>
          </cell>
          <cell r="BD70" t="str">
            <v>D56781</v>
          </cell>
          <cell r="BE70">
            <v>531</v>
          </cell>
          <cell r="BF70">
            <v>37804</v>
          </cell>
          <cell r="BG70">
            <v>37804</v>
          </cell>
        </row>
        <row r="71">
          <cell r="AV71">
            <v>4600</v>
          </cell>
          <cell r="AW71" t="str">
            <v>+</v>
          </cell>
          <cell r="AX71" t="str">
            <v>LAMP 230V 60W CL 60x105 BA22D      D3143</v>
          </cell>
          <cell r="AY71" t="str">
            <v>0015032</v>
          </cell>
          <cell r="AZ71" t="str">
            <v>007</v>
          </cell>
          <cell r="BA71" t="str">
            <v>c nel(titos)</v>
          </cell>
          <cell r="BB71" t="str">
            <v>400000</v>
          </cell>
          <cell r="BC71" t="str">
            <v>306534</v>
          </cell>
          <cell r="BD71" t="str">
            <v>D72503</v>
          </cell>
          <cell r="BE71">
            <v>8.75</v>
          </cell>
          <cell r="BF71">
            <v>37818</v>
          </cell>
          <cell r="BG71">
            <v>37818</v>
          </cell>
        </row>
        <row r="72">
          <cell r="AV72">
            <v>4700</v>
          </cell>
          <cell r="AW72" t="str">
            <v>+</v>
          </cell>
          <cell r="AX72" t="str">
            <v>LAMP,HID:NHT360LX,360W,GOLIATH ES,HIGH P</v>
          </cell>
          <cell r="AY72" t="str">
            <v>0146133</v>
          </cell>
          <cell r="AZ72" t="str">
            <v>007</v>
          </cell>
          <cell r="BA72" t="str">
            <v>C NEL(CHARL)</v>
          </cell>
          <cell r="BB72" t="str">
            <v>400000</v>
          </cell>
          <cell r="BC72" t="str">
            <v>306534</v>
          </cell>
          <cell r="BD72" t="str">
            <v>D56781</v>
          </cell>
          <cell r="BE72">
            <v>8470</v>
          </cell>
          <cell r="BF72">
            <v>37804</v>
          </cell>
          <cell r="BG72">
            <v>37804</v>
          </cell>
        </row>
        <row r="73">
          <cell r="AV73">
            <v>4800</v>
          </cell>
          <cell r="AW73" t="str">
            <v>+</v>
          </cell>
          <cell r="AX73" t="str">
            <v>LUG,INSUL PIN RED PTV1-10</v>
          </cell>
          <cell r="AY73" t="str">
            <v>0124778</v>
          </cell>
          <cell r="AZ73" t="str">
            <v>007</v>
          </cell>
          <cell r="BA73" t="str">
            <v>C NEL(CHARL)</v>
          </cell>
          <cell r="BB73" t="str">
            <v>400000</v>
          </cell>
          <cell r="BC73" t="str">
            <v>306534</v>
          </cell>
          <cell r="BD73" t="str">
            <v>D56781</v>
          </cell>
          <cell r="BE73">
            <v>81</v>
          </cell>
          <cell r="BF73">
            <v>37804</v>
          </cell>
          <cell r="BG73">
            <v>37804</v>
          </cell>
        </row>
        <row r="74">
          <cell r="AV74">
            <v>4900</v>
          </cell>
          <cell r="AW74" t="str">
            <v>+</v>
          </cell>
          <cell r="AX74" t="str">
            <v>LUG,INSUL PIN RED PTV1-10</v>
          </cell>
          <cell r="AY74" t="str">
            <v>0124778</v>
          </cell>
          <cell r="AZ74" t="str">
            <v>007</v>
          </cell>
          <cell r="BA74" t="str">
            <v>C NEL(CHARL)</v>
          </cell>
          <cell r="BB74" t="str">
            <v>400000</v>
          </cell>
          <cell r="BC74" t="str">
            <v>306534</v>
          </cell>
          <cell r="BD74" t="str">
            <v>D56781</v>
          </cell>
          <cell r="BE74">
            <v>81</v>
          </cell>
          <cell r="BF74">
            <v>37804</v>
          </cell>
          <cell r="BG74">
            <v>37804</v>
          </cell>
        </row>
        <row r="75">
          <cell r="AV75">
            <v>5000</v>
          </cell>
          <cell r="AW75" t="str">
            <v>+</v>
          </cell>
          <cell r="AX75" t="str">
            <v>LUG,INSUL RING BLUE  5MM STUD   DUPL.</v>
          </cell>
          <cell r="AY75" t="str">
            <v>0125052</v>
          </cell>
          <cell r="AZ75" t="str">
            <v>007</v>
          </cell>
          <cell r="BA75" t="str">
            <v>C NEL(CHARL)</v>
          </cell>
          <cell r="BB75" t="str">
            <v>400000</v>
          </cell>
          <cell r="BC75" t="str">
            <v>306534</v>
          </cell>
          <cell r="BD75" t="str">
            <v>D56781</v>
          </cell>
          <cell r="BE75">
            <v>20.83</v>
          </cell>
          <cell r="BF75">
            <v>37804</v>
          </cell>
          <cell r="BG75">
            <v>37804</v>
          </cell>
        </row>
        <row r="76">
          <cell r="AV76">
            <v>5100</v>
          </cell>
          <cell r="AW76" t="str">
            <v>+</v>
          </cell>
          <cell r="AX76" t="str">
            <v>LUG,INSUL RING RED   5MM STUD   TWINGRIP</v>
          </cell>
          <cell r="AY76" t="str">
            <v>0124792</v>
          </cell>
          <cell r="AZ76" t="str">
            <v>007</v>
          </cell>
          <cell r="BA76" t="str">
            <v>C NEL(CHARL)</v>
          </cell>
          <cell r="BB76" t="str">
            <v>400000</v>
          </cell>
          <cell r="BC76" t="str">
            <v>306534</v>
          </cell>
          <cell r="BD76" t="str">
            <v>D56781</v>
          </cell>
          <cell r="BE76">
            <v>15.51</v>
          </cell>
          <cell r="BF76">
            <v>37804</v>
          </cell>
          <cell r="BG76">
            <v>37804</v>
          </cell>
        </row>
        <row r="77">
          <cell r="AV77">
            <v>5200</v>
          </cell>
          <cell r="AW77" t="str">
            <v>+</v>
          </cell>
          <cell r="AX77" t="str">
            <v>NIPPLE,BARREL STEAM  15MM PIPE THD</v>
          </cell>
          <cell r="AY77" t="str">
            <v>0057345</v>
          </cell>
          <cell r="AZ77" t="str">
            <v>007</v>
          </cell>
          <cell r="BA77" t="str">
            <v>C NEL(CON 31,32 D NEL)</v>
          </cell>
          <cell r="BB77" t="str">
            <v>400000</v>
          </cell>
          <cell r="BC77" t="str">
            <v>306534</v>
          </cell>
          <cell r="BD77" t="str">
            <v>D72503</v>
          </cell>
          <cell r="BE77">
            <v>8.9600000000000009</v>
          </cell>
          <cell r="BF77">
            <v>37824</v>
          </cell>
          <cell r="BG77">
            <v>37824</v>
          </cell>
        </row>
        <row r="78">
          <cell r="AV78">
            <v>5300</v>
          </cell>
          <cell r="AW78" t="str">
            <v>+</v>
          </cell>
          <cell r="AX78" t="str">
            <v>NIPPLE,BARREL STEAM  20MM PIPE THD</v>
          </cell>
          <cell r="AY78" t="str">
            <v>0057347</v>
          </cell>
          <cell r="AZ78" t="str">
            <v>007</v>
          </cell>
          <cell r="BA78" t="str">
            <v>C NEL(FOR CONVEYOR 31,32)D NEL</v>
          </cell>
          <cell r="BB78" t="str">
            <v>400000</v>
          </cell>
          <cell r="BC78" t="str">
            <v>306534</v>
          </cell>
          <cell r="BD78" t="str">
            <v>D72503</v>
          </cell>
          <cell r="BE78">
            <v>9.51</v>
          </cell>
          <cell r="BF78">
            <v>37824</v>
          </cell>
          <cell r="BG78">
            <v>37824</v>
          </cell>
        </row>
        <row r="79">
          <cell r="AV79">
            <v>5400</v>
          </cell>
          <cell r="AW79" t="str">
            <v>+</v>
          </cell>
          <cell r="AX79" t="str">
            <v>NUT,HEX:16 MM DIA,2 MM THREADS</v>
          </cell>
          <cell r="AY79" t="str">
            <v>0087638</v>
          </cell>
          <cell r="AZ79" t="str">
            <v>007</v>
          </cell>
          <cell r="BA79" t="str">
            <v>c nel(charl for con 22,24)</v>
          </cell>
          <cell r="BB79" t="str">
            <v>400000</v>
          </cell>
          <cell r="BC79" t="str">
            <v>306534</v>
          </cell>
          <cell r="BD79" t="str">
            <v>D55750</v>
          </cell>
          <cell r="BE79">
            <v>399.51</v>
          </cell>
          <cell r="BF79">
            <v>37833</v>
          </cell>
          <cell r="BG79">
            <v>37833</v>
          </cell>
        </row>
        <row r="80">
          <cell r="AV80">
            <v>5500</v>
          </cell>
          <cell r="AW80" t="str">
            <v>+</v>
          </cell>
          <cell r="AX80" t="str">
            <v>OIL SEAL  60,00X 80,00X10</v>
          </cell>
          <cell r="AY80" t="str">
            <v>0094402</v>
          </cell>
          <cell r="AZ80" t="str">
            <v>007</v>
          </cell>
          <cell r="BA80" t="str">
            <v>c nel</v>
          </cell>
          <cell r="BB80" t="str">
            <v>400000</v>
          </cell>
          <cell r="BC80" t="str">
            <v>306534</v>
          </cell>
          <cell r="BD80" t="str">
            <v>D80692</v>
          </cell>
          <cell r="BE80">
            <v>48</v>
          </cell>
          <cell r="BF80">
            <v>37820</v>
          </cell>
          <cell r="BG80">
            <v>37820</v>
          </cell>
        </row>
        <row r="81">
          <cell r="AV81">
            <v>5600</v>
          </cell>
          <cell r="AW81" t="str">
            <v>+</v>
          </cell>
          <cell r="AX81" t="str">
            <v>OVERALLS:ACID PROOF,GREEN,117 CM</v>
          </cell>
          <cell r="AY81" t="str">
            <v>0160781</v>
          </cell>
          <cell r="AZ81" t="str">
            <v>007</v>
          </cell>
          <cell r="BA81" t="str">
            <v>C NEL(FOR BOY (ESKOM)</v>
          </cell>
          <cell r="BB81" t="str">
            <v>400000</v>
          </cell>
          <cell r="BC81" t="str">
            <v>306534</v>
          </cell>
          <cell r="BD81" t="str">
            <v>D56781</v>
          </cell>
          <cell r="BE81">
            <v>141.96</v>
          </cell>
          <cell r="BF81">
            <v>37804</v>
          </cell>
          <cell r="BG81">
            <v>37804</v>
          </cell>
        </row>
        <row r="82">
          <cell r="AV82">
            <v>5700</v>
          </cell>
          <cell r="AW82" t="str">
            <v>+</v>
          </cell>
          <cell r="AX82" t="str">
            <v>PACKING,KLINGERIT GREY 3,0MM,C4324</v>
          </cell>
          <cell r="AY82" t="str">
            <v>0094338</v>
          </cell>
          <cell r="AZ82" t="str">
            <v>007</v>
          </cell>
          <cell r="BA82" t="str">
            <v>C NEL(DES NEL)</v>
          </cell>
          <cell r="BB82" t="str">
            <v>400000</v>
          </cell>
          <cell r="BC82" t="str">
            <v>306534</v>
          </cell>
          <cell r="BD82" t="str">
            <v>D80692</v>
          </cell>
          <cell r="BE82">
            <v>755.05</v>
          </cell>
          <cell r="BF82">
            <v>37832</v>
          </cell>
          <cell r="BG82">
            <v>37832</v>
          </cell>
        </row>
        <row r="83">
          <cell r="AV83">
            <v>5800</v>
          </cell>
          <cell r="AW83" t="str">
            <v>+</v>
          </cell>
          <cell r="AX83" t="str">
            <v>PAPER:A4,210 MM WD X 297 MM LG,WHITE</v>
          </cell>
          <cell r="AY83" t="str">
            <v>0016512</v>
          </cell>
          <cell r="AZ83" t="str">
            <v>007</v>
          </cell>
          <cell r="BA83" t="str">
            <v>c nel(wandie)</v>
          </cell>
          <cell r="BB83" t="str">
            <v>400000</v>
          </cell>
          <cell r="BC83" t="str">
            <v>306534</v>
          </cell>
          <cell r="BD83" t="str">
            <v>D55750</v>
          </cell>
          <cell r="BE83">
            <v>755</v>
          </cell>
          <cell r="BF83">
            <v>37819</v>
          </cell>
          <cell r="BG83">
            <v>37819</v>
          </cell>
        </row>
        <row r="84">
          <cell r="AV84">
            <v>5900</v>
          </cell>
          <cell r="AW84" t="str">
            <v>+</v>
          </cell>
          <cell r="AX84" t="str">
            <v>PLATE,METAL:MILD STEEL,1200X2500X25MM,GR</v>
          </cell>
          <cell r="AY84" t="str">
            <v>0162358</v>
          </cell>
          <cell r="AZ84" t="str">
            <v>007</v>
          </cell>
          <cell r="BA84" t="str">
            <v>c nel(conveyor 32)</v>
          </cell>
          <cell r="BB84" t="str">
            <v>400000</v>
          </cell>
          <cell r="BC84" t="str">
            <v>306534</v>
          </cell>
          <cell r="BD84" t="str">
            <v>D61709</v>
          </cell>
          <cell r="BE84">
            <v>2735.91</v>
          </cell>
          <cell r="BF84">
            <v>37811</v>
          </cell>
          <cell r="BG84">
            <v>37811</v>
          </cell>
        </row>
        <row r="85">
          <cell r="AV85">
            <v>6000</v>
          </cell>
          <cell r="AW85" t="str">
            <v>+</v>
          </cell>
          <cell r="AX85" t="str">
            <v>RUBBER SHEET RED 1220X1220X10MM LINATEX</v>
          </cell>
          <cell r="AY85" t="str">
            <v>0105522</v>
          </cell>
          <cell r="AZ85" t="str">
            <v>007</v>
          </cell>
          <cell r="BA85" t="str">
            <v>c nel(des nel workshop)</v>
          </cell>
          <cell r="BB85" t="str">
            <v>400000</v>
          </cell>
          <cell r="BC85" t="str">
            <v>306534</v>
          </cell>
          <cell r="BD85" t="str">
            <v>D72503</v>
          </cell>
          <cell r="BE85">
            <v>1736</v>
          </cell>
          <cell r="BF85">
            <v>37818</v>
          </cell>
          <cell r="BG85">
            <v>37818</v>
          </cell>
        </row>
        <row r="86">
          <cell r="AV86">
            <v>6100</v>
          </cell>
          <cell r="AW86" t="str">
            <v>+</v>
          </cell>
          <cell r="AX86" t="str">
            <v>RUBBER SHEET RED 1220X1220X10MM LINATEX</v>
          </cell>
          <cell r="AY86" t="str">
            <v>0105522</v>
          </cell>
          <cell r="AZ86" t="str">
            <v>007</v>
          </cell>
          <cell r="BA86" t="str">
            <v>c nel(r for workshop for gasket</v>
          </cell>
          <cell r="BB86" t="str">
            <v>400000</v>
          </cell>
          <cell r="BC86" t="str">
            <v>306534</v>
          </cell>
          <cell r="BD86" t="str">
            <v>D55750</v>
          </cell>
          <cell r="BE86">
            <v>868</v>
          </cell>
          <cell r="BF86">
            <v>37812</v>
          </cell>
          <cell r="BG86">
            <v>37812</v>
          </cell>
        </row>
        <row r="87">
          <cell r="AV87">
            <v>6200</v>
          </cell>
          <cell r="AW87" t="str">
            <v>+</v>
          </cell>
          <cell r="AX87" t="str">
            <v>SEALANT,SILICONE CLEAR 781         310ML</v>
          </cell>
          <cell r="AY87" t="str">
            <v>0160198</v>
          </cell>
          <cell r="AZ87" t="str">
            <v>007</v>
          </cell>
          <cell r="BA87" t="str">
            <v>C NEL(DES NEL)CENTAC&amp;WORKSHOP</v>
          </cell>
          <cell r="BB87" t="str">
            <v>400000</v>
          </cell>
          <cell r="BC87" t="str">
            <v>306534</v>
          </cell>
          <cell r="BD87" t="str">
            <v>D72503</v>
          </cell>
          <cell r="BE87">
            <v>187.95</v>
          </cell>
          <cell r="BF87">
            <v>37805</v>
          </cell>
          <cell r="BG87">
            <v>37805</v>
          </cell>
        </row>
        <row r="88">
          <cell r="AV88">
            <v>6300</v>
          </cell>
          <cell r="AW88" t="str">
            <v>+</v>
          </cell>
          <cell r="AX88" t="str">
            <v>SOLVENT:ICE113,DEGREASER,25 L DRUM</v>
          </cell>
          <cell r="AY88" t="str">
            <v>0157675</v>
          </cell>
          <cell r="AZ88" t="str">
            <v>007</v>
          </cell>
          <cell r="BA88" t="str">
            <v>c nel(ash dams)</v>
          </cell>
          <cell r="BB88" t="str">
            <v>400000</v>
          </cell>
          <cell r="BC88" t="str">
            <v>306534</v>
          </cell>
          <cell r="BD88" t="str">
            <v>D55750</v>
          </cell>
          <cell r="BE88">
            <v>131.75</v>
          </cell>
          <cell r="BF88">
            <v>37833</v>
          </cell>
          <cell r="BG88">
            <v>37833</v>
          </cell>
        </row>
        <row r="89">
          <cell r="AV89">
            <v>6400</v>
          </cell>
          <cell r="AW89" t="str">
            <v>+</v>
          </cell>
          <cell r="AX89" t="str">
            <v>SOLVENT:ICE113,DEGREASER,25 L DRUM</v>
          </cell>
          <cell r="AY89" t="str">
            <v>0157675</v>
          </cell>
          <cell r="AZ89" t="str">
            <v>007</v>
          </cell>
          <cell r="BA89" t="str">
            <v>C NEL(DES FOR WORKSHOP)</v>
          </cell>
          <cell r="BB89" t="str">
            <v>400000</v>
          </cell>
          <cell r="BC89" t="str">
            <v>306534</v>
          </cell>
          <cell r="BD89" t="str">
            <v>D80692</v>
          </cell>
          <cell r="BE89">
            <v>131.75</v>
          </cell>
          <cell r="BF89">
            <v>37832</v>
          </cell>
          <cell r="BG89">
            <v>37832</v>
          </cell>
        </row>
        <row r="90">
          <cell r="AV90">
            <v>6500</v>
          </cell>
          <cell r="AW90" t="str">
            <v>+</v>
          </cell>
          <cell r="AX90" t="str">
            <v>SOLVENT:ICE113,DEGREASER,25 L DRUM</v>
          </cell>
          <cell r="AY90" t="str">
            <v>0157675</v>
          </cell>
          <cell r="AZ90" t="str">
            <v>007</v>
          </cell>
          <cell r="BA90" t="str">
            <v>c nel(des nel workshop)</v>
          </cell>
          <cell r="BB90" t="str">
            <v>400000</v>
          </cell>
          <cell r="BC90" t="str">
            <v>306534</v>
          </cell>
          <cell r="BD90" t="str">
            <v>D56781</v>
          </cell>
          <cell r="BE90">
            <v>133.78</v>
          </cell>
          <cell r="BF90">
            <v>37806</v>
          </cell>
          <cell r="BG90">
            <v>37806</v>
          </cell>
        </row>
        <row r="91">
          <cell r="AV91">
            <v>6600</v>
          </cell>
          <cell r="AW91" t="str">
            <v>+</v>
          </cell>
          <cell r="AX91" t="str">
            <v>TERM,PRE-IN DISCON F 6,3 FDV2-250 BLUE</v>
          </cell>
          <cell r="AY91" t="str">
            <v>0125055</v>
          </cell>
          <cell r="AZ91" t="str">
            <v>007</v>
          </cell>
          <cell r="BA91" t="str">
            <v>C NEL(CHARL)</v>
          </cell>
          <cell r="BB91" t="str">
            <v>400000</v>
          </cell>
          <cell r="BC91" t="str">
            <v>306534</v>
          </cell>
          <cell r="BD91" t="str">
            <v>D56781</v>
          </cell>
          <cell r="BE91">
            <v>16.940000000000001</v>
          </cell>
          <cell r="BF91">
            <v>37804</v>
          </cell>
          <cell r="BG91">
            <v>37804</v>
          </cell>
        </row>
        <row r="92">
          <cell r="AV92">
            <v>6700</v>
          </cell>
          <cell r="AW92" t="str">
            <v>+</v>
          </cell>
          <cell r="AX92" t="str">
            <v>TERM,PRE-IN DISCON M 6,3 MDV1-250 RED</v>
          </cell>
          <cell r="AY92" t="str">
            <v>0124697</v>
          </cell>
          <cell r="AZ92" t="str">
            <v>007</v>
          </cell>
          <cell r="BA92" t="str">
            <v>C NEL(SHARL)</v>
          </cell>
          <cell r="BB92" t="str">
            <v>400000</v>
          </cell>
          <cell r="BC92" t="str">
            <v>306534</v>
          </cell>
          <cell r="BD92" t="str">
            <v>D56781</v>
          </cell>
          <cell r="BE92">
            <v>26</v>
          </cell>
          <cell r="BF92">
            <v>37804</v>
          </cell>
          <cell r="BG92">
            <v>37804</v>
          </cell>
        </row>
        <row r="93">
          <cell r="AV93">
            <v>6800</v>
          </cell>
          <cell r="AW93" t="str">
            <v>+</v>
          </cell>
          <cell r="AX93" t="str">
            <v>TERM,PRE-IN DISCON M 6,3 MDV2-250 BLUE</v>
          </cell>
          <cell r="AY93" t="str">
            <v>0125046</v>
          </cell>
          <cell r="AZ93" t="str">
            <v>007</v>
          </cell>
          <cell r="BA93" t="str">
            <v>C NEL(CHARL)</v>
          </cell>
          <cell r="BB93" t="str">
            <v>400000</v>
          </cell>
          <cell r="BC93" t="str">
            <v>306534</v>
          </cell>
          <cell r="BD93" t="str">
            <v>D56781</v>
          </cell>
          <cell r="BE93">
            <v>23.63</v>
          </cell>
          <cell r="BF93">
            <v>37804</v>
          </cell>
          <cell r="BG93">
            <v>37804</v>
          </cell>
        </row>
        <row r="94">
          <cell r="AV94">
            <v>6900</v>
          </cell>
          <cell r="AW94" t="str">
            <v>+</v>
          </cell>
          <cell r="AX94" t="str">
            <v>TERM,PRE-IN PIN PTV2-10 BLUE</v>
          </cell>
          <cell r="AY94" t="str">
            <v>0125044</v>
          </cell>
          <cell r="AZ94" t="str">
            <v>007</v>
          </cell>
          <cell r="BA94" t="str">
            <v>C NEL(CHARL)</v>
          </cell>
          <cell r="BB94" t="str">
            <v>400000</v>
          </cell>
          <cell r="BC94" t="str">
            <v>306534</v>
          </cell>
          <cell r="BD94" t="str">
            <v>D56781</v>
          </cell>
          <cell r="BE94">
            <v>84</v>
          </cell>
          <cell r="BF94">
            <v>37804</v>
          </cell>
          <cell r="BG94">
            <v>37804</v>
          </cell>
        </row>
        <row r="95">
          <cell r="AV95">
            <v>7000</v>
          </cell>
          <cell r="AW95" t="str">
            <v>+</v>
          </cell>
          <cell r="AX95" t="str">
            <v>TERM,PRE-IN SPADE M5 SVS1-5 RED</v>
          </cell>
          <cell r="AY95" t="str">
            <v>0125049</v>
          </cell>
          <cell r="AZ95" t="str">
            <v>007</v>
          </cell>
          <cell r="BA95" t="str">
            <v>C NEL(C NEL)</v>
          </cell>
          <cell r="BB95" t="str">
            <v>400000</v>
          </cell>
          <cell r="BC95" t="str">
            <v>306534</v>
          </cell>
          <cell r="BD95" t="str">
            <v>D56781</v>
          </cell>
          <cell r="BE95">
            <v>22</v>
          </cell>
          <cell r="BF95">
            <v>37804</v>
          </cell>
          <cell r="BG95">
            <v>37804</v>
          </cell>
        </row>
        <row r="96">
          <cell r="AV96">
            <v>7100</v>
          </cell>
          <cell r="AW96" t="str">
            <v>+</v>
          </cell>
          <cell r="AX96" t="str">
            <v>TERMINAL,FEMALE INSULATED 6.35MM BLUE</v>
          </cell>
          <cell r="AY96" t="str">
            <v>0125045</v>
          </cell>
          <cell r="AZ96" t="str">
            <v>007</v>
          </cell>
          <cell r="BA96" t="str">
            <v>C NEL(SHARL)</v>
          </cell>
          <cell r="BB96" t="str">
            <v>400000</v>
          </cell>
          <cell r="BC96" t="str">
            <v>306534</v>
          </cell>
          <cell r="BD96" t="str">
            <v>D56781</v>
          </cell>
          <cell r="BE96">
            <v>44.42</v>
          </cell>
          <cell r="BF96">
            <v>37804</v>
          </cell>
          <cell r="BG96">
            <v>37804</v>
          </cell>
        </row>
        <row r="97">
          <cell r="AV97">
            <v>7200</v>
          </cell>
          <cell r="AW97" t="str">
            <v>+</v>
          </cell>
          <cell r="AX97" t="str">
            <v>TOWEL:HAND,COTTON,540 MM WD X 1.020 M LG</v>
          </cell>
          <cell r="AY97" t="str">
            <v>0158439</v>
          </cell>
          <cell r="AZ97" t="str">
            <v>007</v>
          </cell>
          <cell r="BA97" t="str">
            <v>c nel</v>
          </cell>
          <cell r="BB97" t="str">
            <v>400000</v>
          </cell>
          <cell r="BC97" t="str">
            <v>306534</v>
          </cell>
          <cell r="BD97" t="str">
            <v>D25774</v>
          </cell>
          <cell r="BE97">
            <v>109.5</v>
          </cell>
          <cell r="BF97">
            <v>37826</v>
          </cell>
          <cell r="BG97">
            <v>37826</v>
          </cell>
        </row>
        <row r="98">
          <cell r="AV98">
            <v>7300</v>
          </cell>
          <cell r="AW98" t="str">
            <v>+</v>
          </cell>
          <cell r="AX98" t="str">
            <v>VALVE,BALL  15NB 123R IPV</v>
          </cell>
          <cell r="AY98" t="str">
            <v>0071929</v>
          </cell>
          <cell r="AZ98" t="str">
            <v>007</v>
          </cell>
          <cell r="BA98" t="str">
            <v>C NEL(DES NEL )SEAL WATER</v>
          </cell>
          <cell r="BB98" t="str">
            <v>400000</v>
          </cell>
          <cell r="BC98" t="str">
            <v>306534</v>
          </cell>
          <cell r="BD98" t="str">
            <v>D72503</v>
          </cell>
          <cell r="BE98">
            <v>240</v>
          </cell>
          <cell r="BF98">
            <v>37805</v>
          </cell>
          <cell r="BG98">
            <v>37805</v>
          </cell>
        </row>
        <row r="99">
          <cell r="AV99">
            <v>7400</v>
          </cell>
          <cell r="AW99" t="str">
            <v>+</v>
          </cell>
          <cell r="AX99" t="str">
            <v>VALVE,BALL  15NB 123R IPV</v>
          </cell>
          <cell r="AY99" t="str">
            <v>0071929</v>
          </cell>
          <cell r="AZ99" t="str">
            <v>007</v>
          </cell>
          <cell r="BA99" t="str">
            <v>C NEL(DES NEL )SEAL WATER</v>
          </cell>
          <cell r="BB99" t="str">
            <v>400000</v>
          </cell>
          <cell r="BC99" t="str">
            <v>306534</v>
          </cell>
          <cell r="BD99" t="str">
            <v>D80692</v>
          </cell>
          <cell r="BE99">
            <v>240</v>
          </cell>
          <cell r="BF99">
            <v>37816</v>
          </cell>
          <cell r="BG99">
            <v>37816</v>
          </cell>
        </row>
        <row r="100">
          <cell r="AV100">
            <v>7500</v>
          </cell>
          <cell r="AW100" t="str">
            <v>+</v>
          </cell>
          <cell r="AX100" t="str">
            <v>VALVE,BALL CARBON STEEL 1IN BSP</v>
          </cell>
          <cell r="AY100" t="str">
            <v>0074954</v>
          </cell>
          <cell r="AZ100" t="str">
            <v>007</v>
          </cell>
          <cell r="BA100" t="str">
            <v>C NEL(DES NEL SEAL WATER)</v>
          </cell>
          <cell r="BB100" t="str">
            <v>400000</v>
          </cell>
          <cell r="BC100" t="str">
            <v>306534</v>
          </cell>
          <cell r="BD100" t="str">
            <v>D72503</v>
          </cell>
          <cell r="BE100">
            <v>224.8</v>
          </cell>
          <cell r="BF100">
            <v>37805</v>
          </cell>
          <cell r="BG100">
            <v>37805</v>
          </cell>
        </row>
        <row r="101">
          <cell r="AV101">
            <v>7600</v>
          </cell>
          <cell r="AW101" t="str">
            <v>+</v>
          </cell>
          <cell r="AX101" t="str">
            <v>VALVE,BALL CARBON STEEL 1IN BSP</v>
          </cell>
          <cell r="AY101" t="str">
            <v>0074954</v>
          </cell>
          <cell r="AZ101" t="str">
            <v>007</v>
          </cell>
          <cell r="BA101" t="str">
            <v>C NEL(DES NEL SEAL WATER)</v>
          </cell>
          <cell r="BB101" t="str">
            <v>400000</v>
          </cell>
          <cell r="BC101" t="str">
            <v>306534</v>
          </cell>
          <cell r="BD101" t="str">
            <v>D25774</v>
          </cell>
          <cell r="BE101">
            <v>179</v>
          </cell>
          <cell r="BF101">
            <v>37833</v>
          </cell>
          <cell r="BG101">
            <v>37833</v>
          </cell>
        </row>
        <row r="102">
          <cell r="AV102">
            <v>7700</v>
          </cell>
          <cell r="AW102" t="str">
            <v>+</v>
          </cell>
          <cell r="AX102" t="str">
            <v>VALVE,BALL: 1/2 IN,800 PSI,100 LB @ 230</v>
          </cell>
          <cell r="AY102" t="str">
            <v>0074489</v>
          </cell>
          <cell r="AZ102" t="str">
            <v>007</v>
          </cell>
          <cell r="BA102" t="str">
            <v>c nel</v>
          </cell>
          <cell r="BB102" t="str">
            <v>400000</v>
          </cell>
          <cell r="BC102" t="str">
            <v>306534</v>
          </cell>
          <cell r="BD102" t="str">
            <v>D25774</v>
          </cell>
          <cell r="BE102">
            <v>240</v>
          </cell>
          <cell r="BF102">
            <v>37833</v>
          </cell>
          <cell r="BG102">
            <v>37833</v>
          </cell>
        </row>
        <row r="103">
          <cell r="AV103">
            <v>7800</v>
          </cell>
          <cell r="AW103" t="str">
            <v>+</v>
          </cell>
          <cell r="AX103" t="str">
            <v>V-BELT 13X1380 13N SPA</v>
          </cell>
          <cell r="AY103" t="str">
            <v>0028833</v>
          </cell>
          <cell r="AZ103" t="str">
            <v>007</v>
          </cell>
          <cell r="BA103" t="str">
            <v>c nel</v>
          </cell>
          <cell r="BB103" t="str">
            <v>400000</v>
          </cell>
          <cell r="BC103" t="str">
            <v>306534</v>
          </cell>
          <cell r="BD103" t="str">
            <v>D55750</v>
          </cell>
          <cell r="BE103">
            <v>38.479999999999997</v>
          </cell>
          <cell r="BF103">
            <v>37813</v>
          </cell>
          <cell r="BG103">
            <v>37813</v>
          </cell>
        </row>
        <row r="104">
          <cell r="AV104">
            <v>7900</v>
          </cell>
          <cell r="AW104" t="str">
            <v>+</v>
          </cell>
          <cell r="AX104" t="str">
            <v>V-BELT 13X2240 13N SPA</v>
          </cell>
          <cell r="AY104" t="str">
            <v>0028938</v>
          </cell>
          <cell r="AZ104" t="str">
            <v>007</v>
          </cell>
          <cell r="BA104" t="str">
            <v>C NEL R</v>
          </cell>
          <cell r="BB104" t="str">
            <v>400000</v>
          </cell>
          <cell r="BC104" t="str">
            <v>306534</v>
          </cell>
          <cell r="BD104" t="str">
            <v>D72503</v>
          </cell>
          <cell r="BE104">
            <v>231.36</v>
          </cell>
          <cell r="BF104">
            <v>37824</v>
          </cell>
          <cell r="BG104">
            <v>37824</v>
          </cell>
        </row>
        <row r="105">
          <cell r="AV105">
            <v>8000</v>
          </cell>
          <cell r="AW105" t="str">
            <v>+</v>
          </cell>
          <cell r="AX105" t="str">
            <v>V-BELT 16X3170 16N SPB</v>
          </cell>
          <cell r="AY105" t="str">
            <v>0028727</v>
          </cell>
          <cell r="AZ105" t="str">
            <v>007</v>
          </cell>
          <cell r="BA105" t="str">
            <v>C NEL R</v>
          </cell>
          <cell r="BB105" t="str">
            <v>400000</v>
          </cell>
          <cell r="BC105" t="str">
            <v>306534</v>
          </cell>
          <cell r="BD105" t="str">
            <v>D72503</v>
          </cell>
          <cell r="BE105">
            <v>65.069999999999993</v>
          </cell>
          <cell r="BF105">
            <v>37824</v>
          </cell>
          <cell r="BG105">
            <v>37824</v>
          </cell>
        </row>
        <row r="106">
          <cell r="AV106">
            <v>8100</v>
          </cell>
          <cell r="AW106" t="str">
            <v>+</v>
          </cell>
          <cell r="AX106" t="str">
            <v>WASHER,FLAT:BLACK MILD STEEL,16 MM NOM,1</v>
          </cell>
          <cell r="AY106" t="str">
            <v>0087702</v>
          </cell>
          <cell r="AZ106" t="str">
            <v>007</v>
          </cell>
          <cell r="BA106" t="str">
            <v>C NEL(DES NEL)</v>
          </cell>
          <cell r="BB106" t="str">
            <v>400000</v>
          </cell>
          <cell r="BC106" t="str">
            <v>306534</v>
          </cell>
          <cell r="BD106" t="str">
            <v>D72503</v>
          </cell>
          <cell r="BE106">
            <v>100</v>
          </cell>
          <cell r="BF106">
            <v>37824</v>
          </cell>
          <cell r="BG106">
            <v>37824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put"/>
      <sheetName val="Assumps"/>
      <sheetName val="Instr"/>
      <sheetName val="Indic"/>
      <sheetName val="RUC"/>
      <sheetName val="WEng"/>
      <sheetName val="11"/>
      <sheetName val="Accident"/>
      <sheetName val="Diesel Price by Zone"/>
      <sheetName val="Diesel Zone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>
        <row r="4">
          <cell r="H4" t="str">
            <v>ABERDEEN</v>
          </cell>
        </row>
        <row r="5">
          <cell r="H5" t="str">
            <v>ADELAIDE</v>
          </cell>
        </row>
        <row r="6">
          <cell r="H6" t="str">
            <v>ALBANY</v>
          </cell>
        </row>
        <row r="7">
          <cell r="H7" t="str">
            <v>ALBERTON</v>
          </cell>
        </row>
        <row r="8">
          <cell r="H8" t="str">
            <v>ALEXANDRIA</v>
          </cell>
        </row>
        <row r="9">
          <cell r="H9" t="str">
            <v>ALFRED (KWAZULU)</v>
          </cell>
        </row>
        <row r="10">
          <cell r="H10" t="str">
            <v>ALFRED (NATAL)</v>
          </cell>
        </row>
        <row r="11">
          <cell r="H11" t="str">
            <v>ALIWAL NORTH</v>
          </cell>
        </row>
        <row r="12">
          <cell r="H12" t="str">
            <v>AMERSFOORT</v>
          </cell>
        </row>
        <row r="13">
          <cell r="H13" t="str">
            <v>BABANANGO (KWAZULU)</v>
          </cell>
        </row>
        <row r="14">
          <cell r="H14" t="str">
            <v>BABANANGO (NATAL)</v>
          </cell>
        </row>
        <row r="15">
          <cell r="H15" t="str">
            <v>BAFOKENG</v>
          </cell>
        </row>
        <row r="16">
          <cell r="H16" t="str">
            <v>BALFOUR</v>
          </cell>
        </row>
        <row r="17">
          <cell r="H17" t="str">
            <v>BARBERTON (TVL)</v>
          </cell>
        </row>
        <row r="18">
          <cell r="H18" t="str">
            <v>BARKLY EAST</v>
          </cell>
        </row>
        <row r="19">
          <cell r="H19" t="str">
            <v>BARKLY WEST</v>
          </cell>
        </row>
        <row r="20">
          <cell r="H20" t="str">
            <v>BATHURST</v>
          </cell>
        </row>
        <row r="21">
          <cell r="H21" t="str">
            <v>BEAUFORT WEST</v>
          </cell>
        </row>
        <row r="22">
          <cell r="H22" t="str">
            <v>BEDFORD</v>
          </cell>
        </row>
        <row r="23">
          <cell r="H23" t="str">
            <v>BELFAST</v>
          </cell>
        </row>
        <row r="24">
          <cell r="H24" t="str">
            <v>BELLVILLE</v>
          </cell>
        </row>
        <row r="25">
          <cell r="H25" t="str">
            <v>BENONI</v>
          </cell>
        </row>
        <row r="26">
          <cell r="H26" t="str">
            <v>BEREA</v>
          </cell>
        </row>
        <row r="27">
          <cell r="H27" t="str">
            <v>BERGVILLE (KWAZULU)</v>
          </cell>
        </row>
        <row r="28">
          <cell r="H28" t="str">
            <v>BERGVILLE (NATAL)</v>
          </cell>
        </row>
        <row r="29">
          <cell r="H29" t="str">
            <v>BETHAL</v>
          </cell>
        </row>
        <row r="30">
          <cell r="H30" t="str">
            <v>BETHLEHEM</v>
          </cell>
        </row>
        <row r="31">
          <cell r="H31" t="str">
            <v>BETHULIE</v>
          </cell>
        </row>
        <row r="32">
          <cell r="H32" t="str">
            <v>BIZANA</v>
          </cell>
        </row>
        <row r="33">
          <cell r="H33" t="str">
            <v>BLOEMFONTEIN</v>
          </cell>
        </row>
        <row r="34">
          <cell r="H34" t="str">
            <v>BLOEMHOF</v>
          </cell>
        </row>
        <row r="35">
          <cell r="H35" t="str">
            <v>BOCHUM</v>
          </cell>
        </row>
        <row r="36">
          <cell r="H36" t="str">
            <v>BOKSBURG</v>
          </cell>
        </row>
        <row r="37">
          <cell r="H37" t="str">
            <v>BOLOBEDU</v>
          </cell>
        </row>
        <row r="38">
          <cell r="H38" t="str">
            <v>BOSHOF</v>
          </cell>
        </row>
        <row r="39">
          <cell r="H39" t="str">
            <v>BOTHAVILLE</v>
          </cell>
        </row>
        <row r="40">
          <cell r="H40" t="str">
            <v>BOTSHABELO</v>
          </cell>
        </row>
        <row r="41">
          <cell r="H41" t="str">
            <v>BRAKPAN</v>
          </cell>
        </row>
        <row r="42">
          <cell r="H42" t="str">
            <v>BRANDFORT</v>
          </cell>
        </row>
        <row r="43">
          <cell r="H43" t="str">
            <v>BREDASDORP</v>
          </cell>
        </row>
        <row r="44">
          <cell r="H44" t="str">
            <v>BRITS</v>
          </cell>
        </row>
        <row r="45">
          <cell r="H45" t="str">
            <v>BRITSTOWN</v>
          </cell>
        </row>
        <row r="46">
          <cell r="H46" t="str">
            <v>BRONKHORSTSPRUIT</v>
          </cell>
        </row>
        <row r="47">
          <cell r="H47" t="str">
            <v>BULTFONTEIN</v>
          </cell>
        </row>
        <row r="48">
          <cell r="H48" t="str">
            <v>BURGERSDORP</v>
          </cell>
        </row>
        <row r="49">
          <cell r="H49" t="str">
            <v>BUTHA-BUTHE</v>
          </cell>
        </row>
        <row r="50">
          <cell r="H50" t="str">
            <v>CALEDON</v>
          </cell>
        </row>
        <row r="51">
          <cell r="H51" t="str">
            <v>CALITZDORP</v>
          </cell>
        </row>
        <row r="52">
          <cell r="H52" t="str">
            <v>CALVINIA (EAST)</v>
          </cell>
        </row>
        <row r="53">
          <cell r="H53" t="str">
            <v>CALVINIA (WEST)</v>
          </cell>
        </row>
        <row r="54">
          <cell r="H54" t="str">
            <v>CAMPERDOWN (KWAZULU)</v>
          </cell>
        </row>
        <row r="55">
          <cell r="H55" t="str">
            <v>CAMPERDOWN (NATAL)</v>
          </cell>
        </row>
        <row r="56">
          <cell r="H56" t="str">
            <v>CAPE TOWN</v>
          </cell>
        </row>
        <row r="57">
          <cell r="H57" t="str">
            <v>CARNARVON</v>
          </cell>
        </row>
        <row r="58">
          <cell r="H58" t="str">
            <v>CAROLINA (TVL)</v>
          </cell>
        </row>
        <row r="59">
          <cell r="H59" t="str">
            <v>CATHCART</v>
          </cell>
        </row>
        <row r="60">
          <cell r="H60" t="str">
            <v>CERES</v>
          </cell>
        </row>
        <row r="61">
          <cell r="H61" t="str">
            <v>CHATSWORTH</v>
          </cell>
        </row>
        <row r="62">
          <cell r="H62" t="str">
            <v>CHRISTIANA</v>
          </cell>
        </row>
        <row r="63">
          <cell r="H63" t="str">
            <v>CLANWILLIAM</v>
          </cell>
        </row>
        <row r="64">
          <cell r="H64" t="str">
            <v>CLOCOLAN</v>
          </cell>
        </row>
        <row r="65">
          <cell r="H65" t="str">
            <v>COLESBERG</v>
          </cell>
        </row>
        <row r="66">
          <cell r="H66" t="str">
            <v>COLIGNY</v>
          </cell>
        </row>
        <row r="67">
          <cell r="H67" t="str">
            <v>CRADOCK</v>
          </cell>
        </row>
        <row r="68">
          <cell r="H68" t="str">
            <v>CULLINAN</v>
          </cell>
        </row>
        <row r="69">
          <cell r="H69" t="str">
            <v>DANNHAUSER (KWAZULU)</v>
          </cell>
        </row>
        <row r="70">
          <cell r="H70" t="str">
            <v>DANNHAUSER (NATAL)</v>
          </cell>
        </row>
        <row r="71">
          <cell r="H71" t="str">
            <v>DE AAR</v>
          </cell>
        </row>
        <row r="72">
          <cell r="H72" t="str">
            <v>DELAREYVILLE</v>
          </cell>
        </row>
        <row r="73">
          <cell r="H73" t="str">
            <v>DELMAS</v>
          </cell>
        </row>
        <row r="74">
          <cell r="H74" t="str">
            <v>DEWETSDORP</v>
          </cell>
        </row>
        <row r="75">
          <cell r="H75" t="str">
            <v>DITSOBOTLA</v>
          </cell>
        </row>
        <row r="76">
          <cell r="H76" t="str">
            <v>DUNDEE (KWAZULU)</v>
          </cell>
        </row>
        <row r="77">
          <cell r="H77" t="str">
            <v>DUNDEE (NATAL)</v>
          </cell>
        </row>
        <row r="78">
          <cell r="H78" t="str">
            <v>DURBAN</v>
          </cell>
        </row>
        <row r="79">
          <cell r="H79" t="str">
            <v>DZANANI (NORTH)</v>
          </cell>
        </row>
        <row r="80">
          <cell r="H80" t="str">
            <v>DZANANI (SOUTH)</v>
          </cell>
        </row>
        <row r="81">
          <cell r="H81" t="str">
            <v>DZANANI (WEST)</v>
          </cell>
        </row>
        <row r="82">
          <cell r="H82" t="str">
            <v>EAST LONDON</v>
          </cell>
        </row>
        <row r="83">
          <cell r="H83" t="str">
            <v>EDENBURG</v>
          </cell>
        </row>
        <row r="84">
          <cell r="H84" t="str">
            <v>EERSTEHOEK</v>
          </cell>
        </row>
        <row r="85">
          <cell r="H85" t="str">
            <v>ELLIOTDALE</v>
          </cell>
        </row>
        <row r="86">
          <cell r="H86" t="str">
            <v>ELLIOTT</v>
          </cell>
        </row>
        <row r="87">
          <cell r="H87" t="str">
            <v>ELLISRAS</v>
          </cell>
        </row>
        <row r="88">
          <cell r="H88" t="str">
            <v>ENGCOBO</v>
          </cell>
        </row>
        <row r="89">
          <cell r="H89" t="str">
            <v>ERMELO</v>
          </cell>
        </row>
        <row r="90">
          <cell r="H90" t="str">
            <v>ESHOWE (KWAZULU)</v>
          </cell>
        </row>
        <row r="91">
          <cell r="H91" t="str">
            <v>ESHOWE (NATAL)</v>
          </cell>
        </row>
        <row r="92">
          <cell r="H92" t="str">
            <v>ESTCOURT (KWAZULU)</v>
          </cell>
        </row>
        <row r="93">
          <cell r="H93" t="str">
            <v>ESTCOURT (NATAL)</v>
          </cell>
        </row>
        <row r="94">
          <cell r="H94" t="str">
            <v>EXCELSIOR</v>
          </cell>
        </row>
        <row r="95">
          <cell r="H95" t="str">
            <v>FAURESMITH</v>
          </cell>
        </row>
        <row r="96">
          <cell r="H96" t="str">
            <v>FICKSBURG</v>
          </cell>
        </row>
        <row r="97">
          <cell r="H97" t="str">
            <v>FLAGSTAFF</v>
          </cell>
        </row>
        <row r="98">
          <cell r="H98" t="str">
            <v>FORT BEAUFORT</v>
          </cell>
        </row>
        <row r="99">
          <cell r="H99" t="str">
            <v>FOURIESBURG</v>
          </cell>
        </row>
        <row r="100">
          <cell r="H100" t="str">
            <v>FRANKFORT</v>
          </cell>
        </row>
        <row r="101">
          <cell r="H101" t="str">
            <v>FRASERBURG</v>
          </cell>
        </row>
        <row r="102">
          <cell r="H102" t="str">
            <v>GANYESA</v>
          </cell>
        </row>
        <row r="103">
          <cell r="H103" t="str">
            <v>GCUWA (BUTTERWORTH)</v>
          </cell>
        </row>
        <row r="104">
          <cell r="H104" t="str">
            <v>GEORGE</v>
          </cell>
        </row>
        <row r="105">
          <cell r="H105" t="str">
            <v>GERMISTON</v>
          </cell>
        </row>
        <row r="106">
          <cell r="H106" t="str">
            <v>GIYANI</v>
          </cell>
        </row>
        <row r="107">
          <cell r="H107" t="str">
            <v>GLEN GREY</v>
          </cell>
        </row>
        <row r="108">
          <cell r="H108" t="str">
            <v>GLENCOE (KWAZULU)</v>
          </cell>
        </row>
        <row r="109">
          <cell r="H109" t="str">
            <v>GLENCOE (NATAL)</v>
          </cell>
        </row>
        <row r="110">
          <cell r="H110" t="str">
            <v>GOODWOOD</v>
          </cell>
        </row>
        <row r="111">
          <cell r="H111" t="str">
            <v>GORDONIA (CENTRAL)</v>
          </cell>
        </row>
        <row r="112">
          <cell r="H112" t="str">
            <v>GORDONIA (NORTH)</v>
          </cell>
        </row>
        <row r="113">
          <cell r="H113" t="str">
            <v>GORDONIA (SOUTH)</v>
          </cell>
        </row>
        <row r="114">
          <cell r="H114" t="str">
            <v>GRAAFF REINET</v>
          </cell>
        </row>
        <row r="115">
          <cell r="H115" t="str">
            <v>GROBLERSDAL</v>
          </cell>
        </row>
        <row r="116">
          <cell r="H116" t="str">
            <v>HANKEY</v>
          </cell>
        </row>
        <row r="117">
          <cell r="H117" t="str">
            <v>HANOVER</v>
          </cell>
        </row>
        <row r="118">
          <cell r="H118" t="str">
            <v>HARRISMITH</v>
          </cell>
        </row>
        <row r="119">
          <cell r="H119" t="str">
            <v>HARTSWATER</v>
          </cell>
        </row>
        <row r="120">
          <cell r="H120" t="str">
            <v>HAY</v>
          </cell>
        </row>
        <row r="121">
          <cell r="H121" t="str">
            <v>HEIDELBERG (CAPE)</v>
          </cell>
        </row>
        <row r="122">
          <cell r="H122" t="str">
            <v>HEIDELBERG (TVL)</v>
          </cell>
        </row>
        <row r="123">
          <cell r="H123" t="str">
            <v>HEILBRON</v>
          </cell>
        </row>
        <row r="124">
          <cell r="H124" t="str">
            <v>HENNEMAN</v>
          </cell>
        </row>
        <row r="125">
          <cell r="H125" t="str">
            <v>HERBERT</v>
          </cell>
        </row>
        <row r="126">
          <cell r="H126" t="str">
            <v>HERMANUS</v>
          </cell>
        </row>
        <row r="127">
          <cell r="H127" t="str">
            <v>HERSCHEL</v>
          </cell>
        </row>
        <row r="128">
          <cell r="H128" t="str">
            <v>HEWU</v>
          </cell>
        </row>
        <row r="129">
          <cell r="H129" t="str">
            <v>HIGHVELD RIDGE</v>
          </cell>
        </row>
        <row r="130">
          <cell r="H130" t="str">
            <v>HLABISA (KWAZULU)</v>
          </cell>
        </row>
        <row r="131">
          <cell r="H131" t="str">
            <v>HLABISA (NATAL)</v>
          </cell>
        </row>
        <row r="132">
          <cell r="H132" t="str">
            <v>HOFMEYR</v>
          </cell>
        </row>
        <row r="133">
          <cell r="H133" t="str">
            <v>HOOPSTAD</v>
          </cell>
        </row>
        <row r="134">
          <cell r="H134" t="str">
            <v>HOPEFIELD</v>
          </cell>
        </row>
        <row r="135">
          <cell r="H135" t="str">
            <v>HOPETOWN</v>
          </cell>
        </row>
        <row r="136">
          <cell r="H136" t="str">
            <v>HUMANSDORP</v>
          </cell>
        </row>
        <row r="137">
          <cell r="H137" t="str">
            <v>IDUTYWA</v>
          </cell>
        </row>
        <row r="138">
          <cell r="H138" t="str">
            <v>IMPENDLE (KWAZULU)</v>
          </cell>
        </row>
        <row r="139">
          <cell r="H139" t="str">
            <v>IMPENDLE (NATAL)</v>
          </cell>
        </row>
        <row r="140">
          <cell r="H140" t="str">
            <v>INANDA (KWAZULU)</v>
          </cell>
        </row>
        <row r="141">
          <cell r="H141" t="str">
            <v>INANDA (NATAL)</v>
          </cell>
        </row>
        <row r="142">
          <cell r="H142" t="str">
            <v>INDWE</v>
          </cell>
        </row>
        <row r="143">
          <cell r="H143" t="str">
            <v>INGWAVUMA</v>
          </cell>
        </row>
        <row r="144">
          <cell r="H144" t="str">
            <v>IXOPO (KWAZULU)</v>
          </cell>
        </row>
        <row r="145">
          <cell r="H145" t="str">
            <v>IXOPO (NATAL)</v>
          </cell>
        </row>
        <row r="146">
          <cell r="H146" t="str">
            <v>JACOBSDAL</v>
          </cell>
        </row>
        <row r="147">
          <cell r="H147" t="str">
            <v>JAGERSFONTEIN</v>
          </cell>
        </row>
        <row r="148">
          <cell r="H148" t="str">
            <v>JANSENVILLE</v>
          </cell>
        </row>
        <row r="149">
          <cell r="H149" t="str">
            <v>JOHANNESBURG</v>
          </cell>
        </row>
        <row r="150">
          <cell r="H150" t="str">
            <v>JOUBERTINA</v>
          </cell>
        </row>
        <row r="151">
          <cell r="H151" t="str">
            <v>KAMHLUSHWA</v>
          </cell>
        </row>
        <row r="152">
          <cell r="H152" t="str">
            <v>KEISKAMAHOEK</v>
          </cell>
        </row>
        <row r="153">
          <cell r="H153" t="str">
            <v>KEMPTON PARK</v>
          </cell>
        </row>
        <row r="154">
          <cell r="H154" t="str">
            <v>KENHARDT (EAST)</v>
          </cell>
        </row>
        <row r="155">
          <cell r="H155" t="str">
            <v>KENHARDT (WEST)</v>
          </cell>
        </row>
        <row r="156">
          <cell r="H156" t="str">
            <v>KENTANE</v>
          </cell>
        </row>
        <row r="157">
          <cell r="H157" t="str">
            <v>KIMBERLEY</v>
          </cell>
        </row>
        <row r="158">
          <cell r="H158" t="str">
            <v>KINGWILLIAMSTOWN</v>
          </cell>
        </row>
        <row r="159">
          <cell r="H159" t="str">
            <v>KIRKWOOD</v>
          </cell>
        </row>
        <row r="160">
          <cell r="H160" t="str">
            <v>KLERKSDORP</v>
          </cell>
        </row>
        <row r="161">
          <cell r="H161" t="str">
            <v>KLIPRIVER (KWAZULU)</v>
          </cell>
        </row>
        <row r="162">
          <cell r="H162" t="str">
            <v>KLIPRIVER (NATAL)</v>
          </cell>
        </row>
        <row r="163">
          <cell r="H163" t="str">
            <v>KNYSNA</v>
          </cell>
        </row>
        <row r="164">
          <cell r="H164" t="str">
            <v>KOFFIEFONTEIN</v>
          </cell>
        </row>
        <row r="165">
          <cell r="H165" t="str">
            <v>KOMGA</v>
          </cell>
        </row>
        <row r="166">
          <cell r="H166" t="str">
            <v>KOPPIES</v>
          </cell>
        </row>
        <row r="167">
          <cell r="H167" t="str">
            <v>KOSTER</v>
          </cell>
        </row>
        <row r="168">
          <cell r="H168" t="str">
            <v>KRANSKOP (KWAZULU)</v>
          </cell>
        </row>
        <row r="169">
          <cell r="H169" t="str">
            <v>KRANSKOP (NATAL)</v>
          </cell>
        </row>
        <row r="170">
          <cell r="H170" t="str">
            <v>KRIEL</v>
          </cell>
        </row>
        <row r="171">
          <cell r="H171" t="str">
            <v>KROONSTAD</v>
          </cell>
        </row>
        <row r="172">
          <cell r="H172" t="str">
            <v>KRUGERSDORP</v>
          </cell>
        </row>
        <row r="173">
          <cell r="H173" t="str">
            <v>KUILSRIVER</v>
          </cell>
        </row>
        <row r="174">
          <cell r="H174" t="str">
            <v>KURUMAN (NORTH)</v>
          </cell>
        </row>
        <row r="175">
          <cell r="H175" t="str">
            <v>KURUMAN (SOUTH)</v>
          </cell>
        </row>
        <row r="176">
          <cell r="H176" t="str">
            <v>KWAMHLANGA</v>
          </cell>
        </row>
        <row r="177">
          <cell r="H177" t="str">
            <v>LADY GREY</v>
          </cell>
        </row>
        <row r="178">
          <cell r="H178" t="str">
            <v>LADYBRAND</v>
          </cell>
        </row>
        <row r="179">
          <cell r="H179" t="str">
            <v>LADYSMITH (CAPE)</v>
          </cell>
        </row>
        <row r="180">
          <cell r="H180" t="str">
            <v>LAINGSBURG</v>
          </cell>
        </row>
        <row r="181">
          <cell r="H181" t="str">
            <v>LEHURUTSHE</v>
          </cell>
        </row>
        <row r="182">
          <cell r="H182" t="str">
            <v>LERIBE</v>
          </cell>
        </row>
        <row r="183">
          <cell r="H183" t="str">
            <v>LETABA (TVL)</v>
          </cell>
        </row>
        <row r="184">
          <cell r="H184" t="str">
            <v>LIBODE</v>
          </cell>
        </row>
        <row r="185">
          <cell r="H185" t="str">
            <v>LICHTENBURG</v>
          </cell>
        </row>
        <row r="186">
          <cell r="H186" t="str">
            <v>LINDLEY</v>
          </cell>
        </row>
        <row r="187">
          <cell r="H187" t="str">
            <v>LIONS RIVER (KWAZULU)</v>
          </cell>
        </row>
        <row r="188">
          <cell r="H188" t="str">
            <v>LIONS RIVER (NATAL)</v>
          </cell>
        </row>
        <row r="189">
          <cell r="H189" t="str">
            <v>LOWER TUGELA (KWAZULU)</v>
          </cell>
        </row>
        <row r="190">
          <cell r="H190" t="str">
            <v>LOWER TUGELA (NATAL)</v>
          </cell>
        </row>
        <row r="191">
          <cell r="H191" t="str">
            <v>LOWER UMFOLOZI (KWAZULU)</v>
          </cell>
        </row>
        <row r="192">
          <cell r="H192" t="str">
            <v>LOWER UMFOLOZI (NATAL)</v>
          </cell>
        </row>
        <row r="193">
          <cell r="H193" t="str">
            <v>LUSIKISIKI</v>
          </cell>
        </row>
        <row r="194">
          <cell r="H194" t="str">
            <v>LYDENBURG</v>
          </cell>
        </row>
        <row r="195">
          <cell r="H195" t="str">
            <v>MACLEAR</v>
          </cell>
        </row>
        <row r="196">
          <cell r="H196" t="str">
            <v>MADIKWE</v>
          </cell>
        </row>
        <row r="197">
          <cell r="H197" t="str">
            <v>MAFETENG</v>
          </cell>
        </row>
        <row r="198">
          <cell r="H198" t="str">
            <v>MAHLABATINI</v>
          </cell>
        </row>
        <row r="199">
          <cell r="H199" t="str">
            <v>MALAMULELE</v>
          </cell>
        </row>
        <row r="200">
          <cell r="H200" t="str">
            <v>MALMESBURY NORTH</v>
          </cell>
        </row>
        <row r="201">
          <cell r="H201" t="str">
            <v>MALMESBURY(SOUTH)</v>
          </cell>
        </row>
        <row r="202">
          <cell r="H202" t="str">
            <v>MANKWE</v>
          </cell>
        </row>
        <row r="203">
          <cell r="H203" t="str">
            <v>MANZINI</v>
          </cell>
        </row>
        <row r="204">
          <cell r="H204" t="str">
            <v>MAPULANENG</v>
          </cell>
        </row>
        <row r="205">
          <cell r="H205" t="str">
            <v>MAPUMULO</v>
          </cell>
        </row>
        <row r="206">
          <cell r="H206" t="str">
            <v>MARICO</v>
          </cell>
        </row>
        <row r="207">
          <cell r="H207" t="str">
            <v>MARQUARD</v>
          </cell>
        </row>
        <row r="208">
          <cell r="H208" t="str">
            <v>MASERU</v>
          </cell>
        </row>
        <row r="209">
          <cell r="H209" t="str">
            <v>MATATIELE</v>
          </cell>
        </row>
        <row r="210">
          <cell r="H210" t="str">
            <v>MATHANJANA</v>
          </cell>
        </row>
        <row r="211">
          <cell r="H211" t="str">
            <v>MBIBANA</v>
          </cell>
        </row>
        <row r="212">
          <cell r="H212" t="str">
            <v>MDANTSANE</v>
          </cell>
        </row>
        <row r="213">
          <cell r="H213" t="str">
            <v>MDUTJANA (SIYABUSWA)</v>
          </cell>
        </row>
        <row r="214">
          <cell r="H214" t="str">
            <v>MESSINA (EAST)</v>
          </cell>
        </row>
        <row r="215">
          <cell r="H215" t="str">
            <v>MESSINA (WEST)</v>
          </cell>
        </row>
        <row r="216">
          <cell r="H216" t="str">
            <v>MHALA</v>
          </cell>
        </row>
        <row r="217">
          <cell r="H217" t="str">
            <v>MIDDELBURG-TVL</v>
          </cell>
        </row>
        <row r="218">
          <cell r="H218" t="str">
            <v>MIDDELDRIFT</v>
          </cell>
        </row>
        <row r="219">
          <cell r="H219" t="str">
            <v>MIDDLEBURG (CAPE)</v>
          </cell>
        </row>
        <row r="220">
          <cell r="H220" t="str">
            <v>MITCHELLS PLAIN</v>
          </cell>
        </row>
        <row r="221">
          <cell r="H221" t="str">
            <v>MKOBOLA</v>
          </cell>
        </row>
        <row r="222">
          <cell r="H222" t="str">
            <v>MOHALES HOEK</v>
          </cell>
        </row>
        <row r="223">
          <cell r="H223" t="str">
            <v>MOKERONG 1</v>
          </cell>
        </row>
        <row r="224">
          <cell r="H224" t="str">
            <v>MOKERONG 2</v>
          </cell>
        </row>
        <row r="225">
          <cell r="H225" t="str">
            <v>MOKERONG 3</v>
          </cell>
        </row>
        <row r="226">
          <cell r="H226" t="str">
            <v>MOLOPO</v>
          </cell>
        </row>
        <row r="227">
          <cell r="H227" t="str">
            <v>MOLTENO</v>
          </cell>
        </row>
        <row r="228">
          <cell r="H228" t="str">
            <v>MONTAGU</v>
          </cell>
        </row>
        <row r="229">
          <cell r="H229" t="str">
            <v>MOOIRIVER</v>
          </cell>
        </row>
        <row r="230">
          <cell r="H230" t="str">
            <v>MOORREESBURG</v>
          </cell>
        </row>
        <row r="231">
          <cell r="H231" t="str">
            <v>MORETELE</v>
          </cell>
        </row>
        <row r="232">
          <cell r="H232" t="str">
            <v>MOSSEL BAY</v>
          </cell>
        </row>
        <row r="233">
          <cell r="H233" t="str">
            <v>MOTHOTLONG</v>
          </cell>
        </row>
        <row r="234">
          <cell r="H234" t="str">
            <v>MOUNT AYLIFF</v>
          </cell>
        </row>
        <row r="235">
          <cell r="H235" t="str">
            <v>MOUNT CURRIE</v>
          </cell>
        </row>
        <row r="236">
          <cell r="H236" t="str">
            <v>MOUNT FLETCHER</v>
          </cell>
        </row>
        <row r="237">
          <cell r="H237" t="str">
            <v>MOUNT FRERE</v>
          </cell>
        </row>
        <row r="238">
          <cell r="H238" t="str">
            <v>MOUTSE</v>
          </cell>
        </row>
        <row r="239">
          <cell r="H239" t="str">
            <v>MQUANDULI</v>
          </cell>
        </row>
        <row r="240">
          <cell r="H240" t="str">
            <v>MSINGA</v>
          </cell>
        </row>
        <row r="241">
          <cell r="H241" t="str">
            <v>MTONJANENI (KWAZULU)</v>
          </cell>
        </row>
        <row r="242">
          <cell r="H242" t="str">
            <v>MTONJANENI (NATAL)</v>
          </cell>
        </row>
        <row r="243">
          <cell r="H243" t="str">
            <v>MTUNZINI (KWAZULU)</v>
          </cell>
        </row>
        <row r="244">
          <cell r="H244" t="str">
            <v>MTUNZINI (NATAL)</v>
          </cell>
        </row>
        <row r="245">
          <cell r="H245" t="str">
            <v>MURRAYSBURG</v>
          </cell>
        </row>
        <row r="246">
          <cell r="H246" t="str">
            <v>MUTALE</v>
          </cell>
        </row>
        <row r="247">
          <cell r="H247" t="str">
            <v>NAMAKGALE</v>
          </cell>
        </row>
        <row r="248">
          <cell r="H248" t="str">
            <v>NAMAQUALAND - P.NOLL</v>
          </cell>
        </row>
        <row r="249">
          <cell r="H249" t="str">
            <v>NAMAQUALAND CENTRAL</v>
          </cell>
        </row>
        <row r="250">
          <cell r="H250" t="str">
            <v>NAMAQUALAND CENTRAL-E</v>
          </cell>
        </row>
        <row r="251">
          <cell r="H251" t="str">
            <v>NAMAQUALAND CENTRAL-W</v>
          </cell>
        </row>
        <row r="252">
          <cell r="H252" t="str">
            <v>NAMAQUALAND NORTH-E</v>
          </cell>
        </row>
        <row r="253">
          <cell r="H253" t="str">
            <v>NAMAQUALAND NORTH-W</v>
          </cell>
        </row>
        <row r="254">
          <cell r="H254" t="str">
            <v>NAMAQUALAND SOUTH</v>
          </cell>
        </row>
        <row r="255">
          <cell r="H255" t="str">
            <v>NAPHUNO</v>
          </cell>
        </row>
        <row r="256">
          <cell r="H256" t="str">
            <v>NDWEDWE</v>
          </cell>
        </row>
        <row r="257">
          <cell r="H257" t="str">
            <v>NEBO</v>
          </cell>
        </row>
        <row r="258">
          <cell r="H258" t="str">
            <v>NELSPRUIT (TVL)</v>
          </cell>
        </row>
        <row r="259">
          <cell r="H259" t="str">
            <v>NEW HANOVER (KWAZULU)</v>
          </cell>
        </row>
        <row r="260">
          <cell r="H260" t="str">
            <v>NEW HANOVER (NATAL)</v>
          </cell>
        </row>
        <row r="261">
          <cell r="H261" t="str">
            <v>NEWCASTLE (KWAZULU)</v>
          </cell>
        </row>
        <row r="262">
          <cell r="H262" t="str">
            <v>NEWCASTLE (NATAL)</v>
          </cell>
        </row>
        <row r="263">
          <cell r="H263" t="str">
            <v>NGOTSHE</v>
          </cell>
        </row>
        <row r="264">
          <cell r="H264" t="str">
            <v>NGQELENI</v>
          </cell>
        </row>
        <row r="265">
          <cell r="H265" t="str">
            <v>NIGEL</v>
          </cell>
        </row>
        <row r="266">
          <cell r="H266" t="str">
            <v>NKANDLA</v>
          </cell>
        </row>
        <row r="267">
          <cell r="H267" t="str">
            <v>NONGOMA</v>
          </cell>
        </row>
        <row r="268">
          <cell r="H268" t="str">
            <v>NOUPOORT</v>
          </cell>
        </row>
        <row r="269">
          <cell r="H269" t="str">
            <v>NQAMAKWE</v>
          </cell>
        </row>
        <row r="270">
          <cell r="H270" t="str">
            <v>NQUTU</v>
          </cell>
        </row>
        <row r="271">
          <cell r="H271" t="str">
            <v>NSIKAZI (KANGWANE)</v>
          </cell>
        </row>
        <row r="272">
          <cell r="H272" t="str">
            <v>OBERHOLZER</v>
          </cell>
        </row>
        <row r="273">
          <cell r="H273" t="str">
            <v>ODENDAALSRUS</v>
          </cell>
        </row>
        <row r="274">
          <cell r="H274" t="str">
            <v>ODI</v>
          </cell>
        </row>
        <row r="275">
          <cell r="H275" t="str">
            <v>OUDTSHOORN</v>
          </cell>
        </row>
        <row r="276">
          <cell r="H276" t="str">
            <v>PAARL</v>
          </cell>
        </row>
        <row r="277">
          <cell r="H277" t="str">
            <v>PARYS</v>
          </cell>
        </row>
        <row r="278">
          <cell r="H278" t="str">
            <v>PEARSTON</v>
          </cell>
        </row>
        <row r="279">
          <cell r="H279" t="str">
            <v>PEDDIE (CISKEI)</v>
          </cell>
        </row>
        <row r="280">
          <cell r="H280" t="str">
            <v>PETRUSBURG</v>
          </cell>
        </row>
        <row r="281">
          <cell r="H281" t="str">
            <v>PHALABORWA</v>
          </cell>
        </row>
        <row r="282">
          <cell r="H282" t="str">
            <v>PHILIPPOLIS</v>
          </cell>
        </row>
        <row r="283">
          <cell r="H283" t="str">
            <v>PHILLIPSTOWN</v>
          </cell>
        </row>
        <row r="284">
          <cell r="H284" t="str">
            <v>PIET RETIEF (TVL)</v>
          </cell>
        </row>
        <row r="285">
          <cell r="H285" t="str">
            <v>PIETERSBURG (NORTH)</v>
          </cell>
        </row>
        <row r="286">
          <cell r="H286" t="str">
            <v>PIETERSBURG (SOUTH)</v>
          </cell>
        </row>
        <row r="287">
          <cell r="H287" t="str">
            <v>PIKETBERG</v>
          </cell>
        </row>
        <row r="288">
          <cell r="H288" t="str">
            <v>PILGRIMS REST</v>
          </cell>
        </row>
        <row r="289">
          <cell r="H289" t="str">
            <v>PINETOWN (KWAZULU)</v>
          </cell>
        </row>
        <row r="290">
          <cell r="H290" t="str">
            <v>PINETOWN (NATAL)</v>
          </cell>
        </row>
        <row r="291">
          <cell r="H291" t="str">
            <v>PLPIETERSBURG (KWAZULU)</v>
          </cell>
        </row>
        <row r="292">
          <cell r="H292" t="str">
            <v>PLPIETERSBURG (NATAL)</v>
          </cell>
        </row>
        <row r="293">
          <cell r="H293" t="str">
            <v>POLELA (KWAZULU)</v>
          </cell>
        </row>
        <row r="294">
          <cell r="H294" t="str">
            <v>POLELA (NATAL)</v>
          </cell>
        </row>
        <row r="295">
          <cell r="H295" t="str">
            <v>PORT ELIZABETH</v>
          </cell>
        </row>
        <row r="296">
          <cell r="H296" t="str">
            <v>PORT ST JOHNS/UMZIMVUBU</v>
          </cell>
        </row>
        <row r="297">
          <cell r="H297" t="str">
            <v>POSTMASBURG (NORTH)</v>
          </cell>
        </row>
        <row r="298">
          <cell r="H298" t="str">
            <v>POSTMASBURG (SOUTH)</v>
          </cell>
        </row>
        <row r="299">
          <cell r="H299" t="str">
            <v>POTCHEFSTROOM</v>
          </cell>
        </row>
        <row r="300">
          <cell r="H300" t="str">
            <v>POTGIETERSRUS (NORTH)</v>
          </cell>
        </row>
        <row r="301">
          <cell r="H301" t="str">
            <v>POTGIETERSRUS (SOUTH)</v>
          </cell>
        </row>
        <row r="302">
          <cell r="H302" t="str">
            <v>PRETORIA</v>
          </cell>
        </row>
        <row r="303">
          <cell r="H303" t="str">
            <v>PRIESKA</v>
          </cell>
        </row>
        <row r="304">
          <cell r="H304" t="str">
            <v>PRINCE ALBERT</v>
          </cell>
        </row>
        <row r="305">
          <cell r="H305" t="str">
            <v>PT SHEPSTONE (KWAZULU)</v>
          </cell>
        </row>
        <row r="306">
          <cell r="H306" t="str">
            <v>PT SHEPSTONE (NATAL)</v>
          </cell>
        </row>
        <row r="307">
          <cell r="H307" t="str">
            <v>PTRMARITZBURG (KWAZULU)</v>
          </cell>
        </row>
        <row r="308">
          <cell r="H308" t="str">
            <v>PTRMARITZBURG (NATAL)</v>
          </cell>
        </row>
        <row r="309">
          <cell r="H309" t="str">
            <v>QACHA'S NEK</v>
          </cell>
        </row>
        <row r="310">
          <cell r="H310" t="str">
            <v>QUEENSTOWN</v>
          </cell>
        </row>
        <row r="311">
          <cell r="H311" t="str">
            <v>QUMBU</v>
          </cell>
        </row>
        <row r="312">
          <cell r="H312" t="str">
            <v>QUTHING</v>
          </cell>
        </row>
        <row r="313">
          <cell r="H313" t="str">
            <v>RANDBURG</v>
          </cell>
        </row>
        <row r="314">
          <cell r="H314" t="str">
            <v>RANDFONTEIN</v>
          </cell>
        </row>
        <row r="315">
          <cell r="H315" t="str">
            <v>REDDERSBURG</v>
          </cell>
        </row>
        <row r="316">
          <cell r="H316" t="str">
            <v>REITZ</v>
          </cell>
        </row>
        <row r="317">
          <cell r="H317" t="str">
            <v>RICHMOND (CAPE)</v>
          </cell>
        </row>
        <row r="318">
          <cell r="H318" t="str">
            <v>RICHMOND (KWAZULU)</v>
          </cell>
        </row>
        <row r="319">
          <cell r="H319" t="str">
            <v>RICHMOND (NATAL)</v>
          </cell>
        </row>
        <row r="320">
          <cell r="H320" t="str">
            <v>RITAVI</v>
          </cell>
        </row>
        <row r="321">
          <cell r="H321" t="str">
            <v>RIVERSDALE</v>
          </cell>
        </row>
        <row r="322">
          <cell r="H322" t="str">
            <v>ROBERTSON</v>
          </cell>
        </row>
        <row r="323">
          <cell r="H323" t="str">
            <v>ROODEPOORT</v>
          </cell>
        </row>
        <row r="324">
          <cell r="H324" t="str">
            <v>ROUXVILLE</v>
          </cell>
        </row>
        <row r="325">
          <cell r="H325" t="str">
            <v>RUSTENBURG</v>
          </cell>
        </row>
        <row r="326">
          <cell r="H326" t="str">
            <v>SASOLBURG</v>
          </cell>
        </row>
        <row r="327">
          <cell r="H327" t="str">
            <v>SCHWEIZER RENEKE</v>
          </cell>
        </row>
        <row r="328">
          <cell r="H328" t="str">
            <v>SEKGOSESE</v>
          </cell>
        </row>
        <row r="329">
          <cell r="H329" t="str">
            <v>SEKHUKHUNELAND</v>
          </cell>
        </row>
        <row r="330">
          <cell r="H330" t="str">
            <v>SENEKAL</v>
          </cell>
        </row>
        <row r="331">
          <cell r="H331" t="str">
            <v>SESHEGO</v>
          </cell>
        </row>
        <row r="332">
          <cell r="H332" t="str">
            <v>SIBASA (EAST)</v>
          </cell>
        </row>
        <row r="333">
          <cell r="H333" t="str">
            <v>SIBASA (WEST)</v>
          </cell>
        </row>
        <row r="334">
          <cell r="H334" t="str">
            <v>SIMONSTOWN</v>
          </cell>
        </row>
        <row r="335">
          <cell r="H335" t="str">
            <v>SMITHFIELD</v>
          </cell>
        </row>
        <row r="336">
          <cell r="H336" t="str">
            <v>SOMERSET EAST</v>
          </cell>
        </row>
        <row r="337">
          <cell r="H337" t="str">
            <v>SOMERSET WEST</v>
          </cell>
        </row>
        <row r="338">
          <cell r="H338" t="str">
            <v>SOSHANGUVE</v>
          </cell>
        </row>
        <row r="339">
          <cell r="H339" t="str">
            <v>SOUTPANSBERG (EAST)</v>
          </cell>
        </row>
        <row r="340">
          <cell r="H340" t="str">
            <v>SOUTPANSBERG (WEST)</v>
          </cell>
        </row>
        <row r="341">
          <cell r="H341" t="str">
            <v>SPRINGS</v>
          </cell>
        </row>
        <row r="342">
          <cell r="H342" t="str">
            <v>ST MARKS</v>
          </cell>
        </row>
        <row r="343">
          <cell r="H343" t="str">
            <v>STANDERTON</v>
          </cell>
        </row>
        <row r="344">
          <cell r="H344" t="str">
            <v>STELLENBOSCH</v>
          </cell>
        </row>
        <row r="345">
          <cell r="H345" t="str">
            <v>STERKSTROOM</v>
          </cell>
        </row>
        <row r="346">
          <cell r="H346" t="str">
            <v>STEYNSBURG</v>
          </cell>
        </row>
        <row r="347">
          <cell r="H347" t="str">
            <v>STEYTLERVILLE</v>
          </cell>
        </row>
        <row r="348">
          <cell r="H348" t="str">
            <v>STOCKENSTROOM</v>
          </cell>
        </row>
        <row r="349">
          <cell r="H349" t="str">
            <v>STRAND</v>
          </cell>
        </row>
        <row r="350">
          <cell r="H350" t="str">
            <v>STUTTERHEIM</v>
          </cell>
        </row>
        <row r="351">
          <cell r="H351" t="str">
            <v>SUTHERLAND</v>
          </cell>
        </row>
        <row r="352">
          <cell r="H352" t="str">
            <v>SWARTRUGGENS</v>
          </cell>
        </row>
        <row r="353">
          <cell r="H353" t="str">
            <v>SWELLENDAM</v>
          </cell>
        </row>
        <row r="354">
          <cell r="H354" t="str">
            <v>TABANKULU</v>
          </cell>
        </row>
        <row r="355">
          <cell r="H355" t="str">
            <v>TARKA</v>
          </cell>
        </row>
        <row r="356">
          <cell r="H356" t="str">
            <v>TAUNG</v>
          </cell>
        </row>
        <row r="357">
          <cell r="H357" t="str">
            <v>THABA NCHU</v>
          </cell>
        </row>
        <row r="358">
          <cell r="H358" t="str">
            <v>THABAMOOPO</v>
          </cell>
        </row>
        <row r="359">
          <cell r="H359" t="str">
            <v>THABA-TSEKA</v>
          </cell>
        </row>
        <row r="360">
          <cell r="H360" t="str">
            <v>THABAZIMBI (EAST)</v>
          </cell>
        </row>
        <row r="361">
          <cell r="H361" t="str">
            <v>THABAZIMBI (WEST)</v>
          </cell>
        </row>
        <row r="362">
          <cell r="H362" t="str">
            <v>THEUNISSEN</v>
          </cell>
        </row>
        <row r="363">
          <cell r="H363" t="str">
            <v>TLHAPING TLHARO</v>
          </cell>
        </row>
        <row r="364">
          <cell r="H364" t="str">
            <v>TROMPSBURG</v>
          </cell>
        </row>
        <row r="365">
          <cell r="H365" t="str">
            <v>TSOLO</v>
          </cell>
        </row>
        <row r="366">
          <cell r="H366" t="str">
            <v>TSOMO</v>
          </cell>
        </row>
        <row r="367">
          <cell r="H367" t="str">
            <v>TULBAGH</v>
          </cell>
        </row>
        <row r="368">
          <cell r="H368" t="str">
            <v>UBOMBO (KWAZULU)</v>
          </cell>
        </row>
        <row r="369">
          <cell r="H369" t="str">
            <v>UBOMBO (NATAL)</v>
          </cell>
        </row>
        <row r="370">
          <cell r="H370" t="str">
            <v>UITENHAGE</v>
          </cell>
        </row>
        <row r="371">
          <cell r="H371" t="str">
            <v>UMBUMBULU</v>
          </cell>
        </row>
        <row r="372">
          <cell r="H372" t="str">
            <v>UMLAZI</v>
          </cell>
        </row>
        <row r="373">
          <cell r="H373" t="str">
            <v>UMTATA</v>
          </cell>
        </row>
        <row r="374">
          <cell r="H374" t="str">
            <v>UMVOTI (KWAZULU)</v>
          </cell>
        </row>
        <row r="375">
          <cell r="H375" t="str">
            <v>UMVOTI (NATAL)</v>
          </cell>
        </row>
        <row r="376">
          <cell r="H376" t="str">
            <v>UMZIMKULU</v>
          </cell>
        </row>
        <row r="377">
          <cell r="H377" t="str">
            <v>UMZINTO (KWAZULU)</v>
          </cell>
        </row>
        <row r="378">
          <cell r="H378" t="str">
            <v>UMZINTO (NATAL)</v>
          </cell>
        </row>
        <row r="379">
          <cell r="H379" t="str">
            <v>UNDERBERG (KWAZULU)</v>
          </cell>
        </row>
        <row r="380">
          <cell r="H380" t="str">
            <v>UNDERBERG (NATAL)</v>
          </cell>
        </row>
        <row r="381">
          <cell r="H381" t="str">
            <v>UNIONDALE</v>
          </cell>
        </row>
        <row r="382">
          <cell r="H382" t="str">
            <v>UTRECHT</v>
          </cell>
        </row>
        <row r="383">
          <cell r="H383" t="str">
            <v>VAN RHYNSDORP</v>
          </cell>
        </row>
        <row r="384">
          <cell r="H384" t="str">
            <v>VANDERBIJLPARK</v>
          </cell>
        </row>
        <row r="385">
          <cell r="H385" t="str">
            <v>VENTERSBURG</v>
          </cell>
        </row>
        <row r="386">
          <cell r="H386" t="str">
            <v>VENTERSDORP</v>
          </cell>
        </row>
        <row r="387">
          <cell r="H387" t="str">
            <v>VENTERSTAD</v>
          </cell>
        </row>
        <row r="388">
          <cell r="H388" t="str">
            <v>VEREENIGING</v>
          </cell>
        </row>
        <row r="389">
          <cell r="H389" t="str">
            <v>VICTORIA EAST (CISKEI)</v>
          </cell>
        </row>
        <row r="390">
          <cell r="H390" t="str">
            <v>VICTORIA WEST</v>
          </cell>
        </row>
        <row r="391">
          <cell r="H391" t="str">
            <v>VILJOENSKROON</v>
          </cell>
        </row>
        <row r="392">
          <cell r="H392" t="str">
            <v>VIRGINIA</v>
          </cell>
        </row>
        <row r="393">
          <cell r="H393" t="str">
            <v>VOLKSRUST</v>
          </cell>
        </row>
        <row r="394">
          <cell r="H394" t="str">
            <v>VREDE</v>
          </cell>
        </row>
        <row r="395">
          <cell r="H395" t="str">
            <v>VREDEFORT</v>
          </cell>
        </row>
        <row r="396">
          <cell r="H396" t="str">
            <v>VREDENBURG</v>
          </cell>
        </row>
        <row r="397">
          <cell r="H397" t="str">
            <v>VREDENDAL</v>
          </cell>
        </row>
        <row r="398">
          <cell r="H398" t="str">
            <v>VRYBURG (NORTH-WEST)</v>
          </cell>
        </row>
        <row r="399">
          <cell r="H399" t="str">
            <v>VRYBURG (SOUTH)</v>
          </cell>
        </row>
        <row r="400">
          <cell r="H400" t="str">
            <v>VRYBURG 1 (NORTH-EAST)</v>
          </cell>
        </row>
        <row r="401">
          <cell r="H401" t="str">
            <v>VRYHEID (KWAZULU)</v>
          </cell>
        </row>
        <row r="402">
          <cell r="H402" t="str">
            <v>VRYHEID (NATAL)</v>
          </cell>
        </row>
        <row r="403">
          <cell r="H403" t="str">
            <v>VUWANI</v>
          </cell>
        </row>
        <row r="404">
          <cell r="H404" t="str">
            <v>WAKKERSTROOM</v>
          </cell>
        </row>
        <row r="405">
          <cell r="H405" t="str">
            <v>WALVIS BAY</v>
          </cell>
        </row>
        <row r="406">
          <cell r="H406" t="str">
            <v>WARMBAD</v>
          </cell>
        </row>
        <row r="407">
          <cell r="H407" t="str">
            <v>WARRENTON</v>
          </cell>
        </row>
        <row r="408">
          <cell r="H408" t="str">
            <v>WATERBURG</v>
          </cell>
        </row>
        <row r="409">
          <cell r="H409" t="str">
            <v>WATERVAL BOVEN</v>
          </cell>
        </row>
        <row r="410">
          <cell r="H410" t="str">
            <v>WEENEN (KWAZULU)</v>
          </cell>
        </row>
        <row r="411">
          <cell r="H411" t="str">
            <v>WEENEN (NATAL)</v>
          </cell>
        </row>
        <row r="412">
          <cell r="H412" t="str">
            <v>WELKOM</v>
          </cell>
        </row>
        <row r="413">
          <cell r="H413" t="str">
            <v>WELLINGTON</v>
          </cell>
        </row>
        <row r="414">
          <cell r="H414" t="str">
            <v>WEPENER</v>
          </cell>
        </row>
        <row r="415">
          <cell r="H415" t="str">
            <v>WESSELSBRON</v>
          </cell>
        </row>
        <row r="416">
          <cell r="H416" t="str">
            <v>WESTONARIA</v>
          </cell>
        </row>
        <row r="417">
          <cell r="H417" t="str">
            <v>WILLISTON</v>
          </cell>
        </row>
        <row r="418">
          <cell r="H418" t="str">
            <v>WILLOWMORE</v>
          </cell>
        </row>
        <row r="419">
          <cell r="H419" t="str">
            <v>WILLOWVALE</v>
          </cell>
        </row>
        <row r="420">
          <cell r="H420" t="str">
            <v>WINBURG</v>
          </cell>
        </row>
        <row r="421">
          <cell r="H421" t="str">
            <v>WITBANK</v>
          </cell>
        </row>
        <row r="422">
          <cell r="H422" t="str">
            <v>WITRIVIER</v>
          </cell>
        </row>
        <row r="423">
          <cell r="H423" t="str">
            <v>WITSIESHOEK</v>
          </cell>
        </row>
        <row r="424">
          <cell r="H424" t="str">
            <v>WODEHOUSE</v>
          </cell>
        </row>
        <row r="425">
          <cell r="H425" t="str">
            <v>WOLMARANSTAD</v>
          </cell>
        </row>
        <row r="426">
          <cell r="H426" t="str">
            <v>WONDERBOOM</v>
          </cell>
        </row>
        <row r="427">
          <cell r="H427" t="str">
            <v>WORCESTER</v>
          </cell>
        </row>
        <row r="428">
          <cell r="H428" t="str">
            <v>WYNBERG</v>
          </cell>
        </row>
        <row r="429">
          <cell r="H429" t="str">
            <v>XALANGA</v>
          </cell>
        </row>
        <row r="430">
          <cell r="H430" t="str">
            <v>ZASTRON</v>
          </cell>
        </row>
        <row r="431">
          <cell r="H431" t="str">
            <v>ZWELITSHA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yworks Rates"/>
      <sheetName val="Rates 08-09"/>
      <sheetName val="Info"/>
      <sheetName val="Other cost"/>
      <sheetName val="Cost"/>
      <sheetName val="D. Cost"/>
      <sheetName val="Summury"/>
      <sheetName val="Diesel"/>
      <sheetName val="FEL 16"/>
      <sheetName val="1.1"/>
      <sheetName val="FEL 20"/>
      <sheetName val="2.1"/>
      <sheetName val="FEL 43"/>
      <sheetName val="3.1"/>
      <sheetName val="FEL 45"/>
      <sheetName val="4.1"/>
      <sheetName val="FEL 49"/>
      <sheetName val="5.1"/>
      <sheetName val="FEL 124"/>
      <sheetName val="6.1"/>
      <sheetName val="FEL 125"/>
      <sheetName val="7.1"/>
      <sheetName val="FEL 127"/>
      <sheetName val="8.1"/>
      <sheetName val="MG 13"/>
      <sheetName val="9.1"/>
      <sheetName val="MG 15"/>
      <sheetName val="10.1"/>
      <sheetName val="D6R9"/>
      <sheetName val="11.1"/>
      <sheetName val="D6R114"/>
      <sheetName val="12.1"/>
      <sheetName val="BD 24"/>
      <sheetName val="13.1"/>
      <sheetName val="BD 25"/>
      <sheetName val="14.1"/>
      <sheetName val="BD 28"/>
      <sheetName val="15.1"/>
      <sheetName val="BD 137"/>
      <sheetName val="16.1"/>
      <sheetName val="BD 140"/>
      <sheetName val="17.1"/>
      <sheetName val="BD 158"/>
      <sheetName val="18.1"/>
      <sheetName val="ADT 16"/>
      <sheetName val="19.1"/>
      <sheetName val="ADT 17"/>
      <sheetName val="20.1"/>
      <sheetName val="ADT 28"/>
      <sheetName val="21.1"/>
      <sheetName val="ADT 29"/>
      <sheetName val="22.1"/>
      <sheetName val="ADT  30"/>
      <sheetName val="23.1"/>
      <sheetName val="TLB 111"/>
      <sheetName val="24.1"/>
      <sheetName val="WL 04"/>
      <sheetName val="25.1."/>
      <sheetName val="WL 17"/>
      <sheetName val="26.1"/>
      <sheetName val="WL 25"/>
      <sheetName val="27.1"/>
      <sheetName val="WL 35"/>
      <sheetName val="28.1"/>
      <sheetName val="MG 15(b)"/>
      <sheetName val="29.1"/>
      <sheetName val="BD 16"/>
      <sheetName val="30.1"/>
      <sheetName val="FEL 138"/>
      <sheetName val="31.1"/>
      <sheetName val="BD 22"/>
      <sheetName val="32.1"/>
      <sheetName val="FEL 45(B)"/>
      <sheetName val="33.1"/>
      <sheetName val="34"/>
      <sheetName val="34.1"/>
      <sheetName val="35"/>
      <sheetName val="35.1"/>
      <sheetName val="36"/>
      <sheetName val="36.5"/>
      <sheetName val="37"/>
      <sheetName val="37.1"/>
      <sheetName val="38"/>
      <sheetName val="38.1"/>
      <sheetName val="39"/>
      <sheetName val="39.1"/>
      <sheetName val="40"/>
      <sheetName val="40.1"/>
      <sheetName val="41"/>
      <sheetName val="41.1"/>
      <sheetName val="Diesel check"/>
      <sheetName val="Week1"/>
      <sheetName val="Week2"/>
      <sheetName val="Week3"/>
      <sheetName val="Week4"/>
      <sheetName val="Week5"/>
      <sheetName val="Contracts ManagersWeekly Report"/>
    </sheetNames>
    <sheetDataSet>
      <sheetData sheetId="0"/>
      <sheetData sheetId="1">
        <row r="4">
          <cell r="B4" t="str">
            <v>ADT 13</v>
          </cell>
          <cell r="C4" t="str">
            <v>Bell B25D</v>
          </cell>
          <cell r="D4" t="str">
            <v>hr / hr</v>
          </cell>
          <cell r="E4">
            <v>398.53</v>
          </cell>
        </row>
        <row r="5">
          <cell r="B5" t="str">
            <v>ADT 14</v>
          </cell>
          <cell r="C5" t="str">
            <v>Bell B25D</v>
          </cell>
          <cell r="D5" t="str">
            <v>hr / hr</v>
          </cell>
          <cell r="E5">
            <v>398.53</v>
          </cell>
        </row>
        <row r="6">
          <cell r="B6" t="str">
            <v>ADT 15</v>
          </cell>
          <cell r="C6" t="str">
            <v>Bell B25D</v>
          </cell>
          <cell r="D6" t="str">
            <v>hr / hr</v>
          </cell>
          <cell r="E6">
            <v>398.53</v>
          </cell>
        </row>
        <row r="7">
          <cell r="B7" t="str">
            <v>ADT 16</v>
          </cell>
          <cell r="C7" t="str">
            <v>Bell B25D</v>
          </cell>
          <cell r="D7" t="str">
            <v>hr / hr</v>
          </cell>
          <cell r="E7">
            <v>398.53</v>
          </cell>
        </row>
        <row r="8">
          <cell r="B8" t="str">
            <v>ADT 17</v>
          </cell>
          <cell r="C8" t="str">
            <v>Bell B25D</v>
          </cell>
          <cell r="D8" t="str">
            <v>hr / hr</v>
          </cell>
          <cell r="E8">
            <v>398.53</v>
          </cell>
        </row>
        <row r="9">
          <cell r="B9" t="str">
            <v>ADT 18</v>
          </cell>
          <cell r="C9" t="str">
            <v>Bell B25D</v>
          </cell>
          <cell r="D9" t="str">
            <v>hr / hr</v>
          </cell>
          <cell r="E9">
            <v>398.53</v>
          </cell>
        </row>
        <row r="10">
          <cell r="B10" t="str">
            <v>ADT 19</v>
          </cell>
          <cell r="C10" t="str">
            <v>Bell B30D</v>
          </cell>
          <cell r="D10" t="str">
            <v>hr / hr</v>
          </cell>
          <cell r="E10">
            <v>398.53</v>
          </cell>
        </row>
        <row r="11">
          <cell r="B11" t="str">
            <v>ADT 20</v>
          </cell>
          <cell r="C11" t="str">
            <v>Bell B30D</v>
          </cell>
          <cell r="D11" t="str">
            <v>hr / hr</v>
          </cell>
          <cell r="E11">
            <v>398.53</v>
          </cell>
        </row>
        <row r="12">
          <cell r="B12" t="str">
            <v>ADT 21</v>
          </cell>
          <cell r="C12" t="str">
            <v>Bell B30D</v>
          </cell>
          <cell r="D12" t="str">
            <v>hr / hr</v>
          </cell>
          <cell r="E12">
            <v>398.53</v>
          </cell>
        </row>
        <row r="13">
          <cell r="B13" t="str">
            <v>ADT 22</v>
          </cell>
          <cell r="C13" t="str">
            <v>Bell B30D</v>
          </cell>
          <cell r="D13" t="str">
            <v>hr / hr</v>
          </cell>
          <cell r="E13">
            <v>398.53</v>
          </cell>
        </row>
        <row r="14">
          <cell r="B14" t="str">
            <v>ADT 23</v>
          </cell>
          <cell r="C14" t="str">
            <v>Bell B30D</v>
          </cell>
          <cell r="D14" t="str">
            <v>hr / hr</v>
          </cell>
          <cell r="E14">
            <v>398.53</v>
          </cell>
        </row>
        <row r="15">
          <cell r="B15" t="str">
            <v>ADT 24</v>
          </cell>
          <cell r="C15" t="str">
            <v>Bell B30D</v>
          </cell>
          <cell r="D15" t="str">
            <v>hr / hr</v>
          </cell>
          <cell r="E15">
            <v>398.53</v>
          </cell>
        </row>
        <row r="16">
          <cell r="B16" t="str">
            <v>ADT 25</v>
          </cell>
          <cell r="C16" t="str">
            <v>Caterpillar 730</v>
          </cell>
          <cell r="D16" t="str">
            <v>hr / hr</v>
          </cell>
          <cell r="E16">
            <v>398.53</v>
          </cell>
        </row>
        <row r="17">
          <cell r="B17" t="str">
            <v>ADT 26</v>
          </cell>
          <cell r="C17" t="str">
            <v>Caterpillar 730</v>
          </cell>
          <cell r="D17" t="str">
            <v>hr / hr</v>
          </cell>
          <cell r="E17">
            <v>398.53</v>
          </cell>
        </row>
        <row r="18">
          <cell r="B18" t="str">
            <v>ADT 27</v>
          </cell>
          <cell r="C18" t="str">
            <v>Caterpillar 730</v>
          </cell>
          <cell r="D18" t="str">
            <v>hr / hr</v>
          </cell>
          <cell r="E18">
            <v>398.53</v>
          </cell>
        </row>
        <row r="19">
          <cell r="B19" t="str">
            <v>ADT 28</v>
          </cell>
          <cell r="C19" t="str">
            <v>Komatsu HM 300</v>
          </cell>
          <cell r="D19" t="str">
            <v>hr / hr</v>
          </cell>
          <cell r="E19">
            <v>429.6</v>
          </cell>
        </row>
        <row r="20">
          <cell r="B20" t="str">
            <v>ADT 29</v>
          </cell>
          <cell r="C20" t="str">
            <v>Komatsu HM 300</v>
          </cell>
          <cell r="D20" t="str">
            <v>hr / hr</v>
          </cell>
          <cell r="E20">
            <v>429.6</v>
          </cell>
        </row>
        <row r="21">
          <cell r="B21" t="str">
            <v>ADT 30</v>
          </cell>
          <cell r="C21" t="str">
            <v>Komatsu HM 300</v>
          </cell>
          <cell r="D21" t="str">
            <v>hr / hr</v>
          </cell>
          <cell r="E21">
            <v>429.6</v>
          </cell>
        </row>
        <row r="22">
          <cell r="B22" t="str">
            <v>ADT 31</v>
          </cell>
          <cell r="C22" t="str">
            <v>Bell B30D 6*6</v>
          </cell>
          <cell r="D22" t="str">
            <v>hr / hr</v>
          </cell>
          <cell r="E22">
            <v>398.53</v>
          </cell>
        </row>
        <row r="23">
          <cell r="B23" t="str">
            <v>ADT 32</v>
          </cell>
          <cell r="C23" t="str">
            <v>Bell B30D 6*6</v>
          </cell>
          <cell r="D23" t="str">
            <v>hr / hr</v>
          </cell>
          <cell r="E23">
            <v>398.53</v>
          </cell>
        </row>
        <row r="24">
          <cell r="B24" t="str">
            <v>ADT 33</v>
          </cell>
          <cell r="C24" t="str">
            <v>Bell B30D 6*6</v>
          </cell>
          <cell r="D24" t="str">
            <v>hr / hr</v>
          </cell>
          <cell r="E24">
            <v>398.53</v>
          </cell>
        </row>
        <row r="25">
          <cell r="B25" t="str">
            <v>ADT 34</v>
          </cell>
          <cell r="C25" t="str">
            <v>Bell B30D 6*6</v>
          </cell>
          <cell r="D25" t="str">
            <v>hr / hr</v>
          </cell>
          <cell r="E25">
            <v>398.53</v>
          </cell>
        </row>
        <row r="26">
          <cell r="B26" t="str">
            <v>ADT 35</v>
          </cell>
          <cell r="C26" t="str">
            <v>Bell B30D 6*6</v>
          </cell>
          <cell r="D26" t="str">
            <v>hr / hr</v>
          </cell>
          <cell r="E26">
            <v>398.53</v>
          </cell>
        </row>
        <row r="27">
          <cell r="B27" t="str">
            <v>ADT 36</v>
          </cell>
          <cell r="C27" t="str">
            <v>Bell B30D 6*6</v>
          </cell>
          <cell r="D27" t="str">
            <v>hr / hr</v>
          </cell>
          <cell r="E27">
            <v>398.53</v>
          </cell>
        </row>
        <row r="28">
          <cell r="B28" t="str">
            <v>ADT 37</v>
          </cell>
          <cell r="C28" t="str">
            <v>Bell B30D 6*6</v>
          </cell>
          <cell r="D28" t="str">
            <v>hr / hr</v>
          </cell>
          <cell r="E28">
            <v>398.53</v>
          </cell>
        </row>
        <row r="29">
          <cell r="B29" t="str">
            <v>ADT 38</v>
          </cell>
          <cell r="C29" t="str">
            <v>Bell B30D 6*6</v>
          </cell>
          <cell r="D29" t="str">
            <v>hr / hr</v>
          </cell>
          <cell r="E29">
            <v>398.53</v>
          </cell>
        </row>
        <row r="30">
          <cell r="B30" t="str">
            <v>ADT 39</v>
          </cell>
          <cell r="C30" t="str">
            <v>Bell B30D 6*6</v>
          </cell>
          <cell r="D30" t="str">
            <v>hr / hr</v>
          </cell>
          <cell r="E30">
            <v>398.53</v>
          </cell>
        </row>
        <row r="31">
          <cell r="B31" t="str">
            <v>ADT 40</v>
          </cell>
          <cell r="C31" t="str">
            <v>Caterpillar 730</v>
          </cell>
          <cell r="D31" t="str">
            <v>hr / hr</v>
          </cell>
          <cell r="E31">
            <v>398.53</v>
          </cell>
        </row>
        <row r="32">
          <cell r="B32" t="str">
            <v>ADT 41</v>
          </cell>
          <cell r="C32" t="str">
            <v>Caterpillar 730</v>
          </cell>
          <cell r="D32" t="str">
            <v>hr / hr</v>
          </cell>
          <cell r="E32">
            <v>398.53</v>
          </cell>
        </row>
        <row r="33">
          <cell r="B33" t="str">
            <v>ADT 42</v>
          </cell>
          <cell r="C33" t="str">
            <v>Caterpillar 730</v>
          </cell>
          <cell r="D33" t="str">
            <v>hr / hr</v>
          </cell>
          <cell r="E33">
            <v>398.53</v>
          </cell>
        </row>
        <row r="34">
          <cell r="B34" t="str">
            <v>ADT 43</v>
          </cell>
          <cell r="C34" t="str">
            <v>Caterpillar 730</v>
          </cell>
          <cell r="D34" t="str">
            <v>hr / hr</v>
          </cell>
          <cell r="E34">
            <v>398.53</v>
          </cell>
        </row>
        <row r="35">
          <cell r="B35" t="str">
            <v>ADT 44</v>
          </cell>
          <cell r="C35" t="str">
            <v>Caterpillar 730</v>
          </cell>
          <cell r="D35" t="str">
            <v>hr / hr</v>
          </cell>
          <cell r="E35">
            <v>398.53</v>
          </cell>
        </row>
        <row r="36">
          <cell r="B36" t="str">
            <v>ADT 45</v>
          </cell>
          <cell r="C36" t="str">
            <v>Caterpillar 730</v>
          </cell>
          <cell r="D36" t="str">
            <v>hr / hr</v>
          </cell>
          <cell r="E36">
            <v>398.53</v>
          </cell>
        </row>
        <row r="37">
          <cell r="B37" t="str">
            <v>ADT 46</v>
          </cell>
          <cell r="C37" t="str">
            <v>Caterpillar 730</v>
          </cell>
          <cell r="D37" t="str">
            <v>hr / hr</v>
          </cell>
          <cell r="E37">
            <v>398.53</v>
          </cell>
        </row>
        <row r="38">
          <cell r="B38" t="str">
            <v>ADT 47</v>
          </cell>
          <cell r="C38" t="str">
            <v>Caterpillar 730</v>
          </cell>
          <cell r="D38" t="str">
            <v>hr / hr</v>
          </cell>
          <cell r="E38">
            <v>398.53</v>
          </cell>
        </row>
        <row r="39">
          <cell r="B39" t="str">
            <v>ADT 48</v>
          </cell>
          <cell r="C39" t="str">
            <v>Caterpillar 730</v>
          </cell>
          <cell r="D39" t="str">
            <v>hr / hr</v>
          </cell>
          <cell r="E39">
            <v>398.53</v>
          </cell>
        </row>
        <row r="40">
          <cell r="B40" t="str">
            <v>ADT 49</v>
          </cell>
          <cell r="C40" t="str">
            <v>BELL B30D with Coal Body</v>
          </cell>
          <cell r="D40" t="str">
            <v>hr / hr</v>
          </cell>
          <cell r="E40">
            <v>398.53</v>
          </cell>
        </row>
        <row r="41">
          <cell r="B41" t="str">
            <v>ADT 50</v>
          </cell>
          <cell r="C41" t="str">
            <v>BELL B30D with Coal Body</v>
          </cell>
          <cell r="D41" t="str">
            <v>hr / hr</v>
          </cell>
          <cell r="E41">
            <v>398.53</v>
          </cell>
        </row>
        <row r="42">
          <cell r="B42" t="str">
            <v>ADT 51</v>
          </cell>
          <cell r="C42" t="str">
            <v>BELL B30D with Coal Body</v>
          </cell>
          <cell r="D42" t="str">
            <v>hr / hr</v>
          </cell>
          <cell r="E42">
            <v>398.53</v>
          </cell>
        </row>
        <row r="43">
          <cell r="B43" t="str">
            <v>ADT 52</v>
          </cell>
          <cell r="C43" t="str">
            <v>BELL B30D</v>
          </cell>
          <cell r="D43" t="str">
            <v>hr / hr</v>
          </cell>
          <cell r="E43">
            <v>398.53</v>
          </cell>
        </row>
        <row r="44">
          <cell r="B44" t="str">
            <v>ADT 53</v>
          </cell>
          <cell r="C44" t="str">
            <v>BELL B30D</v>
          </cell>
          <cell r="D44" t="str">
            <v>hr / hr</v>
          </cell>
          <cell r="E44">
            <v>398.53</v>
          </cell>
        </row>
        <row r="45">
          <cell r="B45" t="str">
            <v>ADT 54</v>
          </cell>
          <cell r="C45" t="str">
            <v>BELL B30D</v>
          </cell>
          <cell r="D45" t="str">
            <v>hr / hr</v>
          </cell>
          <cell r="E45">
            <v>398.53</v>
          </cell>
        </row>
        <row r="46">
          <cell r="B46" t="str">
            <v>ADT 55</v>
          </cell>
          <cell r="C46" t="str">
            <v>BELL B30D</v>
          </cell>
          <cell r="D46" t="str">
            <v>hr / hr</v>
          </cell>
          <cell r="E46">
            <v>398.53</v>
          </cell>
        </row>
        <row r="47">
          <cell r="B47" t="str">
            <v>ADT 56</v>
          </cell>
          <cell r="C47" t="str">
            <v>BELL B30D</v>
          </cell>
          <cell r="D47" t="str">
            <v>hr / hr</v>
          </cell>
          <cell r="E47">
            <v>398.53</v>
          </cell>
        </row>
        <row r="48">
          <cell r="B48" t="str">
            <v>ADT 57</v>
          </cell>
          <cell r="C48" t="str">
            <v>BELL B30D</v>
          </cell>
          <cell r="D48" t="str">
            <v>hr / hr</v>
          </cell>
          <cell r="E48">
            <v>398.53</v>
          </cell>
        </row>
        <row r="49">
          <cell r="B49" t="str">
            <v>ADT 58</v>
          </cell>
          <cell r="C49" t="str">
            <v>KOMATSU HM 300/COAL BODY</v>
          </cell>
          <cell r="D49" t="str">
            <v>hr / hr</v>
          </cell>
          <cell r="E49">
            <v>429.6</v>
          </cell>
        </row>
        <row r="50">
          <cell r="B50" t="str">
            <v>ADT 59</v>
          </cell>
          <cell r="C50" t="str">
            <v>KOMATSU HM 300/COAL BODY</v>
          </cell>
          <cell r="D50" t="str">
            <v>hr / hr</v>
          </cell>
          <cell r="E50">
            <v>429.6</v>
          </cell>
        </row>
        <row r="51">
          <cell r="B51" t="str">
            <v>ADT 60</v>
          </cell>
          <cell r="C51" t="str">
            <v>KOMATSU HM 300/COAL BODY</v>
          </cell>
          <cell r="D51" t="str">
            <v>hr / hr</v>
          </cell>
          <cell r="E51">
            <v>429.6</v>
          </cell>
        </row>
        <row r="52">
          <cell r="B52" t="str">
            <v>ADT 61</v>
          </cell>
          <cell r="C52" t="str">
            <v>Not used</v>
          </cell>
          <cell r="E52">
            <v>0</v>
          </cell>
        </row>
        <row r="53">
          <cell r="B53" t="str">
            <v>ADT 62</v>
          </cell>
          <cell r="C53" t="str">
            <v>Not used</v>
          </cell>
          <cell r="E53">
            <v>0</v>
          </cell>
        </row>
        <row r="54">
          <cell r="B54" t="str">
            <v>ADT 63</v>
          </cell>
          <cell r="C54" t="str">
            <v>Not used</v>
          </cell>
          <cell r="E54">
            <v>0</v>
          </cell>
        </row>
        <row r="55">
          <cell r="B55" t="str">
            <v>ADT 64</v>
          </cell>
          <cell r="C55" t="str">
            <v>Not used</v>
          </cell>
          <cell r="E55">
            <v>0</v>
          </cell>
        </row>
        <row r="56">
          <cell r="B56" t="str">
            <v>ADT 65</v>
          </cell>
          <cell r="C56" t="str">
            <v>Not used</v>
          </cell>
          <cell r="E56">
            <v>0</v>
          </cell>
        </row>
        <row r="57">
          <cell r="B57" t="str">
            <v>ADT 66</v>
          </cell>
          <cell r="C57" t="str">
            <v>Not used</v>
          </cell>
          <cell r="E57">
            <v>0</v>
          </cell>
        </row>
        <row r="58">
          <cell r="B58" t="str">
            <v>ADT WT01</v>
          </cell>
          <cell r="C58" t="str">
            <v>Bell B25C WT 01</v>
          </cell>
          <cell r="D58" t="str">
            <v>hr / hr</v>
          </cell>
          <cell r="E58">
            <v>301.47000000000003</v>
          </cell>
        </row>
        <row r="59">
          <cell r="B59" t="str">
            <v>ADT WT02</v>
          </cell>
          <cell r="C59" t="str">
            <v>Bell B25C WT 02</v>
          </cell>
          <cell r="D59" t="str">
            <v>hr / hr</v>
          </cell>
          <cell r="E59">
            <v>301.47000000000003</v>
          </cell>
        </row>
        <row r="60">
          <cell r="B60" t="str">
            <v>ADT WT03</v>
          </cell>
          <cell r="C60" t="str">
            <v>Bell B25C WT 03</v>
          </cell>
          <cell r="D60" t="str">
            <v>hr / hr</v>
          </cell>
          <cell r="E60">
            <v>301.47000000000003</v>
          </cell>
        </row>
        <row r="61">
          <cell r="B61" t="str">
            <v>ART TR 01</v>
          </cell>
          <cell r="C61" t="str">
            <v>ARTICULATED HAULER</v>
          </cell>
          <cell r="E61">
            <v>295.79580000000004</v>
          </cell>
        </row>
        <row r="62">
          <cell r="B62" t="str">
            <v>ART TR 02</v>
          </cell>
          <cell r="C62" t="str">
            <v>ARTICULATED HAULER</v>
          </cell>
          <cell r="E62">
            <v>295.79580000000004</v>
          </cell>
        </row>
        <row r="63">
          <cell r="B63" t="str">
            <v>ART TR 03</v>
          </cell>
          <cell r="C63" t="str">
            <v>ARTICULATED HAULER</v>
          </cell>
          <cell r="E63">
            <v>295.79580000000004</v>
          </cell>
        </row>
        <row r="64">
          <cell r="B64" t="str">
            <v>ART TR 04</v>
          </cell>
          <cell r="C64" t="str">
            <v>ARTICULATED HAULER</v>
          </cell>
          <cell r="E64">
            <v>295.79580000000004</v>
          </cell>
        </row>
        <row r="65">
          <cell r="B65" t="str">
            <v>ART TR 05</v>
          </cell>
          <cell r="C65" t="str">
            <v>ARTICULATED HAULER</v>
          </cell>
          <cell r="E65">
            <v>295.79580000000004</v>
          </cell>
        </row>
        <row r="66">
          <cell r="B66" t="str">
            <v>ART TR 06</v>
          </cell>
          <cell r="C66" t="str">
            <v>ARTICULATED HAULER</v>
          </cell>
          <cell r="E66">
            <v>295.79580000000004</v>
          </cell>
        </row>
        <row r="67">
          <cell r="B67" t="str">
            <v>BD 09</v>
          </cell>
          <cell r="C67" t="str">
            <v>Komatsu D 155</v>
          </cell>
          <cell r="D67" t="str">
            <v>hr / hr</v>
          </cell>
          <cell r="E67">
            <v>664.6</v>
          </cell>
        </row>
        <row r="68">
          <cell r="B68" t="str">
            <v>BD 10</v>
          </cell>
          <cell r="C68" t="str">
            <v>Komatsu D 155</v>
          </cell>
          <cell r="D68" t="str">
            <v>hr / hr</v>
          </cell>
          <cell r="E68">
            <v>664.6</v>
          </cell>
        </row>
        <row r="69">
          <cell r="B69" t="str">
            <v>BD 11</v>
          </cell>
          <cell r="C69" t="str">
            <v>Komatsu D 85</v>
          </cell>
          <cell r="D69" t="str">
            <v>hr / hr</v>
          </cell>
          <cell r="E69">
            <v>488.94</v>
          </cell>
        </row>
        <row r="70">
          <cell r="B70" t="str">
            <v>BD 12</v>
          </cell>
          <cell r="C70" t="str">
            <v>Komatsu D 155</v>
          </cell>
          <cell r="D70" t="str">
            <v>hr / hr</v>
          </cell>
          <cell r="E70">
            <v>664.6</v>
          </cell>
        </row>
        <row r="71">
          <cell r="B71" t="str">
            <v>BD 13</v>
          </cell>
          <cell r="C71" t="str">
            <v>Komatsu D 155</v>
          </cell>
          <cell r="D71" t="str">
            <v>hr / hr</v>
          </cell>
          <cell r="E71">
            <v>664.6</v>
          </cell>
        </row>
        <row r="72">
          <cell r="B72" t="str">
            <v>BD 14</v>
          </cell>
          <cell r="C72" t="str">
            <v>Komatsu D 155</v>
          </cell>
          <cell r="D72" t="str">
            <v>hr / hr</v>
          </cell>
          <cell r="E72">
            <v>664.6</v>
          </cell>
        </row>
        <row r="73">
          <cell r="B73" t="str">
            <v>BD 15</v>
          </cell>
          <cell r="C73" t="str">
            <v>Komatsu D 155</v>
          </cell>
          <cell r="D73" t="str">
            <v>hr / hr</v>
          </cell>
          <cell r="E73">
            <v>664.6</v>
          </cell>
        </row>
        <row r="74">
          <cell r="B74" t="str">
            <v>BD 16</v>
          </cell>
          <cell r="C74" t="str">
            <v>Komatsu D 155</v>
          </cell>
          <cell r="D74" t="str">
            <v>hr / hr</v>
          </cell>
          <cell r="E74">
            <v>664.6</v>
          </cell>
        </row>
        <row r="75">
          <cell r="B75" t="str">
            <v>BD 17</v>
          </cell>
          <cell r="C75" t="str">
            <v>Caterpillar D8R</v>
          </cell>
          <cell r="D75" t="str">
            <v>hr / hr</v>
          </cell>
          <cell r="E75">
            <v>664.6</v>
          </cell>
        </row>
        <row r="76">
          <cell r="B76" t="str">
            <v>BD 18</v>
          </cell>
          <cell r="C76" t="str">
            <v>Caterpillar D8R</v>
          </cell>
          <cell r="D76" t="str">
            <v>hr / hr</v>
          </cell>
          <cell r="E76">
            <v>664.6</v>
          </cell>
        </row>
        <row r="77">
          <cell r="B77" t="str">
            <v>BD 19</v>
          </cell>
          <cell r="C77" t="str">
            <v>Caterpillar D8R</v>
          </cell>
          <cell r="D77" t="str">
            <v>hr / hr</v>
          </cell>
          <cell r="E77">
            <v>664.6</v>
          </cell>
        </row>
        <row r="78">
          <cell r="B78" t="str">
            <v>BD 20</v>
          </cell>
          <cell r="C78" t="str">
            <v>Komatsu D65EX-15</v>
          </cell>
          <cell r="D78" t="str">
            <v>hr / hr</v>
          </cell>
          <cell r="E78">
            <v>428.27</v>
          </cell>
        </row>
        <row r="79">
          <cell r="B79" t="str">
            <v>BD 21</v>
          </cell>
          <cell r="C79" t="str">
            <v>Komatsu D65EX-15</v>
          </cell>
          <cell r="D79" t="str">
            <v>hr / hr</v>
          </cell>
          <cell r="E79">
            <v>428.27</v>
          </cell>
        </row>
        <row r="80">
          <cell r="B80" t="str">
            <v>BD 22</v>
          </cell>
          <cell r="C80" t="str">
            <v>CATERPILLAR D8R/ATTACHMENT</v>
          </cell>
          <cell r="D80" t="str">
            <v>hr / hr</v>
          </cell>
          <cell r="E80">
            <v>664.6</v>
          </cell>
        </row>
        <row r="81">
          <cell r="B81" t="str">
            <v>BD 23</v>
          </cell>
          <cell r="C81" t="str">
            <v>CATERPILLAR D8R/ATTACHMENT</v>
          </cell>
          <cell r="D81" t="str">
            <v>hr / hr</v>
          </cell>
          <cell r="E81">
            <v>664.6</v>
          </cell>
        </row>
        <row r="82">
          <cell r="B82" t="str">
            <v>BD 24</v>
          </cell>
          <cell r="C82" t="str">
            <v>CATERPILLAR D7R11</v>
          </cell>
          <cell r="D82" t="str">
            <v>hr / hr</v>
          </cell>
          <cell r="E82">
            <v>488.94</v>
          </cell>
        </row>
        <row r="83">
          <cell r="B83" t="str">
            <v>BD 25</v>
          </cell>
          <cell r="C83" t="str">
            <v>CATERPILLAR D7R11</v>
          </cell>
          <cell r="D83" t="str">
            <v>hr / hr</v>
          </cell>
          <cell r="E83">
            <v>488.94</v>
          </cell>
        </row>
        <row r="84">
          <cell r="B84" t="str">
            <v>BD 26</v>
          </cell>
          <cell r="C84" t="str">
            <v>Not used</v>
          </cell>
          <cell r="D84" t="str">
            <v xml:space="preserve"> </v>
          </cell>
          <cell r="E84">
            <v>0</v>
          </cell>
        </row>
        <row r="85">
          <cell r="B85" t="str">
            <v>BD 27</v>
          </cell>
          <cell r="C85" t="str">
            <v>KOMATSU D155AX-5</v>
          </cell>
          <cell r="D85" t="str">
            <v>hr / hr</v>
          </cell>
          <cell r="E85">
            <v>664.6</v>
          </cell>
        </row>
        <row r="86">
          <cell r="B86" t="str">
            <v>BD 28</v>
          </cell>
          <cell r="C86" t="str">
            <v>KOMATSU D155AX-6</v>
          </cell>
          <cell r="D86" t="str">
            <v>hr / hr</v>
          </cell>
          <cell r="E86">
            <v>664.6</v>
          </cell>
        </row>
        <row r="87">
          <cell r="B87" t="str">
            <v>CC 02</v>
          </cell>
          <cell r="C87" t="str">
            <v>Jurgens Caravan</v>
          </cell>
          <cell r="D87" t="str">
            <v>day / day</v>
          </cell>
          <cell r="E87">
            <v>72.47</v>
          </cell>
        </row>
        <row r="88">
          <cell r="B88" t="str">
            <v>DBP01</v>
          </cell>
          <cell r="C88" t="str">
            <v>Karoo Batch Plant</v>
          </cell>
          <cell r="D88" t="str">
            <v>day / day</v>
          </cell>
          <cell r="E88">
            <v>594.24</v>
          </cell>
        </row>
        <row r="89">
          <cell r="B89" t="str">
            <v>EX 05</v>
          </cell>
          <cell r="C89" t="str">
            <v xml:space="preserve">Cat 320 LME </v>
          </cell>
          <cell r="D89" t="str">
            <v>hr / hr</v>
          </cell>
          <cell r="E89">
            <v>237.69645696000003</v>
          </cell>
        </row>
        <row r="90">
          <cell r="B90" t="str">
            <v>EX 07</v>
          </cell>
          <cell r="C90" t="str">
            <v>Bell HD820</v>
          </cell>
          <cell r="D90" t="str">
            <v>hr / hr</v>
          </cell>
          <cell r="E90">
            <v>261.69</v>
          </cell>
        </row>
        <row r="91">
          <cell r="B91" t="str">
            <v>EX 08</v>
          </cell>
          <cell r="C91" t="str">
            <v>Bell HD1250</v>
          </cell>
          <cell r="D91" t="str">
            <v>hr / hr</v>
          </cell>
          <cell r="E91">
            <v>275.38</v>
          </cell>
        </row>
        <row r="92">
          <cell r="B92" t="str">
            <v>EX 09</v>
          </cell>
          <cell r="C92" t="str">
            <v>Liebherr R912 HDSL</v>
          </cell>
          <cell r="D92" t="str">
            <v>hr / hr</v>
          </cell>
          <cell r="E92">
            <v>261.69</v>
          </cell>
        </row>
        <row r="93">
          <cell r="B93" t="str">
            <v>EX 10</v>
          </cell>
          <cell r="C93" t="str">
            <v>Komatsu PC 600</v>
          </cell>
          <cell r="D93" t="str">
            <v>hr / hr</v>
          </cell>
          <cell r="E93">
            <v>795.63</v>
          </cell>
        </row>
        <row r="94">
          <cell r="B94" t="str">
            <v>EX 11</v>
          </cell>
          <cell r="C94" t="str">
            <v>Bell HD820</v>
          </cell>
          <cell r="D94" t="str">
            <v>hr / hr</v>
          </cell>
          <cell r="E94">
            <v>261.69</v>
          </cell>
        </row>
        <row r="95">
          <cell r="B95" t="str">
            <v>EX 12</v>
          </cell>
          <cell r="C95" t="str">
            <v>Bell HD820</v>
          </cell>
          <cell r="D95" t="str">
            <v>hr / hr</v>
          </cell>
          <cell r="E95">
            <v>261.69</v>
          </cell>
        </row>
        <row r="96">
          <cell r="B96" t="str">
            <v>EX 13</v>
          </cell>
          <cell r="C96" t="str">
            <v>Komatsu PC 300</v>
          </cell>
          <cell r="D96" t="str">
            <v>hr / hr</v>
          </cell>
          <cell r="E96">
            <v>332.41</v>
          </cell>
        </row>
        <row r="97">
          <cell r="B97" t="str">
            <v>EX 14</v>
          </cell>
          <cell r="C97" t="str">
            <v>Caterpillar 325D</v>
          </cell>
          <cell r="D97" t="str">
            <v>hr / hr</v>
          </cell>
          <cell r="E97">
            <v>332.41</v>
          </cell>
        </row>
        <row r="98">
          <cell r="B98" t="str">
            <v>EX 15</v>
          </cell>
          <cell r="C98" t="str">
            <v>Caterpillar 305C</v>
          </cell>
          <cell r="D98" t="str">
            <v>hr / hr</v>
          </cell>
          <cell r="E98">
            <v>188.65</v>
          </cell>
        </row>
        <row r="99">
          <cell r="B99" t="str">
            <v>EX 16</v>
          </cell>
          <cell r="C99" t="str">
            <v>Komatsu PC 450LC-7</v>
          </cell>
          <cell r="D99" t="str">
            <v>hr / hr</v>
          </cell>
          <cell r="E99">
            <v>459.29</v>
          </cell>
        </row>
        <row r="100">
          <cell r="B100" t="str">
            <v>EX 17</v>
          </cell>
          <cell r="C100" t="str">
            <v>Komatsu PC 450LC-7</v>
          </cell>
          <cell r="D100" t="str">
            <v>hr / hr</v>
          </cell>
          <cell r="E100">
            <v>459.29</v>
          </cell>
        </row>
        <row r="101">
          <cell r="B101" t="str">
            <v>EX 18</v>
          </cell>
          <cell r="C101" t="str">
            <v>Komatsu PC 300-7</v>
          </cell>
          <cell r="D101" t="str">
            <v>hr / hr</v>
          </cell>
          <cell r="E101">
            <v>332.41</v>
          </cell>
        </row>
        <row r="102">
          <cell r="B102" t="str">
            <v>EX 19</v>
          </cell>
          <cell r="C102" t="str">
            <v>Komatsu PC 300-7</v>
          </cell>
          <cell r="D102" t="str">
            <v>hr / hr</v>
          </cell>
          <cell r="E102">
            <v>332.41</v>
          </cell>
        </row>
        <row r="103">
          <cell r="B103" t="str">
            <v>EX 20</v>
          </cell>
          <cell r="C103" t="str">
            <v>Komatsu PC 300-7</v>
          </cell>
          <cell r="D103" t="str">
            <v>hr / hr</v>
          </cell>
          <cell r="E103">
            <v>332.41</v>
          </cell>
        </row>
        <row r="104">
          <cell r="B104" t="str">
            <v>EX 21</v>
          </cell>
          <cell r="C104" t="str">
            <v>Komatsu PC 300-7</v>
          </cell>
          <cell r="D104" t="str">
            <v>hr / hr</v>
          </cell>
          <cell r="E104">
            <v>332.41</v>
          </cell>
        </row>
        <row r="105">
          <cell r="B105" t="str">
            <v>EX 22</v>
          </cell>
          <cell r="C105" t="str">
            <v>Bell HD 2045 BHM with Hammer</v>
          </cell>
          <cell r="D105" t="str">
            <v>hr / hr</v>
          </cell>
          <cell r="E105">
            <v>475.37</v>
          </cell>
        </row>
        <row r="106">
          <cell r="B106" t="str">
            <v>EX 23</v>
          </cell>
          <cell r="C106" t="str">
            <v>Bell HD 1430 BHM</v>
          </cell>
          <cell r="D106" t="str">
            <v>hr / hr</v>
          </cell>
          <cell r="E106">
            <v>332.41</v>
          </cell>
        </row>
        <row r="107">
          <cell r="B107" t="str">
            <v>EX 24</v>
          </cell>
          <cell r="C107" t="str">
            <v>Bell HD 820E</v>
          </cell>
          <cell r="D107" t="str">
            <v>hr / hr</v>
          </cell>
          <cell r="E107">
            <v>261.69</v>
          </cell>
        </row>
        <row r="108">
          <cell r="B108" t="str">
            <v>EX 25</v>
          </cell>
          <cell r="C108" t="str">
            <v>Bell HD 820E</v>
          </cell>
          <cell r="D108" t="str">
            <v>hr / hr</v>
          </cell>
          <cell r="E108">
            <v>261.69</v>
          </cell>
        </row>
        <row r="109">
          <cell r="B109" t="str">
            <v>EX 26</v>
          </cell>
          <cell r="C109" t="str">
            <v>Bell HD 820E</v>
          </cell>
          <cell r="D109" t="str">
            <v>hr / hr</v>
          </cell>
          <cell r="E109">
            <v>261.69</v>
          </cell>
        </row>
        <row r="110">
          <cell r="B110" t="str">
            <v>EX 27</v>
          </cell>
          <cell r="C110" t="str">
            <v>Volvo 20 Ton</v>
          </cell>
          <cell r="D110" t="str">
            <v>hr / hr</v>
          </cell>
          <cell r="E110">
            <v>261.69</v>
          </cell>
        </row>
        <row r="111">
          <cell r="B111" t="str">
            <v>EX 28</v>
          </cell>
          <cell r="C111" t="str">
            <v>KOMATSU PC 200-7</v>
          </cell>
          <cell r="D111" t="str">
            <v>hr / hr</v>
          </cell>
          <cell r="E111">
            <v>261.69</v>
          </cell>
        </row>
        <row r="112">
          <cell r="B112" t="str">
            <v>EX 29</v>
          </cell>
          <cell r="C112" t="str">
            <v>KOMATSU PC 300-7</v>
          </cell>
          <cell r="D112" t="str">
            <v>hr / hr</v>
          </cell>
          <cell r="E112">
            <v>332.41</v>
          </cell>
        </row>
        <row r="113">
          <cell r="B113" t="str">
            <v>EX 30</v>
          </cell>
          <cell r="C113" t="str">
            <v>KOMATSU PC 300-7</v>
          </cell>
          <cell r="D113" t="str">
            <v>hr / hr</v>
          </cell>
          <cell r="E113">
            <v>332.41</v>
          </cell>
        </row>
        <row r="114">
          <cell r="B114" t="str">
            <v>EX 31</v>
          </cell>
          <cell r="C114" t="str">
            <v>KOMATSU PC 300-7</v>
          </cell>
          <cell r="D114" t="str">
            <v>hr / hr</v>
          </cell>
          <cell r="E114">
            <v>332.41</v>
          </cell>
        </row>
        <row r="115">
          <cell r="B115" t="str">
            <v>EX 32</v>
          </cell>
          <cell r="C115" t="str">
            <v>Bell HD 820E</v>
          </cell>
          <cell r="D115" t="str">
            <v>hr / hr</v>
          </cell>
          <cell r="E115">
            <v>261.69</v>
          </cell>
        </row>
        <row r="116">
          <cell r="B116" t="str">
            <v>FB 12</v>
          </cell>
          <cell r="C116" t="str">
            <v>KOMATSU PC 300-8</v>
          </cell>
          <cell r="D116" t="str">
            <v>hr / hr</v>
          </cell>
          <cell r="E116">
            <v>332.41</v>
          </cell>
        </row>
        <row r="117">
          <cell r="B117" t="str">
            <v>FB 12</v>
          </cell>
          <cell r="C117" t="str">
            <v>Mercedes 608</v>
          </cell>
          <cell r="D117" t="str">
            <v>hr / hr</v>
          </cell>
          <cell r="E117">
            <v>72.466999999999999</v>
          </cell>
        </row>
        <row r="118">
          <cell r="B118" t="str">
            <v>FEL 17</v>
          </cell>
          <cell r="C118" t="str">
            <v>Liebherr L564 Loader</v>
          </cell>
          <cell r="D118" t="str">
            <v>hr / hr</v>
          </cell>
          <cell r="E118">
            <v>355.09531680000009</v>
          </cell>
        </row>
        <row r="119">
          <cell r="B119" t="str">
            <v>FEL 18</v>
          </cell>
          <cell r="C119" t="str">
            <v>Cat 966G</v>
          </cell>
          <cell r="D119" t="str">
            <v>hr / hr</v>
          </cell>
          <cell r="E119">
            <v>442.65</v>
          </cell>
        </row>
        <row r="120">
          <cell r="B120" t="str">
            <v>FEL 19</v>
          </cell>
          <cell r="C120" t="str">
            <v>Cat 966G</v>
          </cell>
          <cell r="D120" t="str">
            <v>hr / hr</v>
          </cell>
          <cell r="E120">
            <v>442.65</v>
          </cell>
        </row>
        <row r="121">
          <cell r="B121" t="str">
            <v>FEL 20</v>
          </cell>
          <cell r="C121" t="str">
            <v>Komatsu WA 470</v>
          </cell>
          <cell r="D121" t="str">
            <v>hr / hr</v>
          </cell>
          <cell r="E121">
            <v>442.65</v>
          </cell>
        </row>
        <row r="122">
          <cell r="B122" t="str">
            <v>FEL 21</v>
          </cell>
          <cell r="C122" t="str">
            <v>Komatsu WA 320</v>
          </cell>
          <cell r="D122" t="str">
            <v>hr / hr</v>
          </cell>
          <cell r="E122">
            <v>266.64</v>
          </cell>
        </row>
        <row r="123">
          <cell r="B123" t="str">
            <v>FEL 22</v>
          </cell>
          <cell r="C123" t="str">
            <v>Komatsu WA 320</v>
          </cell>
          <cell r="D123" t="str">
            <v>hr / hr</v>
          </cell>
          <cell r="E123">
            <v>266.64</v>
          </cell>
        </row>
        <row r="124">
          <cell r="B124" t="str">
            <v>FEL 23</v>
          </cell>
          <cell r="C124" t="str">
            <v>Komatsu WA 320</v>
          </cell>
          <cell r="D124" t="str">
            <v>hr / hr</v>
          </cell>
          <cell r="E124">
            <v>266.64</v>
          </cell>
        </row>
        <row r="125">
          <cell r="B125" t="str">
            <v>FEL 24</v>
          </cell>
          <cell r="C125" t="str">
            <v>Komatsu WA 320</v>
          </cell>
          <cell r="D125" t="str">
            <v>hr / hr</v>
          </cell>
          <cell r="E125">
            <v>266.64</v>
          </cell>
        </row>
        <row r="126">
          <cell r="B126" t="str">
            <v>FEL 25</v>
          </cell>
          <cell r="C126" t="str">
            <v>Komatsu WA 470</v>
          </cell>
          <cell r="D126" t="str">
            <v>hr / hr</v>
          </cell>
          <cell r="E126">
            <v>442.65</v>
          </cell>
        </row>
        <row r="127">
          <cell r="B127" t="str">
            <v>FEL 26</v>
          </cell>
          <cell r="C127" t="str">
            <v>Komatsu WA 470</v>
          </cell>
          <cell r="D127" t="str">
            <v>hr / hr</v>
          </cell>
          <cell r="E127">
            <v>442.65</v>
          </cell>
        </row>
        <row r="128">
          <cell r="B128" t="str">
            <v>FEL 27</v>
          </cell>
          <cell r="C128" t="str">
            <v>Komatsu WA 470</v>
          </cell>
          <cell r="D128" t="str">
            <v>hr / hr</v>
          </cell>
          <cell r="E128">
            <v>442.65</v>
          </cell>
        </row>
        <row r="129">
          <cell r="B129" t="str">
            <v>FEL 28</v>
          </cell>
          <cell r="C129" t="str">
            <v>Komatsu WA 470</v>
          </cell>
          <cell r="D129" t="str">
            <v>hr / hr</v>
          </cell>
          <cell r="E129">
            <v>442.65</v>
          </cell>
        </row>
        <row r="130">
          <cell r="B130" t="str">
            <v>FEL 29</v>
          </cell>
          <cell r="C130" t="str">
            <v>Komatsu WA 470</v>
          </cell>
          <cell r="D130" t="str">
            <v>hr / hr</v>
          </cell>
          <cell r="E130">
            <v>442.65</v>
          </cell>
        </row>
        <row r="131">
          <cell r="B131" t="str">
            <v>FEL 30</v>
          </cell>
          <cell r="C131" t="str">
            <v>Cat 966G</v>
          </cell>
          <cell r="D131" t="str">
            <v>hr / hr</v>
          </cell>
          <cell r="E131">
            <v>442.65</v>
          </cell>
        </row>
        <row r="132">
          <cell r="B132" t="str">
            <v>FEL 31</v>
          </cell>
          <cell r="C132" t="str">
            <v>Cat 966G</v>
          </cell>
          <cell r="D132" t="str">
            <v>hr / hr</v>
          </cell>
          <cell r="E132">
            <v>442.65</v>
          </cell>
        </row>
        <row r="133">
          <cell r="B133" t="str">
            <v>FEL 32</v>
          </cell>
          <cell r="C133" t="str">
            <v>Komatsu WA 470 -5</v>
          </cell>
          <cell r="D133" t="str">
            <v>hr / hr</v>
          </cell>
          <cell r="E133">
            <v>442.65</v>
          </cell>
        </row>
        <row r="134">
          <cell r="B134" t="str">
            <v>FEL 33</v>
          </cell>
          <cell r="C134" t="str">
            <v>Komatsu WA 470 -5</v>
          </cell>
          <cell r="D134" t="str">
            <v>hr / hr</v>
          </cell>
          <cell r="E134">
            <v>442.65</v>
          </cell>
        </row>
        <row r="135">
          <cell r="B135" t="str">
            <v>FEL 34</v>
          </cell>
          <cell r="C135" t="str">
            <v>Komatsu WA 470 -5</v>
          </cell>
          <cell r="D135" t="str">
            <v>hr / hr</v>
          </cell>
          <cell r="E135">
            <v>442.65</v>
          </cell>
        </row>
        <row r="136">
          <cell r="B136" t="str">
            <v>FEL 35</v>
          </cell>
          <cell r="C136" t="str">
            <v>Komatsu WA 470 -5</v>
          </cell>
          <cell r="D136" t="str">
            <v>hr / hr</v>
          </cell>
          <cell r="E136">
            <v>442.65</v>
          </cell>
        </row>
        <row r="137">
          <cell r="B137" t="str">
            <v>FEL 36</v>
          </cell>
          <cell r="C137" t="str">
            <v>Komatsu WA 470 -5</v>
          </cell>
          <cell r="D137" t="str">
            <v>hr / hr</v>
          </cell>
          <cell r="E137">
            <v>442.65</v>
          </cell>
        </row>
        <row r="138">
          <cell r="B138" t="str">
            <v>FEL 37</v>
          </cell>
          <cell r="C138" t="str">
            <v>Cat 966 H</v>
          </cell>
          <cell r="D138" t="str">
            <v>hr / hr</v>
          </cell>
          <cell r="E138">
            <v>442.65</v>
          </cell>
        </row>
        <row r="139">
          <cell r="B139" t="str">
            <v>FEL 38</v>
          </cell>
          <cell r="C139" t="str">
            <v>Cat 966 H</v>
          </cell>
          <cell r="D139" t="str">
            <v>hr / hr</v>
          </cell>
          <cell r="E139">
            <v>442.65</v>
          </cell>
        </row>
        <row r="140">
          <cell r="B140" t="str">
            <v>FEL 39</v>
          </cell>
          <cell r="C140" t="str">
            <v>Cat 966 H</v>
          </cell>
          <cell r="D140" t="str">
            <v>hr / hr</v>
          </cell>
          <cell r="E140">
            <v>442.65</v>
          </cell>
        </row>
        <row r="141">
          <cell r="B141" t="str">
            <v>FEL 40</v>
          </cell>
          <cell r="C141" t="str">
            <v>Cat 966 H</v>
          </cell>
          <cell r="D141" t="str">
            <v>hr / hr</v>
          </cell>
          <cell r="E141">
            <v>442.65</v>
          </cell>
        </row>
        <row r="142">
          <cell r="B142" t="str">
            <v>FEL 41</v>
          </cell>
          <cell r="C142" t="str">
            <v>Caterpillar 966H</v>
          </cell>
          <cell r="D142" t="str">
            <v>hr / hr</v>
          </cell>
          <cell r="E142">
            <v>442.65</v>
          </cell>
        </row>
        <row r="143">
          <cell r="B143" t="str">
            <v>FEL 42</v>
          </cell>
          <cell r="C143" t="str">
            <v>Caterpillar 966H</v>
          </cell>
          <cell r="D143" t="str">
            <v>hr / hr</v>
          </cell>
          <cell r="E143">
            <v>442.65</v>
          </cell>
        </row>
        <row r="144">
          <cell r="B144" t="str">
            <v>FEL 43</v>
          </cell>
          <cell r="C144" t="str">
            <v>Caterpillar 966H</v>
          </cell>
          <cell r="D144" t="str">
            <v>hr / hr</v>
          </cell>
          <cell r="E144">
            <v>442.65</v>
          </cell>
        </row>
        <row r="145">
          <cell r="B145" t="str">
            <v>FEL 44</v>
          </cell>
          <cell r="C145" t="str">
            <v>Caterpillar 966H</v>
          </cell>
          <cell r="D145" t="str">
            <v>hr / hr</v>
          </cell>
          <cell r="E145">
            <v>442.65</v>
          </cell>
        </row>
        <row r="146">
          <cell r="B146" t="str">
            <v>FEL 45</v>
          </cell>
          <cell r="C146" t="str">
            <v>Caterpillar 966H</v>
          </cell>
          <cell r="D146" t="str">
            <v>hr / hr</v>
          </cell>
          <cell r="E146">
            <v>442.65</v>
          </cell>
        </row>
        <row r="147">
          <cell r="B147" t="str">
            <v>FEL 46</v>
          </cell>
          <cell r="C147" t="str">
            <v>Caterpillar 966H</v>
          </cell>
          <cell r="D147" t="str">
            <v>hr / hr</v>
          </cell>
          <cell r="E147">
            <v>442.65</v>
          </cell>
        </row>
        <row r="148">
          <cell r="B148" t="str">
            <v>FEL 47</v>
          </cell>
          <cell r="C148" t="str">
            <v>Komatsu 470-5</v>
          </cell>
          <cell r="D148" t="str">
            <v>hr / hr</v>
          </cell>
          <cell r="E148">
            <v>442.65</v>
          </cell>
        </row>
        <row r="149">
          <cell r="B149" t="str">
            <v>FEL 48</v>
          </cell>
          <cell r="C149" t="str">
            <v>Komatsu 470-5</v>
          </cell>
          <cell r="D149" t="str">
            <v>hr / hr</v>
          </cell>
          <cell r="E149">
            <v>442.65</v>
          </cell>
        </row>
        <row r="150">
          <cell r="B150" t="str">
            <v>FEL 49</v>
          </cell>
          <cell r="C150" t="str">
            <v>Komatsu 470-5</v>
          </cell>
          <cell r="D150" t="str">
            <v>hr / hr</v>
          </cell>
          <cell r="E150">
            <v>442.65</v>
          </cell>
        </row>
        <row r="151">
          <cell r="B151" t="str">
            <v>FEL 50</v>
          </cell>
          <cell r="C151" t="str">
            <v>Komatsu WA 320-5</v>
          </cell>
          <cell r="D151" t="str">
            <v>hr / hr</v>
          </cell>
          <cell r="E151">
            <v>266.64</v>
          </cell>
        </row>
        <row r="152">
          <cell r="B152" t="str">
            <v>FEL 51</v>
          </cell>
          <cell r="C152" t="str">
            <v>Komatsu WA 320-5</v>
          </cell>
          <cell r="D152" t="str">
            <v>hr / hr</v>
          </cell>
          <cell r="E152">
            <v>266.64</v>
          </cell>
        </row>
        <row r="153">
          <cell r="B153" t="str">
            <v>FEL 52</v>
          </cell>
          <cell r="C153" t="str">
            <v>Komatsu WA 320-5</v>
          </cell>
          <cell r="D153" t="str">
            <v>hr / hr</v>
          </cell>
          <cell r="E153">
            <v>266.64</v>
          </cell>
        </row>
        <row r="154">
          <cell r="B154" t="str">
            <v>FEL 53</v>
          </cell>
          <cell r="C154" t="str">
            <v>Komatsu WA 320-5</v>
          </cell>
          <cell r="D154" t="str">
            <v>hr / hr</v>
          </cell>
          <cell r="E154">
            <v>266.64</v>
          </cell>
        </row>
        <row r="155">
          <cell r="B155" t="str">
            <v>FEL 54</v>
          </cell>
          <cell r="C155" t="str">
            <v>CAT 966 H LOADER</v>
          </cell>
          <cell r="D155" t="str">
            <v>hr / hr</v>
          </cell>
          <cell r="E155">
            <v>442.65</v>
          </cell>
        </row>
        <row r="156">
          <cell r="B156" t="str">
            <v>FEL 55</v>
          </cell>
          <cell r="C156" t="str">
            <v>CAT 966 H LOADER</v>
          </cell>
          <cell r="D156" t="str">
            <v>hr / hr</v>
          </cell>
          <cell r="E156">
            <v>442.65</v>
          </cell>
        </row>
        <row r="157">
          <cell r="B157" t="str">
            <v>FEL 56</v>
          </cell>
          <cell r="C157" t="str">
            <v>CAT 966 H LOADER</v>
          </cell>
          <cell r="D157" t="str">
            <v>hr / hr</v>
          </cell>
          <cell r="E157">
            <v>442.65</v>
          </cell>
        </row>
        <row r="158">
          <cell r="B158" t="str">
            <v>FEL 57</v>
          </cell>
          <cell r="C158" t="str">
            <v>CAT 966 H LOADER</v>
          </cell>
          <cell r="D158" t="str">
            <v>hr / hr</v>
          </cell>
          <cell r="E158">
            <v>442.65</v>
          </cell>
        </row>
        <row r="159">
          <cell r="B159" t="str">
            <v>FEL 58</v>
          </cell>
          <cell r="C159" t="str">
            <v>CAT 966 H LOADER</v>
          </cell>
          <cell r="D159" t="str">
            <v>hr / hr</v>
          </cell>
          <cell r="E159">
            <v>442.65</v>
          </cell>
        </row>
        <row r="160">
          <cell r="B160" t="str">
            <v>FEL 59</v>
          </cell>
          <cell r="C160" t="str">
            <v>KOMATSU WA 320-5</v>
          </cell>
          <cell r="D160" t="str">
            <v>hr / hr</v>
          </cell>
          <cell r="E160">
            <v>442.65</v>
          </cell>
        </row>
        <row r="161">
          <cell r="B161" t="str">
            <v>HT 01</v>
          </cell>
          <cell r="C161" t="str">
            <v>Nissan Crane Truck</v>
          </cell>
          <cell r="D161" t="str">
            <v>hr / hr</v>
          </cell>
          <cell r="E161">
            <v>115.95</v>
          </cell>
        </row>
        <row r="162">
          <cell r="B162" t="str">
            <v>MC 01</v>
          </cell>
          <cell r="C162" t="str">
            <v>Grove RT 530E-Z</v>
          </cell>
          <cell r="D162" t="str">
            <v>hr / hr</v>
          </cell>
          <cell r="E162">
            <v>0</v>
          </cell>
        </row>
        <row r="163">
          <cell r="B163" t="str">
            <v>MD 01</v>
          </cell>
          <cell r="C163" t="str">
            <v>Multidrive 6 x 8</v>
          </cell>
          <cell r="D163" t="str">
            <v>hr / hr</v>
          </cell>
          <cell r="E163">
            <v>477.67488381614726</v>
          </cell>
        </row>
        <row r="164">
          <cell r="B164" t="str">
            <v>MD 02</v>
          </cell>
          <cell r="C164" t="str">
            <v>Multidrive 8 x 8</v>
          </cell>
          <cell r="D164" t="str">
            <v>hr / hr</v>
          </cell>
          <cell r="E164">
            <v>488.70722345911042</v>
          </cell>
        </row>
        <row r="165">
          <cell r="B165" t="str">
            <v>MD 03</v>
          </cell>
          <cell r="C165" t="str">
            <v>Multidrive 8 x 8</v>
          </cell>
          <cell r="D165" t="str">
            <v>hr / hr</v>
          </cell>
          <cell r="E165">
            <v>488.70722345911042</v>
          </cell>
        </row>
        <row r="166">
          <cell r="B166" t="str">
            <v>MD 04</v>
          </cell>
          <cell r="C166" t="str">
            <v>Multidrive 8 x 8</v>
          </cell>
          <cell r="D166" t="str">
            <v>hr / hr</v>
          </cell>
          <cell r="E166">
            <v>488.70722345911042</v>
          </cell>
        </row>
        <row r="167">
          <cell r="B167" t="str">
            <v>MD 05</v>
          </cell>
          <cell r="C167" t="str">
            <v>Multidrive 8 x 8</v>
          </cell>
          <cell r="D167" t="str">
            <v>hr / hr</v>
          </cell>
          <cell r="E167">
            <v>488.70722345911042</v>
          </cell>
        </row>
        <row r="168">
          <cell r="B168" t="str">
            <v>MD 06</v>
          </cell>
          <cell r="C168" t="str">
            <v>Multidrive 8 x 8</v>
          </cell>
          <cell r="D168" t="str">
            <v>hr / hr</v>
          </cell>
          <cell r="E168">
            <v>488.70722345911042</v>
          </cell>
        </row>
        <row r="169">
          <cell r="B169" t="str">
            <v>MG 01</v>
          </cell>
          <cell r="C169" t="str">
            <v>Cat 140 G Grader</v>
          </cell>
          <cell r="D169" t="str">
            <v>hr / hr</v>
          </cell>
          <cell r="E169">
            <v>173.92423680000002</v>
          </cell>
        </row>
        <row r="170">
          <cell r="B170" t="str">
            <v>MG 04</v>
          </cell>
          <cell r="C170" t="str">
            <v>Cat 140 G Grader</v>
          </cell>
          <cell r="D170" t="str">
            <v>hr / hr</v>
          </cell>
          <cell r="E170">
            <v>173.92423680000002</v>
          </cell>
        </row>
        <row r="171">
          <cell r="B171" t="str">
            <v>MG 05</v>
          </cell>
          <cell r="C171" t="str">
            <v>Cat 140 G Grader</v>
          </cell>
          <cell r="D171" t="str">
            <v>hr / hr</v>
          </cell>
          <cell r="E171">
            <v>173.92423680000002</v>
          </cell>
        </row>
        <row r="172">
          <cell r="B172" t="str">
            <v>MG 06</v>
          </cell>
          <cell r="C172" t="str">
            <v>Bell 770C Grader</v>
          </cell>
          <cell r="D172" t="str">
            <v>hr / hr</v>
          </cell>
          <cell r="E172">
            <v>265.23446111999999</v>
          </cell>
        </row>
        <row r="173">
          <cell r="B173" t="str">
            <v>MG 07</v>
          </cell>
          <cell r="C173" t="str">
            <v>Bell 770C Grader</v>
          </cell>
          <cell r="D173" t="str">
            <v>hr / hr</v>
          </cell>
          <cell r="E173">
            <v>279.72814751999999</v>
          </cell>
        </row>
        <row r="174">
          <cell r="B174" t="str">
            <v>MG 08</v>
          </cell>
          <cell r="C174" t="str">
            <v xml:space="preserve">Komatsu </v>
          </cell>
          <cell r="D174" t="str">
            <v>hr / hr</v>
          </cell>
          <cell r="E174">
            <v>369.81</v>
          </cell>
        </row>
        <row r="175">
          <cell r="B175" t="str">
            <v>MG 09</v>
          </cell>
          <cell r="C175" t="str">
            <v>Cat 140 H Grader</v>
          </cell>
          <cell r="D175" t="str">
            <v>hr / hr</v>
          </cell>
          <cell r="E175">
            <v>369.81</v>
          </cell>
        </row>
        <row r="176">
          <cell r="B176" t="str">
            <v>MG 10</v>
          </cell>
          <cell r="C176" t="str">
            <v>Cat 140 H Grader</v>
          </cell>
          <cell r="D176" t="str">
            <v>hr / hr</v>
          </cell>
          <cell r="E176">
            <v>369.81</v>
          </cell>
        </row>
        <row r="177">
          <cell r="B177" t="str">
            <v>MG 11</v>
          </cell>
          <cell r="C177" t="str">
            <v>Cat 140 H Grader (Civil)</v>
          </cell>
          <cell r="D177" t="str">
            <v>hr / hr</v>
          </cell>
          <cell r="E177">
            <v>369.81</v>
          </cell>
        </row>
        <row r="178">
          <cell r="B178" t="str">
            <v>MG 12</v>
          </cell>
          <cell r="C178" t="str">
            <v>Cat 140 H Grader</v>
          </cell>
          <cell r="D178" t="str">
            <v>hr / hr</v>
          </cell>
          <cell r="E178">
            <v>369.81</v>
          </cell>
        </row>
        <row r="179">
          <cell r="B179" t="str">
            <v>MG 13</v>
          </cell>
          <cell r="C179" t="str">
            <v>Cat 140 H Grader</v>
          </cell>
          <cell r="D179" t="str">
            <v>hr / hr</v>
          </cell>
          <cell r="E179">
            <v>369.81</v>
          </cell>
        </row>
        <row r="180">
          <cell r="B180" t="str">
            <v>MG 14</v>
          </cell>
          <cell r="C180" t="str">
            <v>Cat 140 H Grader</v>
          </cell>
          <cell r="D180" t="str">
            <v>hr / hr</v>
          </cell>
          <cell r="E180">
            <v>369.81</v>
          </cell>
        </row>
        <row r="181">
          <cell r="B181" t="str">
            <v>MG 15</v>
          </cell>
          <cell r="C181" t="str">
            <v>Cat 140 H Grader</v>
          </cell>
          <cell r="D181" t="str">
            <v>hr / hr</v>
          </cell>
          <cell r="E181">
            <v>369.81</v>
          </cell>
        </row>
        <row r="182">
          <cell r="B182" t="str">
            <v>MG 16</v>
          </cell>
          <cell r="C182" t="str">
            <v>Cat 140 H Grader</v>
          </cell>
          <cell r="D182" t="str">
            <v>hr / hr</v>
          </cell>
          <cell r="E182">
            <v>369.81</v>
          </cell>
        </row>
        <row r="183">
          <cell r="B183" t="str">
            <v>MG 17</v>
          </cell>
          <cell r="C183" t="str">
            <v>Cat 140 H Grader</v>
          </cell>
          <cell r="D183" t="str">
            <v>hr / hr</v>
          </cell>
          <cell r="E183">
            <v>369.81</v>
          </cell>
        </row>
        <row r="184">
          <cell r="B184" t="str">
            <v>MG 18</v>
          </cell>
          <cell r="C184" t="str">
            <v>Cat 140 H Grader</v>
          </cell>
          <cell r="D184" t="str">
            <v>hr / hr</v>
          </cell>
          <cell r="E184">
            <v>369.81</v>
          </cell>
        </row>
        <row r="185">
          <cell r="B185" t="str">
            <v>MG 19</v>
          </cell>
          <cell r="C185" t="str">
            <v>Cat 140 H Grader</v>
          </cell>
          <cell r="D185" t="str">
            <v>hr / hr</v>
          </cell>
          <cell r="E185">
            <v>369.81</v>
          </cell>
        </row>
        <row r="186">
          <cell r="B186" t="str">
            <v>MG 20</v>
          </cell>
          <cell r="C186" t="str">
            <v>Cat 140 H Grader</v>
          </cell>
          <cell r="D186" t="str">
            <v>hr / hr</v>
          </cell>
          <cell r="E186">
            <v>369.81</v>
          </cell>
        </row>
        <row r="187">
          <cell r="B187" t="str">
            <v>MG 21</v>
          </cell>
          <cell r="C187" t="str">
            <v>Cat 140 H Grader</v>
          </cell>
          <cell r="D187" t="str">
            <v>hr / hr</v>
          </cell>
          <cell r="E187">
            <v>369.81</v>
          </cell>
        </row>
        <row r="188">
          <cell r="B188" t="str">
            <v>MG 22</v>
          </cell>
          <cell r="C188" t="str">
            <v>Cat 140 H Grader</v>
          </cell>
          <cell r="D188" t="str">
            <v>hr / hr</v>
          </cell>
          <cell r="E188">
            <v>369.81</v>
          </cell>
        </row>
        <row r="189">
          <cell r="B189" t="str">
            <v>MG 23</v>
          </cell>
          <cell r="C189" t="str">
            <v>Cat 140 H Grader</v>
          </cell>
          <cell r="D189" t="str">
            <v>hr / hr</v>
          </cell>
          <cell r="E189">
            <v>369.81</v>
          </cell>
        </row>
        <row r="190">
          <cell r="B190" t="str">
            <v>MG 24</v>
          </cell>
          <cell r="C190" t="str">
            <v>Cat 140 H Grader</v>
          </cell>
          <cell r="D190" t="str">
            <v>hr / hr</v>
          </cell>
          <cell r="E190">
            <v>369.81</v>
          </cell>
        </row>
        <row r="191">
          <cell r="B191" t="str">
            <v>MG 25</v>
          </cell>
          <cell r="C191" t="str">
            <v>Cat 140 H Grader</v>
          </cell>
          <cell r="D191" t="str">
            <v>hr / hr</v>
          </cell>
          <cell r="E191">
            <v>369.81</v>
          </cell>
        </row>
        <row r="192">
          <cell r="B192" t="str">
            <v>MG 26</v>
          </cell>
          <cell r="C192" t="str">
            <v>Cat 140 H Grader</v>
          </cell>
          <cell r="D192" t="str">
            <v>hr / hr</v>
          </cell>
          <cell r="E192">
            <v>369.81</v>
          </cell>
        </row>
        <row r="193">
          <cell r="B193" t="str">
            <v>MG 27</v>
          </cell>
          <cell r="C193" t="str">
            <v>Cat 140 H Grader</v>
          </cell>
          <cell r="D193" t="str">
            <v>hr / hr</v>
          </cell>
          <cell r="E193">
            <v>369.81</v>
          </cell>
        </row>
        <row r="194">
          <cell r="B194" t="str">
            <v>MG 28</v>
          </cell>
          <cell r="C194" t="str">
            <v>Cat 140 H Grader</v>
          </cell>
          <cell r="D194" t="str">
            <v>hr / hr</v>
          </cell>
          <cell r="E194">
            <v>369.81</v>
          </cell>
        </row>
        <row r="195">
          <cell r="B195" t="str">
            <v>MG 29</v>
          </cell>
          <cell r="C195" t="str">
            <v>Cat 140 H Grader</v>
          </cell>
          <cell r="D195" t="str">
            <v>hr / hr</v>
          </cell>
          <cell r="E195">
            <v>369.81</v>
          </cell>
        </row>
        <row r="196">
          <cell r="B196" t="str">
            <v>MG 30</v>
          </cell>
          <cell r="C196" t="str">
            <v>Cat 140 H Grader</v>
          </cell>
          <cell r="D196" t="str">
            <v>hr / hr</v>
          </cell>
          <cell r="E196">
            <v>369.81</v>
          </cell>
        </row>
        <row r="197">
          <cell r="B197" t="str">
            <v>MG 31</v>
          </cell>
          <cell r="C197" t="str">
            <v>Cat 140 H Grader</v>
          </cell>
          <cell r="D197" t="str">
            <v>hr / hr</v>
          </cell>
          <cell r="E197">
            <v>369.81</v>
          </cell>
        </row>
        <row r="198">
          <cell r="B198" t="str">
            <v>MG 32</v>
          </cell>
          <cell r="C198" t="str">
            <v>Cat 140 H Grader</v>
          </cell>
          <cell r="D198" t="str">
            <v>hr / hr</v>
          </cell>
          <cell r="E198">
            <v>369.81</v>
          </cell>
        </row>
        <row r="199">
          <cell r="B199" t="str">
            <v>Pad C 01</v>
          </cell>
          <cell r="C199" t="str">
            <v>Hamm3411P Padfoot Compactor</v>
          </cell>
          <cell r="D199" t="str">
            <v>hr / hr</v>
          </cell>
          <cell r="E199">
            <v>197.76</v>
          </cell>
        </row>
        <row r="200">
          <cell r="B200" t="str">
            <v>Pad C 02</v>
          </cell>
          <cell r="C200" t="str">
            <v>Hamm3411P Padfoot Compactor</v>
          </cell>
          <cell r="D200" t="str">
            <v>hr / hr</v>
          </cell>
          <cell r="E200">
            <v>197.76</v>
          </cell>
        </row>
        <row r="201">
          <cell r="B201" t="str">
            <v>Pad C 03</v>
          </cell>
          <cell r="C201" t="str">
            <v>Hamm3411P Padfoot Compactor</v>
          </cell>
          <cell r="D201" t="str">
            <v>hr / hr</v>
          </cell>
          <cell r="E201">
            <v>197.76</v>
          </cell>
        </row>
        <row r="202">
          <cell r="B202" t="str">
            <v>Pad C 04</v>
          </cell>
          <cell r="C202" t="str">
            <v>Hamm3411P Padfoot Compactor</v>
          </cell>
          <cell r="D202" t="str">
            <v>hr / hr</v>
          </cell>
          <cell r="E202">
            <v>197.76</v>
          </cell>
        </row>
        <row r="203">
          <cell r="B203" t="str">
            <v>Pad C 05</v>
          </cell>
          <cell r="C203" t="str">
            <v>Hamm3411P Padfoot Compactor</v>
          </cell>
          <cell r="D203" t="str">
            <v>hr / hr</v>
          </cell>
          <cell r="E203">
            <v>197.76</v>
          </cell>
        </row>
        <row r="204">
          <cell r="B204" t="str">
            <v>Pad C 06</v>
          </cell>
          <cell r="C204" t="str">
            <v xml:space="preserve">CATERPILLAR CP-533E PAD FOOT </v>
          </cell>
          <cell r="D204" t="str">
            <v>hr / hr</v>
          </cell>
          <cell r="E204">
            <v>197.76</v>
          </cell>
        </row>
        <row r="205">
          <cell r="B205" t="str">
            <v>Pad C 07</v>
          </cell>
          <cell r="C205" t="str">
            <v xml:space="preserve">CATERPILLAR CP-533E PAD FOOT </v>
          </cell>
          <cell r="D205" t="str">
            <v>hr / hr</v>
          </cell>
          <cell r="E205">
            <v>197.76</v>
          </cell>
        </row>
        <row r="206">
          <cell r="B206" t="str">
            <v>Pad C 08</v>
          </cell>
          <cell r="C206" t="str">
            <v xml:space="preserve">CATERPILLAR CP-533E PAD FOOT </v>
          </cell>
          <cell r="D206" t="str">
            <v>hr / hr</v>
          </cell>
          <cell r="E206">
            <v>197.76</v>
          </cell>
        </row>
        <row r="207">
          <cell r="B207" t="str">
            <v>R Paver 01</v>
          </cell>
          <cell r="C207" t="str">
            <v>Vogele Road Paver 1203</v>
          </cell>
          <cell r="D207" t="str">
            <v>hr / hr</v>
          </cell>
          <cell r="E207">
            <v>421.17</v>
          </cell>
        </row>
        <row r="208">
          <cell r="B208" t="str">
            <v>R Paver 02</v>
          </cell>
          <cell r="C208" t="str">
            <v>Vogele Road Paver Super 1603</v>
          </cell>
          <cell r="D208" t="str">
            <v>hr / hr</v>
          </cell>
          <cell r="E208">
            <v>724.59</v>
          </cell>
        </row>
        <row r="209">
          <cell r="B209" t="str">
            <v>RWR 01</v>
          </cell>
          <cell r="C209" t="str">
            <v>Hamm GRW 18 Rubber Wheeled Roller</v>
          </cell>
          <cell r="D209" t="str">
            <v>hr / hr</v>
          </cell>
          <cell r="E209">
            <v>204.57</v>
          </cell>
        </row>
        <row r="210">
          <cell r="B210" t="str">
            <v xml:space="preserve">RWR 02 </v>
          </cell>
          <cell r="C210" t="str">
            <v>Hamm GRW 18 Rubber Wheeled Roller</v>
          </cell>
          <cell r="D210" t="str">
            <v>hr / hr</v>
          </cell>
          <cell r="E210">
            <v>204.57</v>
          </cell>
        </row>
        <row r="211">
          <cell r="B211" t="str">
            <v>RWR 03</v>
          </cell>
          <cell r="C211" t="str">
            <v>Hamm GRW 18 Rubber Wheeled Roller</v>
          </cell>
          <cell r="D211" t="str">
            <v>hr / hr</v>
          </cell>
          <cell r="E211">
            <v>204.57</v>
          </cell>
        </row>
        <row r="212">
          <cell r="B212" t="str">
            <v>RWR 04</v>
          </cell>
          <cell r="C212" t="str">
            <v>CATERPILLAR PF-300 PNEU COMPAC</v>
          </cell>
          <cell r="D212" t="str">
            <v>hr / hr</v>
          </cell>
          <cell r="E212">
            <v>204.57</v>
          </cell>
        </row>
        <row r="213">
          <cell r="B213" t="str">
            <v>RWR 05</v>
          </cell>
          <cell r="C213" t="str">
            <v>CATERPILLAR PF-300 PNEU COMPAC</v>
          </cell>
          <cell r="D213" t="str">
            <v>hr / hr</v>
          </cell>
          <cell r="E213">
            <v>204.57</v>
          </cell>
        </row>
        <row r="214">
          <cell r="B214" t="str">
            <v>RWR 06</v>
          </cell>
          <cell r="C214" t="str">
            <v>CATERPILLAR PF-300 PNEU COMPAC</v>
          </cell>
          <cell r="D214" t="str">
            <v>hr / hr</v>
          </cell>
          <cell r="E214">
            <v>204.57</v>
          </cell>
        </row>
        <row r="215">
          <cell r="B215" t="str">
            <v>RWR 07</v>
          </cell>
          <cell r="C215" t="str">
            <v>CATERPILLAR PF-300 PNEU COMPAC</v>
          </cell>
          <cell r="D215" t="str">
            <v>hr / hr</v>
          </cell>
          <cell r="E215">
            <v>204.57</v>
          </cell>
        </row>
        <row r="216">
          <cell r="B216" t="str">
            <v>RWR 08</v>
          </cell>
          <cell r="C216" t="str">
            <v>CATERPILLAR PF-300 PNEU COMPAC</v>
          </cell>
          <cell r="D216" t="str">
            <v>hr / hr</v>
          </cell>
          <cell r="E216">
            <v>204.57</v>
          </cell>
        </row>
        <row r="217">
          <cell r="B217" t="str">
            <v>SDR 04</v>
          </cell>
          <cell r="C217" t="str">
            <v>CATERPILLAR CS 533</v>
          </cell>
          <cell r="D217" t="str">
            <v>hr / hr</v>
          </cell>
          <cell r="E217">
            <v>162.04</v>
          </cell>
        </row>
        <row r="218">
          <cell r="B218" t="str">
            <v>SDR 05</v>
          </cell>
          <cell r="C218" t="str">
            <v>CATERPILLAR CS 533</v>
          </cell>
          <cell r="D218" t="str">
            <v>hr / hr</v>
          </cell>
          <cell r="E218">
            <v>162.04</v>
          </cell>
        </row>
        <row r="219">
          <cell r="B219" t="str">
            <v>SDR 06</v>
          </cell>
          <cell r="C219" t="str">
            <v>CATERPILLAR CS 533</v>
          </cell>
          <cell r="D219" t="str">
            <v>hr / hr</v>
          </cell>
          <cell r="E219">
            <v>162.04</v>
          </cell>
        </row>
        <row r="220">
          <cell r="B220" t="str">
            <v>SDR 07</v>
          </cell>
          <cell r="C220" t="str">
            <v>CATERPILLAR CS 533</v>
          </cell>
          <cell r="D220" t="str">
            <v>hr / hr</v>
          </cell>
          <cell r="E220">
            <v>162.04</v>
          </cell>
        </row>
        <row r="221">
          <cell r="B221" t="str">
            <v>SDR 08</v>
          </cell>
          <cell r="C221" t="str">
            <v>CATERPILLAR CS 533</v>
          </cell>
          <cell r="D221" t="str">
            <v>hr / hr</v>
          </cell>
          <cell r="E221">
            <v>162.04</v>
          </cell>
        </row>
        <row r="222">
          <cell r="B222" t="str">
            <v>SDR 09</v>
          </cell>
          <cell r="C222" t="str">
            <v>CATERPILLAR CS 533</v>
          </cell>
          <cell r="D222" t="str">
            <v>hr / hr</v>
          </cell>
          <cell r="E222">
            <v>162.04</v>
          </cell>
        </row>
        <row r="223">
          <cell r="B223" t="str">
            <v>SDR 10</v>
          </cell>
          <cell r="C223" t="str">
            <v>CATERPILLAR CS 533</v>
          </cell>
          <cell r="D223" t="str">
            <v>hr / hr</v>
          </cell>
          <cell r="E223">
            <v>162.04</v>
          </cell>
        </row>
        <row r="224">
          <cell r="B224" t="str">
            <v>SDR 11</v>
          </cell>
          <cell r="C224" t="str">
            <v>BOMAG BW 213DH-4-BVC 14.9 TON</v>
          </cell>
          <cell r="D224" t="str">
            <v>hr / hr</v>
          </cell>
          <cell r="E224">
            <v>162.04</v>
          </cell>
        </row>
        <row r="225">
          <cell r="B225" t="str">
            <v>SDR 12</v>
          </cell>
          <cell r="C225" t="str">
            <v>CATERPILLAR CS-683E VIBRATOR</v>
          </cell>
          <cell r="D225" t="str">
            <v>hr / hr</v>
          </cell>
          <cell r="E225">
            <v>162.04</v>
          </cell>
        </row>
        <row r="226">
          <cell r="B226" t="str">
            <v>SDR 13</v>
          </cell>
          <cell r="C226" t="str">
            <v>CATERPILLAR CS-683E VIBRATOR</v>
          </cell>
          <cell r="D226" t="str">
            <v>hr / hr</v>
          </cell>
          <cell r="E226">
            <v>162.04</v>
          </cell>
        </row>
        <row r="227">
          <cell r="B227" t="str">
            <v>SDR 14</v>
          </cell>
          <cell r="C227" t="str">
            <v>HAMM 3414VIO SMOOTH DRUM</v>
          </cell>
          <cell r="D227" t="str">
            <v>hr / hr</v>
          </cell>
          <cell r="E227">
            <v>162.04</v>
          </cell>
        </row>
        <row r="228">
          <cell r="B228" t="str">
            <v>SDR 15</v>
          </cell>
          <cell r="C228" t="str">
            <v>HAMM 3414VIO SMOOTH DRUM</v>
          </cell>
          <cell r="D228" t="str">
            <v>hr / hr</v>
          </cell>
          <cell r="E228">
            <v>162.04</v>
          </cell>
        </row>
        <row r="229">
          <cell r="B229" t="str">
            <v>Spreader 01</v>
          </cell>
          <cell r="C229" t="str">
            <v>Etny Self-Propelled Chipspreader</v>
          </cell>
          <cell r="D229" t="str">
            <v>hr / hr</v>
          </cell>
          <cell r="E229">
            <v>317.3</v>
          </cell>
        </row>
        <row r="230">
          <cell r="B230" t="str">
            <v>SSL 03</v>
          </cell>
          <cell r="C230" t="str">
            <v>Case Skid Steer Loader</v>
          </cell>
          <cell r="D230" t="str">
            <v>hr / hr</v>
          </cell>
          <cell r="E230">
            <v>127.49</v>
          </cell>
        </row>
        <row r="231">
          <cell r="B231" t="str">
            <v>SSL 04</v>
          </cell>
          <cell r="C231" t="str">
            <v>CASE 420 SSL</v>
          </cell>
          <cell r="D231" t="str">
            <v>hr / hr</v>
          </cell>
          <cell r="E231">
            <v>127.49</v>
          </cell>
        </row>
        <row r="232">
          <cell r="B232" t="str">
            <v>SSL 05</v>
          </cell>
          <cell r="C232" t="str">
            <v>CASE 420 SSL</v>
          </cell>
          <cell r="D232" t="str">
            <v>hr / hr</v>
          </cell>
          <cell r="E232">
            <v>127.49</v>
          </cell>
        </row>
        <row r="233">
          <cell r="B233" t="str">
            <v>Tan R 01</v>
          </cell>
          <cell r="C233" t="str">
            <v>Hamm HD 12 Tandem Roller</v>
          </cell>
          <cell r="D233" t="str">
            <v>hr / hr</v>
          </cell>
          <cell r="E233">
            <v>206.42</v>
          </cell>
        </row>
        <row r="234">
          <cell r="B234" t="str">
            <v>Tan R 02</v>
          </cell>
          <cell r="C234" t="str">
            <v>Hamm HD 12 Tandem Roller</v>
          </cell>
          <cell r="D234" t="str">
            <v>hr / hr</v>
          </cell>
          <cell r="E234">
            <v>206.42</v>
          </cell>
        </row>
        <row r="235">
          <cell r="B235" t="str">
            <v>Tan R 03</v>
          </cell>
          <cell r="C235" t="str">
            <v>Hamm HD 75 Articulated Tandem Steel Roller</v>
          </cell>
          <cell r="D235" t="str">
            <v>hr / hr</v>
          </cell>
          <cell r="E235">
            <v>206.42</v>
          </cell>
        </row>
        <row r="236">
          <cell r="B236" t="str">
            <v>Tan R 04</v>
          </cell>
          <cell r="C236" t="str">
            <v>HAMM HD 75V VIBRATION ROLLER</v>
          </cell>
          <cell r="D236" t="str">
            <v>hr / hr</v>
          </cell>
          <cell r="E236">
            <v>206.42</v>
          </cell>
        </row>
        <row r="237">
          <cell r="B237" t="str">
            <v>Tan R 05</v>
          </cell>
          <cell r="C237" t="str">
            <v>HAMM HW 90B</v>
          </cell>
          <cell r="D237" t="str">
            <v>hr / hr</v>
          </cell>
          <cell r="E237">
            <v>206.42</v>
          </cell>
        </row>
        <row r="238">
          <cell r="B238" t="str">
            <v>Tan R 06</v>
          </cell>
          <cell r="C238" t="str">
            <v>HAMM HW 90B</v>
          </cell>
          <cell r="D238" t="str">
            <v>hr / hr</v>
          </cell>
          <cell r="E238">
            <v>206.42</v>
          </cell>
        </row>
        <row r="239">
          <cell r="B239" t="str">
            <v>TB 02</v>
          </cell>
          <cell r="C239" t="str">
            <v>Mercedes 23 Seater Bus</v>
          </cell>
          <cell r="D239" t="str">
            <v>month/km</v>
          </cell>
          <cell r="E239">
            <v>10644.49</v>
          </cell>
        </row>
        <row r="240">
          <cell r="B240" t="str">
            <v>TB 03</v>
          </cell>
          <cell r="C240" t="str">
            <v>Mercedes 23 Seater Bus</v>
          </cell>
          <cell r="D240" t="str">
            <v>month/km</v>
          </cell>
          <cell r="E240">
            <v>10644.49</v>
          </cell>
        </row>
        <row r="241">
          <cell r="B241" t="str">
            <v>TB 04</v>
          </cell>
          <cell r="C241" t="str">
            <v>Mercedes 23 Seater Bus</v>
          </cell>
          <cell r="D241" t="str">
            <v>month/km</v>
          </cell>
          <cell r="E241">
            <v>10644.49</v>
          </cell>
        </row>
        <row r="242">
          <cell r="B242" t="str">
            <v>TB 05</v>
          </cell>
          <cell r="C242" t="str">
            <v>Mercedes 23 Seater Bus</v>
          </cell>
          <cell r="D242" t="str">
            <v>month/km</v>
          </cell>
          <cell r="E242">
            <v>10644.49</v>
          </cell>
        </row>
        <row r="243">
          <cell r="B243" t="str">
            <v>TC 01</v>
          </cell>
          <cell r="C243" t="str">
            <v>Liebherr 32TT</v>
          </cell>
          <cell r="D243" t="str">
            <v>hr / hr</v>
          </cell>
          <cell r="E243">
            <v>0</v>
          </cell>
        </row>
        <row r="244">
          <cell r="B244" t="str">
            <v>TC 02</v>
          </cell>
          <cell r="C244" t="str">
            <v>Liebherr 32TT</v>
          </cell>
          <cell r="D244" t="str">
            <v>hr / hr</v>
          </cell>
          <cell r="E244">
            <v>0</v>
          </cell>
        </row>
        <row r="245">
          <cell r="B245" t="str">
            <v>TLB 06</v>
          </cell>
          <cell r="C245" t="str">
            <v>CAT 428B Backhoe Loader</v>
          </cell>
          <cell r="D245" t="str">
            <v>hr / hr</v>
          </cell>
          <cell r="E245">
            <v>108.70264800000002</v>
          </cell>
        </row>
        <row r="246">
          <cell r="B246" t="str">
            <v>TLB 07</v>
          </cell>
          <cell r="C246" t="str">
            <v>Bell 315 SE Backhoe Loader</v>
          </cell>
          <cell r="D246" t="str">
            <v>hr / hr</v>
          </cell>
          <cell r="E246">
            <v>154.33000000000001</v>
          </cell>
        </row>
        <row r="247">
          <cell r="B247" t="str">
            <v>TLB 08</v>
          </cell>
          <cell r="C247" t="str">
            <v>Bell 315 SE Backhoe Loader</v>
          </cell>
          <cell r="D247" t="str">
            <v>hr / hr</v>
          </cell>
          <cell r="E247">
            <v>154.33000000000001</v>
          </cell>
        </row>
        <row r="248">
          <cell r="B248" t="str">
            <v>TLB 09</v>
          </cell>
          <cell r="C248" t="str">
            <v>Bell 315 SE Backhoe Loader</v>
          </cell>
          <cell r="D248" t="str">
            <v>hr / hr</v>
          </cell>
          <cell r="E248">
            <v>154.33000000000001</v>
          </cell>
        </row>
        <row r="249">
          <cell r="B249" t="str">
            <v>TLB 10</v>
          </cell>
          <cell r="C249" t="str">
            <v xml:space="preserve">Komatsu </v>
          </cell>
          <cell r="D249" t="str">
            <v>hr / hr</v>
          </cell>
          <cell r="E249">
            <v>152.22999999999999</v>
          </cell>
        </row>
        <row r="250">
          <cell r="B250" t="str">
            <v>TLB 11</v>
          </cell>
          <cell r="C250" t="str">
            <v>JCB 3cX</v>
          </cell>
          <cell r="D250" t="str">
            <v>hr / hr</v>
          </cell>
          <cell r="E250">
            <v>152.22999999999999</v>
          </cell>
        </row>
        <row r="251">
          <cell r="B251" t="str">
            <v>TLB 12</v>
          </cell>
          <cell r="C251" t="str">
            <v>CATERPILLAR 422E BACKHOE 4*2</v>
          </cell>
          <cell r="D251" t="str">
            <v>hr / hr</v>
          </cell>
          <cell r="E251">
            <v>154.33000000000001</v>
          </cell>
        </row>
        <row r="252">
          <cell r="B252" t="str">
            <v>TLB 13</v>
          </cell>
          <cell r="C252" t="str">
            <v>CATERPILLAR 422E BACKHOE 4*2</v>
          </cell>
          <cell r="D252" t="str">
            <v>hr / hr</v>
          </cell>
          <cell r="E252">
            <v>154.33000000000001</v>
          </cell>
        </row>
        <row r="253">
          <cell r="B253" t="str">
            <v>TLB 14</v>
          </cell>
          <cell r="C253" t="str">
            <v>CATERPILLAR 422E BACKHOE 4*2</v>
          </cell>
          <cell r="D253" t="str">
            <v>hr / hr</v>
          </cell>
          <cell r="E253">
            <v>154.33000000000001</v>
          </cell>
        </row>
        <row r="254">
          <cell r="B254" t="str">
            <v>TLB 15</v>
          </cell>
          <cell r="C254" t="str">
            <v>CATERPILLAR 422E BACKHOE 4*2</v>
          </cell>
          <cell r="D254" t="str">
            <v>hr / hr</v>
          </cell>
          <cell r="E254">
            <v>154.33000000000001</v>
          </cell>
        </row>
        <row r="255">
          <cell r="B255" t="str">
            <v>TLB 16</v>
          </cell>
          <cell r="C255" t="str">
            <v>CATERPILLAR 422E BACKHOE 4*2</v>
          </cell>
          <cell r="D255" t="str">
            <v>hr / hr</v>
          </cell>
          <cell r="E255">
            <v>154.33000000000001</v>
          </cell>
        </row>
        <row r="256">
          <cell r="B256" t="str">
            <v>TLB 17</v>
          </cell>
          <cell r="C256" t="str">
            <v>CATERPILLAR 422E BACKHOE 4*2</v>
          </cell>
          <cell r="D256" t="str">
            <v>hr / hr</v>
          </cell>
          <cell r="E256">
            <v>154.33000000000001</v>
          </cell>
        </row>
        <row r="257">
          <cell r="B257" t="str">
            <v>TM 01</v>
          </cell>
          <cell r="C257" t="str">
            <v>MAN 6m3 Mixer</v>
          </cell>
          <cell r="D257" t="str">
            <v>hr / hr</v>
          </cell>
          <cell r="E257">
            <v>197.11</v>
          </cell>
        </row>
        <row r="258">
          <cell r="B258" t="str">
            <v>TM 02</v>
          </cell>
          <cell r="C258" t="str">
            <v>Toyota DA110 2,5m3 Mixer</v>
          </cell>
          <cell r="D258" t="str">
            <v>hr / hr</v>
          </cell>
          <cell r="E258">
            <v>197.11</v>
          </cell>
        </row>
        <row r="259">
          <cell r="B259" t="str">
            <v>TM 03</v>
          </cell>
          <cell r="C259" t="str">
            <v>TATA 6m3 Mixer</v>
          </cell>
          <cell r="D259" t="str">
            <v>hr / hr</v>
          </cell>
          <cell r="E259">
            <v>197.11</v>
          </cell>
        </row>
        <row r="260">
          <cell r="B260" t="str">
            <v>TM 04</v>
          </cell>
          <cell r="C260" t="str">
            <v>TATA 6m3 Mixer</v>
          </cell>
          <cell r="D260" t="str">
            <v>hr / hr</v>
          </cell>
          <cell r="E260">
            <v>197.11</v>
          </cell>
        </row>
        <row r="261">
          <cell r="B261" t="str">
            <v>TM 05</v>
          </cell>
          <cell r="C261" t="str">
            <v>TATA 6m3 Mixer</v>
          </cell>
          <cell r="D261" t="str">
            <v>hr / hr</v>
          </cell>
          <cell r="E261">
            <v>197.11</v>
          </cell>
        </row>
        <row r="262">
          <cell r="B262" t="str">
            <v>TM 06</v>
          </cell>
          <cell r="C262" t="str">
            <v>TATA 6m3 Mixer</v>
          </cell>
          <cell r="D262" t="str">
            <v>hr / hr</v>
          </cell>
          <cell r="E262">
            <v>197.11</v>
          </cell>
        </row>
        <row r="263">
          <cell r="B263" t="str">
            <v>TP 15</v>
          </cell>
          <cell r="C263" t="str">
            <v>Mercedes 6m3 S/Tipper</v>
          </cell>
          <cell r="D263" t="str">
            <v>hr / hr</v>
          </cell>
          <cell r="E263">
            <v>94.21</v>
          </cell>
        </row>
        <row r="264">
          <cell r="B264" t="str">
            <v>TP 16</v>
          </cell>
          <cell r="C264" t="str">
            <v>Mercedes 6m3 S/Tipper</v>
          </cell>
          <cell r="D264" t="str">
            <v>hr / hr</v>
          </cell>
          <cell r="E264">
            <v>94.21</v>
          </cell>
        </row>
        <row r="265">
          <cell r="B265" t="str">
            <v>TP 17</v>
          </cell>
          <cell r="C265" t="str">
            <v>Mercedes 6m3 S/Tipper</v>
          </cell>
          <cell r="D265" t="str">
            <v>hr / hr</v>
          </cell>
          <cell r="E265">
            <v>94.21</v>
          </cell>
        </row>
        <row r="266">
          <cell r="B266" t="str">
            <v>TP 18</v>
          </cell>
          <cell r="C266" t="str">
            <v>Mercedes 6m3 S/Tipper HT 03</v>
          </cell>
          <cell r="D266" t="str">
            <v>hr / hr</v>
          </cell>
          <cell r="E266">
            <v>94.21</v>
          </cell>
        </row>
        <row r="267">
          <cell r="B267" t="str">
            <v>TP 23</v>
          </cell>
          <cell r="C267" t="str">
            <v>Mercedes 6m3 Tipper</v>
          </cell>
          <cell r="D267" t="str">
            <v>hr / hr</v>
          </cell>
          <cell r="E267">
            <v>130.44</v>
          </cell>
        </row>
        <row r="268">
          <cell r="B268" t="str">
            <v>TP 24</v>
          </cell>
          <cell r="C268" t="str">
            <v>Mercedes 6m3 Tipper</v>
          </cell>
          <cell r="D268" t="str">
            <v>hr / hr</v>
          </cell>
          <cell r="E268">
            <v>130.44</v>
          </cell>
        </row>
        <row r="269">
          <cell r="B269" t="str">
            <v>TP 25</v>
          </cell>
          <cell r="C269" t="str">
            <v>Mercedes 6m3 Tipper</v>
          </cell>
          <cell r="D269" t="str">
            <v>hr / hr</v>
          </cell>
          <cell r="E269">
            <v>130.44</v>
          </cell>
        </row>
        <row r="270">
          <cell r="B270" t="str">
            <v>TP 26</v>
          </cell>
          <cell r="C270" t="str">
            <v>MAN 16. 223 6m3 Tipper</v>
          </cell>
          <cell r="D270" t="str">
            <v>hr / hr</v>
          </cell>
          <cell r="E270">
            <v>130.44</v>
          </cell>
        </row>
        <row r="271">
          <cell r="B271" t="str">
            <v>TP 28</v>
          </cell>
          <cell r="C271" t="str">
            <v>MAN 16. 223 6m3 Tipper</v>
          </cell>
          <cell r="D271" t="str">
            <v>hr / hr</v>
          </cell>
          <cell r="E271">
            <v>130.44</v>
          </cell>
        </row>
        <row r="272">
          <cell r="B272" t="str">
            <v>TP 29</v>
          </cell>
          <cell r="C272" t="str">
            <v>MAN 16. 223 6m3 Tipper</v>
          </cell>
          <cell r="D272" t="str">
            <v>hr / hr</v>
          </cell>
          <cell r="E272">
            <v>130.44</v>
          </cell>
        </row>
        <row r="273">
          <cell r="B273" t="str">
            <v>TP 30</v>
          </cell>
          <cell r="C273" t="str">
            <v>MAN 10 m3 Tipper</v>
          </cell>
          <cell r="D273" t="str">
            <v>hr / hr</v>
          </cell>
          <cell r="E273">
            <v>247</v>
          </cell>
        </row>
        <row r="274">
          <cell r="B274" t="str">
            <v>TP 31</v>
          </cell>
          <cell r="C274" t="str">
            <v>MAN 10 m3 Tipper</v>
          </cell>
          <cell r="D274" t="str">
            <v>hr / hr</v>
          </cell>
          <cell r="E274">
            <v>247</v>
          </cell>
        </row>
        <row r="275">
          <cell r="B275" t="str">
            <v>TP 32</v>
          </cell>
          <cell r="C275" t="str">
            <v>MAN 10 m3 Tipper</v>
          </cell>
          <cell r="D275" t="str">
            <v>hr / hr</v>
          </cell>
          <cell r="E275">
            <v>247</v>
          </cell>
        </row>
        <row r="276">
          <cell r="B276" t="str">
            <v>TP 33</v>
          </cell>
          <cell r="C276" t="str">
            <v>MAN 10 m3 Tipper</v>
          </cell>
          <cell r="D276" t="str">
            <v>hr / hr</v>
          </cell>
          <cell r="E276">
            <v>247</v>
          </cell>
        </row>
        <row r="277">
          <cell r="B277" t="str">
            <v>TP 34</v>
          </cell>
          <cell r="C277" t="str">
            <v>MAN 10 m3 Tipper</v>
          </cell>
          <cell r="D277" t="str">
            <v>hr / hr</v>
          </cell>
          <cell r="E277">
            <v>247</v>
          </cell>
        </row>
        <row r="278">
          <cell r="B278" t="str">
            <v>TP 35</v>
          </cell>
          <cell r="C278" t="str">
            <v>MAN 10 m3 Tipper</v>
          </cell>
          <cell r="D278" t="str">
            <v>hr / hr</v>
          </cell>
          <cell r="E278">
            <v>247</v>
          </cell>
        </row>
        <row r="279">
          <cell r="B279" t="str">
            <v>TP 36</v>
          </cell>
          <cell r="C279" t="str">
            <v>MAN 10M3 TIPPER/GREEDY BOARDS</v>
          </cell>
          <cell r="D279" t="str">
            <v>hr / hr</v>
          </cell>
          <cell r="E279">
            <v>247</v>
          </cell>
        </row>
        <row r="280">
          <cell r="B280" t="str">
            <v>TP 37</v>
          </cell>
          <cell r="C280" t="str">
            <v>MAN 10M3 TIPPER/GREEDY BOARDS</v>
          </cell>
          <cell r="D280" t="str">
            <v>hr / hr</v>
          </cell>
          <cell r="E280">
            <v>247</v>
          </cell>
        </row>
        <row r="281">
          <cell r="B281" t="str">
            <v>TP 38</v>
          </cell>
          <cell r="C281" t="str">
            <v>MAN 10M3 TIPPER/GREEDY BOARDS</v>
          </cell>
          <cell r="D281" t="str">
            <v>hr / hr</v>
          </cell>
          <cell r="E281">
            <v>247</v>
          </cell>
        </row>
        <row r="282">
          <cell r="B282" t="str">
            <v>TP 39</v>
          </cell>
          <cell r="C282" t="str">
            <v>MAN 10M3 TIPPER/GREEDY BOARDS</v>
          </cell>
          <cell r="D282" t="str">
            <v>hr / hr</v>
          </cell>
          <cell r="E282">
            <v>247</v>
          </cell>
        </row>
        <row r="283">
          <cell r="B283" t="str">
            <v>TP 40</v>
          </cell>
          <cell r="C283" t="str">
            <v>MAN 10M3 TIPPER/GREEDY BOARDS</v>
          </cell>
          <cell r="D283" t="str">
            <v>hr / hr</v>
          </cell>
          <cell r="E283">
            <v>247</v>
          </cell>
        </row>
        <row r="284">
          <cell r="B284" t="str">
            <v>TP 41</v>
          </cell>
          <cell r="C284" t="str">
            <v>MAN 10M3 TIPPER/GREEDY BOARDS</v>
          </cell>
          <cell r="D284" t="str">
            <v>hr / hr</v>
          </cell>
          <cell r="E284">
            <v>247</v>
          </cell>
        </row>
        <row r="285">
          <cell r="B285" t="str">
            <v>TP 42</v>
          </cell>
          <cell r="C285" t="str">
            <v>MAN 10M3 TIPPER/GREEDY BOARDS</v>
          </cell>
          <cell r="D285" t="str">
            <v>hr / hr</v>
          </cell>
          <cell r="E285">
            <v>247</v>
          </cell>
        </row>
        <row r="286">
          <cell r="B286" t="str">
            <v>TP 43</v>
          </cell>
          <cell r="C286" t="str">
            <v>MAN 10M3 TIPPER/GREEDY BOARDS</v>
          </cell>
          <cell r="D286" t="str">
            <v>hr / hr</v>
          </cell>
          <cell r="E286">
            <v>247</v>
          </cell>
        </row>
        <row r="287">
          <cell r="B287" t="str">
            <v>TP 44</v>
          </cell>
          <cell r="C287" t="str">
            <v>MAN 10M3 TIPPER</v>
          </cell>
          <cell r="D287" t="str">
            <v>hr / hr</v>
          </cell>
          <cell r="E287">
            <v>247</v>
          </cell>
        </row>
        <row r="288">
          <cell r="B288" t="str">
            <v>TP 45</v>
          </cell>
          <cell r="C288" t="str">
            <v>MAN 10M3 TIPPER</v>
          </cell>
          <cell r="D288" t="str">
            <v>hr / hr</v>
          </cell>
          <cell r="E288">
            <v>247</v>
          </cell>
        </row>
        <row r="289">
          <cell r="B289" t="str">
            <v>TP 46</v>
          </cell>
          <cell r="C289" t="str">
            <v>MAN 10M3 TIPPER</v>
          </cell>
          <cell r="D289" t="str">
            <v>hr / hr</v>
          </cell>
          <cell r="E289">
            <v>247</v>
          </cell>
        </row>
        <row r="290">
          <cell r="B290" t="str">
            <v>TP 47</v>
          </cell>
          <cell r="C290" t="str">
            <v>MAN 10M3 TIPPER</v>
          </cell>
          <cell r="D290" t="str">
            <v>hr / hr</v>
          </cell>
          <cell r="E290">
            <v>247</v>
          </cell>
        </row>
        <row r="291">
          <cell r="B291" t="str">
            <v>TP 48</v>
          </cell>
          <cell r="C291" t="str">
            <v>MAN 10M3 TIPPER</v>
          </cell>
          <cell r="D291" t="str">
            <v>hr / hr</v>
          </cell>
          <cell r="E291">
            <v>247</v>
          </cell>
        </row>
        <row r="292">
          <cell r="B292" t="str">
            <v>TP 49</v>
          </cell>
          <cell r="C292" t="str">
            <v>MAN 10M3 TIPPER</v>
          </cell>
          <cell r="D292" t="str">
            <v>hr / hr</v>
          </cell>
          <cell r="E292">
            <v>247</v>
          </cell>
        </row>
        <row r="293">
          <cell r="B293" t="str">
            <v>TP 50</v>
          </cell>
          <cell r="C293" t="str">
            <v>MAN 10M3 TIPPER</v>
          </cell>
          <cell r="D293" t="str">
            <v>hr / hr</v>
          </cell>
          <cell r="E293">
            <v>247</v>
          </cell>
        </row>
        <row r="294">
          <cell r="B294" t="str">
            <v>TP 51</v>
          </cell>
          <cell r="C294" t="str">
            <v>MAN 10M3 TIPPER</v>
          </cell>
          <cell r="D294" t="str">
            <v>hr / hr</v>
          </cell>
          <cell r="E294">
            <v>247</v>
          </cell>
        </row>
        <row r="295">
          <cell r="B295" t="str">
            <v>TP 52</v>
          </cell>
          <cell r="C295" t="str">
            <v>MAN 10M3 TIPPER</v>
          </cell>
          <cell r="D295" t="str">
            <v>hr / hr</v>
          </cell>
          <cell r="E295">
            <v>247</v>
          </cell>
        </row>
        <row r="296">
          <cell r="B296" t="str">
            <v>TP 53</v>
          </cell>
          <cell r="C296" t="str">
            <v>MAN 10M3 TIPPER</v>
          </cell>
          <cell r="D296" t="str">
            <v>hr / hr</v>
          </cell>
          <cell r="E296">
            <v>247</v>
          </cell>
        </row>
        <row r="297">
          <cell r="B297" t="str">
            <v>TP 54</v>
          </cell>
          <cell r="C297" t="str">
            <v>MAN 10M3 TIPPER</v>
          </cell>
          <cell r="D297" t="str">
            <v>hr / hr</v>
          </cell>
          <cell r="E297">
            <v>247</v>
          </cell>
        </row>
        <row r="298">
          <cell r="B298" t="str">
            <v>TP 55</v>
          </cell>
          <cell r="C298" t="str">
            <v>MAN 10M3 TIPPER</v>
          </cell>
          <cell r="D298" t="str">
            <v>hr / hr</v>
          </cell>
          <cell r="E298">
            <v>247</v>
          </cell>
        </row>
        <row r="299">
          <cell r="B299" t="str">
            <v>TP 56</v>
          </cell>
          <cell r="C299" t="str">
            <v>MAN 10M3 TIPPER</v>
          </cell>
          <cell r="D299" t="str">
            <v>hr / hr</v>
          </cell>
          <cell r="E299">
            <v>247</v>
          </cell>
        </row>
        <row r="300">
          <cell r="B300" t="str">
            <v>TP 57</v>
          </cell>
          <cell r="C300" t="str">
            <v>MAN 10M3 TIPPER</v>
          </cell>
          <cell r="D300" t="str">
            <v>hr / hr</v>
          </cell>
          <cell r="E300">
            <v>247</v>
          </cell>
        </row>
        <row r="301">
          <cell r="B301" t="str">
            <v>TP 58</v>
          </cell>
          <cell r="C301" t="str">
            <v>MAN 10M3 TIPPER</v>
          </cell>
          <cell r="D301" t="str">
            <v>hr / hr</v>
          </cell>
          <cell r="E301">
            <v>247</v>
          </cell>
        </row>
        <row r="302">
          <cell r="B302" t="str">
            <v>TR 01</v>
          </cell>
          <cell r="C302" t="str">
            <v>Ford 5000 Tractor</v>
          </cell>
          <cell r="D302" t="str">
            <v>day / day</v>
          </cell>
          <cell r="E302">
            <v>173.92423680000002</v>
          </cell>
        </row>
        <row r="303">
          <cell r="B303" t="str">
            <v>TR 02</v>
          </cell>
          <cell r="C303" t="str">
            <v>Massey Ferguson Tractor</v>
          </cell>
          <cell r="D303" t="str">
            <v>day / day</v>
          </cell>
          <cell r="E303">
            <v>159.43055040000002</v>
          </cell>
        </row>
        <row r="304">
          <cell r="B304" t="str">
            <v>TR 03</v>
          </cell>
          <cell r="C304" t="str">
            <v>Ford 4*4 Tractor</v>
          </cell>
          <cell r="D304" t="str">
            <v>day / day</v>
          </cell>
          <cell r="E304">
            <v>333.35478720000003</v>
          </cell>
        </row>
        <row r="305">
          <cell r="B305" t="str">
            <v>TR 04</v>
          </cell>
          <cell r="C305" t="str">
            <v>Ford 5000 Tractor</v>
          </cell>
          <cell r="D305" t="str">
            <v>day / day</v>
          </cell>
          <cell r="E305">
            <v>173.92423680000002</v>
          </cell>
        </row>
        <row r="306">
          <cell r="B306" t="str">
            <v>TR 05</v>
          </cell>
          <cell r="C306" t="str">
            <v>Massey Ferguson Tractor Including attachments</v>
          </cell>
          <cell r="D306" t="str">
            <v>month</v>
          </cell>
          <cell r="E306">
            <v>17186.778743585222</v>
          </cell>
        </row>
        <row r="307">
          <cell r="B307" t="str">
            <v>TRL 02</v>
          </cell>
          <cell r="C307" t="str">
            <v>20 Kl Water</v>
          </cell>
          <cell r="D307" t="str">
            <v>day / day</v>
          </cell>
          <cell r="E307">
            <v>144.93686400000001</v>
          </cell>
        </row>
        <row r="308">
          <cell r="B308" t="str">
            <v>TRL 03</v>
          </cell>
          <cell r="C308" t="str">
            <v>Plant Container Trailer</v>
          </cell>
          <cell r="D308" t="str">
            <v>day / day</v>
          </cell>
          <cell r="E308">
            <v>188.42</v>
          </cell>
        </row>
        <row r="309">
          <cell r="B309" t="str">
            <v>TRL 04</v>
          </cell>
          <cell r="C309" t="str">
            <v>Ro Ro Trailer</v>
          </cell>
          <cell r="D309" t="str">
            <v>Month</v>
          </cell>
          <cell r="E309">
            <v>8801.52</v>
          </cell>
        </row>
        <row r="310">
          <cell r="B310" t="str">
            <v>TRL 05</v>
          </cell>
          <cell r="C310" t="str">
            <v>Ro Ro Trailer</v>
          </cell>
          <cell r="D310" t="str">
            <v>Month</v>
          </cell>
          <cell r="E310">
            <v>8801.52</v>
          </cell>
        </row>
        <row r="311">
          <cell r="B311" t="str">
            <v>TT 05-TRL42</v>
          </cell>
          <cell r="C311" t="str">
            <v>MAN 26-442 T/T</v>
          </cell>
          <cell r="D311" t="str">
            <v>hr / hr</v>
          </cell>
          <cell r="E311">
            <v>273.86</v>
          </cell>
        </row>
        <row r="312">
          <cell r="B312" t="str">
            <v>TT 06</v>
          </cell>
          <cell r="C312" t="str">
            <v>MAN 33.4 T/T &amp; Crane</v>
          </cell>
          <cell r="D312" t="str">
            <v>hr / hr</v>
          </cell>
          <cell r="E312">
            <v>445.06</v>
          </cell>
        </row>
        <row r="313">
          <cell r="B313" t="str">
            <v>TT 07</v>
          </cell>
          <cell r="C313" t="str">
            <v>MAN 33.4 T/T</v>
          </cell>
          <cell r="D313" t="str">
            <v>hr / hr</v>
          </cell>
          <cell r="E313">
            <v>445.06</v>
          </cell>
        </row>
        <row r="314">
          <cell r="B314" t="str">
            <v>TT 08</v>
          </cell>
          <cell r="C314" t="str">
            <v>MAN 33.4 T/T</v>
          </cell>
          <cell r="D314" t="str">
            <v>hr / hr</v>
          </cell>
          <cell r="E314">
            <v>445.06</v>
          </cell>
        </row>
        <row r="315">
          <cell r="B315" t="str">
            <v>TT 09</v>
          </cell>
          <cell r="C315" t="str">
            <v>MAN 33.4 T/T</v>
          </cell>
          <cell r="D315" t="str">
            <v>hr / hr</v>
          </cell>
          <cell r="E315">
            <v>445.06</v>
          </cell>
        </row>
        <row r="316">
          <cell r="B316" t="str">
            <v>TT 10</v>
          </cell>
          <cell r="C316" t="str">
            <v>MAN 33.480 40 TON TRAILER</v>
          </cell>
          <cell r="D316" t="str">
            <v>hr / hr</v>
          </cell>
          <cell r="E316">
            <v>445.06</v>
          </cell>
        </row>
        <row r="317">
          <cell r="B317" t="str">
            <v xml:space="preserve">WRecycler 01 </v>
          </cell>
          <cell r="C317" t="str">
            <v>Wirtgen WR Recycler</v>
          </cell>
          <cell r="D317" t="str">
            <v>hr / hr</v>
          </cell>
          <cell r="E317">
            <v>1660.37</v>
          </cell>
        </row>
        <row r="318">
          <cell r="B318" t="str">
            <v>WRecycler 02</v>
          </cell>
          <cell r="C318" t="str">
            <v>Wirtgen WR Recycler</v>
          </cell>
          <cell r="D318" t="str">
            <v>hr / hr</v>
          </cell>
          <cell r="E318">
            <v>2023.39</v>
          </cell>
        </row>
        <row r="319">
          <cell r="B319" t="str">
            <v>WL 01</v>
          </cell>
          <cell r="C319" t="str">
            <v>Mercedes Watercart</v>
          </cell>
          <cell r="D319" t="str">
            <v>day / day</v>
          </cell>
          <cell r="E319">
            <v>498.58281216000006</v>
          </cell>
        </row>
        <row r="320">
          <cell r="B320" t="str">
            <v>WL 02</v>
          </cell>
          <cell r="C320" t="str">
            <v>Mercedes Watercart</v>
          </cell>
          <cell r="D320" t="str">
            <v>day / day</v>
          </cell>
          <cell r="E320">
            <v>498.58281216000006</v>
          </cell>
        </row>
        <row r="321">
          <cell r="B321" t="str">
            <v>WL 03</v>
          </cell>
          <cell r="C321" t="str">
            <v>Nissan Watercart</v>
          </cell>
          <cell r="D321" t="str">
            <v>day / day</v>
          </cell>
          <cell r="E321">
            <v>498.58281216000006</v>
          </cell>
        </row>
        <row r="322">
          <cell r="B322" t="str">
            <v>WL 04</v>
          </cell>
          <cell r="C322" t="str">
            <v>Nissan Watercart (TP6)</v>
          </cell>
          <cell r="D322" t="str">
            <v>day / day</v>
          </cell>
          <cell r="E322">
            <v>498.58281216000006</v>
          </cell>
        </row>
        <row r="323">
          <cell r="B323" t="str">
            <v>WL 05</v>
          </cell>
          <cell r="C323" t="str">
            <v>Nissan Watercart (TP7)</v>
          </cell>
          <cell r="D323" t="str">
            <v>day / day</v>
          </cell>
          <cell r="E323">
            <v>498.58281216000006</v>
          </cell>
        </row>
        <row r="324">
          <cell r="B324" t="str">
            <v>WL 06</v>
          </cell>
          <cell r="C324" t="str">
            <v>MAN Watercart (TP19)</v>
          </cell>
          <cell r="D324" t="str">
            <v>day / day</v>
          </cell>
          <cell r="E324">
            <v>1014.5580480000001</v>
          </cell>
        </row>
        <row r="325">
          <cell r="B325" t="str">
            <v>WL 07</v>
          </cell>
          <cell r="C325" t="str">
            <v>MAN Watercart (TP20)</v>
          </cell>
          <cell r="D325" t="str">
            <v>day / day</v>
          </cell>
          <cell r="E325">
            <v>1014.5580480000001</v>
          </cell>
        </row>
        <row r="326">
          <cell r="B326" t="str">
            <v>WRR 01</v>
          </cell>
          <cell r="C326" t="str">
            <v xml:space="preserve">MAN Ro Ro </v>
          </cell>
          <cell r="D326" t="str">
            <v>hr / hr</v>
          </cell>
          <cell r="E326">
            <v>265.63439455383076</v>
          </cell>
        </row>
        <row r="327">
          <cell r="B327" t="str">
            <v>WRR 02</v>
          </cell>
          <cell r="C327" t="str">
            <v xml:space="preserve">MAN Ro Ro </v>
          </cell>
          <cell r="D327" t="str">
            <v>hr / hr</v>
          </cell>
          <cell r="E327">
            <v>265.63439455383076</v>
          </cell>
        </row>
        <row r="328">
          <cell r="B328" t="str">
            <v>WRR 03</v>
          </cell>
          <cell r="C328" t="str">
            <v xml:space="preserve">MAN Ro Ro </v>
          </cell>
          <cell r="D328" t="str">
            <v>hr / hr</v>
          </cell>
          <cell r="E328">
            <v>265.63439455383076</v>
          </cell>
        </row>
        <row r="329">
          <cell r="B329" t="str">
            <v>WT 01</v>
          </cell>
          <cell r="C329" t="str">
            <v>MAN Waste Truck</v>
          </cell>
          <cell r="D329" t="str">
            <v>hr / hr</v>
          </cell>
          <cell r="E329">
            <v>229.86</v>
          </cell>
        </row>
        <row r="330">
          <cell r="B330" t="str">
            <v>WT 02</v>
          </cell>
          <cell r="C330" t="str">
            <v>MAN Waste Truck</v>
          </cell>
          <cell r="D330" t="str">
            <v>hr / hr</v>
          </cell>
          <cell r="E330">
            <v>229.86</v>
          </cell>
        </row>
        <row r="331">
          <cell r="B331" t="str">
            <v>WT 03</v>
          </cell>
          <cell r="C331" t="str">
            <v>MAN Waste Truck</v>
          </cell>
          <cell r="D331" t="str">
            <v>hr / hr</v>
          </cell>
          <cell r="E331">
            <v>229.86</v>
          </cell>
        </row>
        <row r="332">
          <cell r="B332" t="str">
            <v>WT 04</v>
          </cell>
          <cell r="C332" t="str">
            <v>MAN Waste Truck</v>
          </cell>
          <cell r="D332" t="str">
            <v>hr / hr</v>
          </cell>
          <cell r="E332">
            <v>229.86</v>
          </cell>
        </row>
        <row r="333">
          <cell r="B333" t="str">
            <v>WT 05</v>
          </cell>
          <cell r="C333" t="str">
            <v>MAN Waste Truck</v>
          </cell>
          <cell r="D333" t="str">
            <v>hr / hr</v>
          </cell>
          <cell r="E333">
            <v>229.86</v>
          </cell>
        </row>
        <row r="334">
          <cell r="B334" t="str">
            <v>WTS 01</v>
          </cell>
          <cell r="C334" t="str">
            <v>MAN Skip Truck</v>
          </cell>
          <cell r="D334" t="str">
            <v>hr / hr</v>
          </cell>
          <cell r="E334">
            <v>159.85</v>
          </cell>
        </row>
        <row r="335">
          <cell r="B335" t="str">
            <v>WTS 02</v>
          </cell>
          <cell r="C335" t="str">
            <v>MAN Skip Truck</v>
          </cell>
          <cell r="D335" t="str">
            <v>hr / hr</v>
          </cell>
          <cell r="E335">
            <v>159.85</v>
          </cell>
        </row>
        <row r="336">
          <cell r="B336" t="str">
            <v>WTS 03</v>
          </cell>
          <cell r="C336" t="str">
            <v>MAN Skip Truck</v>
          </cell>
          <cell r="D336" t="str">
            <v>hr / hr</v>
          </cell>
          <cell r="E336">
            <v>159.85</v>
          </cell>
        </row>
        <row r="337">
          <cell r="B337" t="str">
            <v>LDV 69</v>
          </cell>
          <cell r="C337" t="str">
            <v>STD-NO CANOPY</v>
          </cell>
          <cell r="D337" t="str">
            <v>Month</v>
          </cell>
          <cell r="E337">
            <v>2195.08</v>
          </cell>
        </row>
        <row r="338">
          <cell r="B338" t="str">
            <v>LDV 70</v>
          </cell>
          <cell r="C338" t="str">
            <v>STD-NO CANOPY</v>
          </cell>
          <cell r="D338" t="str">
            <v>Month</v>
          </cell>
          <cell r="E338">
            <v>2195.08</v>
          </cell>
        </row>
        <row r="339">
          <cell r="B339" t="str">
            <v>LDV 71</v>
          </cell>
          <cell r="C339" t="str">
            <v>STD-NO CANOPY</v>
          </cell>
          <cell r="D339" t="str">
            <v>Month</v>
          </cell>
          <cell r="E339">
            <v>2195.08</v>
          </cell>
        </row>
        <row r="340">
          <cell r="B340" t="str">
            <v>LDV 72</v>
          </cell>
          <cell r="C340" t="str">
            <v>STD-NO CANOPY</v>
          </cell>
          <cell r="D340" t="str">
            <v>Month</v>
          </cell>
          <cell r="E340">
            <v>2195.08</v>
          </cell>
        </row>
        <row r="341">
          <cell r="B341" t="str">
            <v>LDV 73</v>
          </cell>
          <cell r="C341" t="str">
            <v>STD-NO CANOPY</v>
          </cell>
          <cell r="D341" t="str">
            <v>Month</v>
          </cell>
          <cell r="E341">
            <v>2195.08</v>
          </cell>
        </row>
        <row r="342">
          <cell r="B342" t="str">
            <v>LDV 74</v>
          </cell>
          <cell r="C342" t="str">
            <v>STD-NO CANOPY</v>
          </cell>
          <cell r="D342" t="str">
            <v>Month</v>
          </cell>
          <cell r="E342">
            <v>2195.08</v>
          </cell>
        </row>
        <row r="343">
          <cell r="B343" t="str">
            <v>LDV 75</v>
          </cell>
          <cell r="C343" t="str">
            <v>STD-NO CANOPY</v>
          </cell>
          <cell r="D343" t="str">
            <v>Month</v>
          </cell>
          <cell r="E343">
            <v>2195.08</v>
          </cell>
        </row>
        <row r="344">
          <cell r="B344" t="str">
            <v>LDV 76</v>
          </cell>
          <cell r="C344" t="str">
            <v>STD-NO CANOPY</v>
          </cell>
          <cell r="D344" t="str">
            <v>Month</v>
          </cell>
          <cell r="E344">
            <v>2195.08</v>
          </cell>
        </row>
        <row r="345">
          <cell r="B345" t="str">
            <v>LDV 77</v>
          </cell>
          <cell r="C345" t="str">
            <v>STD-NO CANOPY</v>
          </cell>
          <cell r="D345" t="str">
            <v>Month</v>
          </cell>
          <cell r="E345">
            <v>2195.08</v>
          </cell>
        </row>
        <row r="346">
          <cell r="B346" t="str">
            <v>LDV 78</v>
          </cell>
          <cell r="C346" t="str">
            <v>STD-NO CANOPY</v>
          </cell>
          <cell r="D346" t="str">
            <v>Month</v>
          </cell>
          <cell r="E346">
            <v>2195.08</v>
          </cell>
        </row>
        <row r="347">
          <cell r="B347" t="str">
            <v>LDV 79</v>
          </cell>
          <cell r="C347" t="str">
            <v>STD-NO CANOPY</v>
          </cell>
          <cell r="D347" t="str">
            <v>Month</v>
          </cell>
          <cell r="E347">
            <v>2195.08</v>
          </cell>
        </row>
        <row r="348">
          <cell r="B348" t="str">
            <v>LDV 80</v>
          </cell>
          <cell r="C348" t="str">
            <v>STD-NO CANOPY</v>
          </cell>
          <cell r="D348" t="str">
            <v>Month</v>
          </cell>
          <cell r="E348">
            <v>2195.08</v>
          </cell>
        </row>
        <row r="349">
          <cell r="B349" t="str">
            <v>LDV 81</v>
          </cell>
          <cell r="C349" t="str">
            <v>STD-NO CANOPY</v>
          </cell>
          <cell r="D349" t="str">
            <v>Month</v>
          </cell>
          <cell r="E349">
            <v>2195.08</v>
          </cell>
        </row>
        <row r="350">
          <cell r="B350" t="str">
            <v>LDV 82</v>
          </cell>
          <cell r="C350" t="str">
            <v>STD-NO CANOPY</v>
          </cell>
          <cell r="D350" t="str">
            <v>Month</v>
          </cell>
          <cell r="E350">
            <v>2195.08</v>
          </cell>
        </row>
        <row r="351">
          <cell r="B351" t="str">
            <v>LDV 83</v>
          </cell>
          <cell r="C351" t="str">
            <v>STD-NO CANOPY</v>
          </cell>
          <cell r="D351" t="str">
            <v>Month</v>
          </cell>
          <cell r="E351">
            <v>2195.08</v>
          </cell>
        </row>
        <row r="352">
          <cell r="B352" t="str">
            <v>LDV 84</v>
          </cell>
          <cell r="C352" t="str">
            <v>STD-NO CANOPY</v>
          </cell>
          <cell r="D352" t="str">
            <v>Month</v>
          </cell>
          <cell r="E352">
            <v>2195.08</v>
          </cell>
        </row>
        <row r="353">
          <cell r="B353" t="str">
            <v>LDV 85</v>
          </cell>
          <cell r="C353" t="str">
            <v>STD-NO CANOPY</v>
          </cell>
          <cell r="D353" t="str">
            <v>Month</v>
          </cell>
          <cell r="E353">
            <v>2195.08</v>
          </cell>
        </row>
        <row r="354">
          <cell r="B354" t="str">
            <v>LDV 86</v>
          </cell>
          <cell r="C354" t="str">
            <v>STD-NO CANOPY</v>
          </cell>
          <cell r="D354" t="str">
            <v>Month</v>
          </cell>
          <cell r="E354">
            <v>2195.08</v>
          </cell>
        </row>
        <row r="355">
          <cell r="B355" t="str">
            <v>LDV 87</v>
          </cell>
          <cell r="C355" t="str">
            <v>STD-NO CANOPY</v>
          </cell>
          <cell r="D355" t="str">
            <v>Month</v>
          </cell>
          <cell r="E355">
            <v>2195.08</v>
          </cell>
        </row>
        <row r="356">
          <cell r="B356" t="str">
            <v>LDV 88</v>
          </cell>
          <cell r="C356" t="str">
            <v>STD-NO CANOPY</v>
          </cell>
          <cell r="D356" t="str">
            <v>Month</v>
          </cell>
          <cell r="E356">
            <v>2195.08</v>
          </cell>
        </row>
        <row r="357">
          <cell r="B357" t="str">
            <v>LDV 89</v>
          </cell>
          <cell r="C357" t="str">
            <v>STD-NO CANOPY</v>
          </cell>
          <cell r="D357" t="str">
            <v>Month</v>
          </cell>
          <cell r="E357">
            <v>2195.08</v>
          </cell>
        </row>
        <row r="358">
          <cell r="B358" t="str">
            <v>LDV 90</v>
          </cell>
          <cell r="C358" t="str">
            <v>D/C+D/L+A/C+R/CD</v>
          </cell>
          <cell r="D358" t="str">
            <v>Month</v>
          </cell>
          <cell r="E358">
            <v>3023.62</v>
          </cell>
        </row>
        <row r="359">
          <cell r="B359" t="str">
            <v>LDV 91</v>
          </cell>
          <cell r="C359" t="str">
            <v>D/C+D/L+A/C+R/CD</v>
          </cell>
          <cell r="D359" t="str">
            <v>Month</v>
          </cell>
          <cell r="E359">
            <v>3023.62</v>
          </cell>
        </row>
        <row r="360">
          <cell r="B360" t="str">
            <v>LDV 92</v>
          </cell>
          <cell r="C360" t="str">
            <v>D/C+D/L+A/C+R/CD</v>
          </cell>
          <cell r="D360" t="str">
            <v>Month</v>
          </cell>
          <cell r="E360">
            <v>3023.62</v>
          </cell>
        </row>
        <row r="361">
          <cell r="B361" t="str">
            <v>LDV 93</v>
          </cell>
          <cell r="C361" t="str">
            <v>4X4 D/C,R/CD,AC</v>
          </cell>
          <cell r="D361" t="str">
            <v>Month</v>
          </cell>
          <cell r="E361">
            <v>4237.4521999999997</v>
          </cell>
        </row>
        <row r="362">
          <cell r="B362" t="str">
            <v>LDV 94</v>
          </cell>
          <cell r="C362" t="str">
            <v>STD-+STEEL CANOPY</v>
          </cell>
          <cell r="D362" t="str">
            <v>Month</v>
          </cell>
          <cell r="E362">
            <v>2195.08</v>
          </cell>
        </row>
        <row r="363">
          <cell r="B363" t="str">
            <v>LDV 95</v>
          </cell>
          <cell r="C363" t="str">
            <v>STD-+STEEL CANOPY</v>
          </cell>
          <cell r="D363" t="str">
            <v>Month</v>
          </cell>
          <cell r="E363">
            <v>2195.08</v>
          </cell>
        </row>
        <row r="364">
          <cell r="B364" t="str">
            <v>LDV 96</v>
          </cell>
          <cell r="C364" t="str">
            <v>STD-+STEEL CANOPY</v>
          </cell>
          <cell r="D364" t="str">
            <v>Month</v>
          </cell>
          <cell r="E364">
            <v>2195.08</v>
          </cell>
        </row>
        <row r="365">
          <cell r="B365" t="str">
            <v>LDV 97</v>
          </cell>
          <cell r="C365" t="str">
            <v>STD-+STEEL CANOPY</v>
          </cell>
          <cell r="D365" t="str">
            <v>Month</v>
          </cell>
          <cell r="E365">
            <v>2195.08</v>
          </cell>
        </row>
        <row r="366">
          <cell r="B366" t="str">
            <v>LDV 98</v>
          </cell>
          <cell r="C366" t="str">
            <v>STD-+STEEL CANOPY</v>
          </cell>
          <cell r="D366" t="str">
            <v>Month</v>
          </cell>
          <cell r="E366">
            <v>2195.08</v>
          </cell>
        </row>
        <row r="367">
          <cell r="B367" t="str">
            <v>LDV 99</v>
          </cell>
          <cell r="C367" t="str">
            <v>STD-+STEEL CANOPY</v>
          </cell>
          <cell r="D367" t="str">
            <v>Month</v>
          </cell>
          <cell r="E367">
            <v>2195.08</v>
          </cell>
        </row>
        <row r="368">
          <cell r="B368" t="str">
            <v>LDV 100</v>
          </cell>
          <cell r="C368" t="str">
            <v>STD-+STEEL CANOPY</v>
          </cell>
          <cell r="D368" t="str">
            <v>Month</v>
          </cell>
          <cell r="E368">
            <v>2195.08</v>
          </cell>
        </row>
        <row r="369">
          <cell r="B369" t="str">
            <v>LDV 101</v>
          </cell>
          <cell r="C369" t="str">
            <v>STD-+STEEL CANOPY</v>
          </cell>
          <cell r="D369" t="str">
            <v>Month</v>
          </cell>
          <cell r="E369">
            <v>2195.08</v>
          </cell>
        </row>
        <row r="370">
          <cell r="B370" t="str">
            <v>LDV 102</v>
          </cell>
          <cell r="C370" t="str">
            <v>STD-NO CANOPY + ROLLBAR</v>
          </cell>
          <cell r="D370" t="str">
            <v>Month</v>
          </cell>
          <cell r="E370">
            <v>2195.08</v>
          </cell>
        </row>
        <row r="371">
          <cell r="B371" t="str">
            <v>LDV 103</v>
          </cell>
          <cell r="C371" t="str">
            <v>STD-NO CANOPY</v>
          </cell>
          <cell r="D371" t="str">
            <v>Month</v>
          </cell>
          <cell r="E371">
            <v>2195.08</v>
          </cell>
        </row>
        <row r="372">
          <cell r="B372" t="str">
            <v>LDV 104</v>
          </cell>
          <cell r="C372" t="str">
            <v>STD-NO CANOPY + DIFFLOCK</v>
          </cell>
          <cell r="D372" t="str">
            <v>Month</v>
          </cell>
          <cell r="E372">
            <v>2195.08</v>
          </cell>
        </row>
        <row r="373">
          <cell r="B373" t="str">
            <v>LDV 105</v>
          </cell>
          <cell r="C373" t="str">
            <v>STD-NO CANOPY</v>
          </cell>
          <cell r="D373" t="str">
            <v>Month</v>
          </cell>
          <cell r="E373">
            <v>2195.08</v>
          </cell>
        </row>
        <row r="374">
          <cell r="B374" t="str">
            <v>LDV 106</v>
          </cell>
          <cell r="C374" t="str">
            <v>STD+STEEL CANOPY</v>
          </cell>
          <cell r="D374" t="str">
            <v>Month</v>
          </cell>
          <cell r="E374">
            <v>2195.08</v>
          </cell>
        </row>
        <row r="375">
          <cell r="B375" t="str">
            <v>LDV 107</v>
          </cell>
          <cell r="C375" t="str">
            <v>STD+FIBREGLASS CANOPY + ROLLBAR</v>
          </cell>
          <cell r="D375" t="str">
            <v>Month</v>
          </cell>
          <cell r="E375">
            <v>2195.08</v>
          </cell>
        </row>
        <row r="376">
          <cell r="B376" t="str">
            <v>LDV 108</v>
          </cell>
          <cell r="C376" t="str">
            <v>STD-NO CANOPY</v>
          </cell>
          <cell r="D376" t="str">
            <v>Month</v>
          </cell>
          <cell r="E376">
            <v>2195.08</v>
          </cell>
        </row>
        <row r="377">
          <cell r="B377" t="str">
            <v>LDV 109</v>
          </cell>
          <cell r="C377" t="str">
            <v>STD+STEEL CANOPY</v>
          </cell>
          <cell r="D377" t="str">
            <v>Month</v>
          </cell>
          <cell r="E377">
            <v>2195.08</v>
          </cell>
        </row>
        <row r="378">
          <cell r="B378" t="str">
            <v>LDV 110</v>
          </cell>
          <cell r="C378" t="str">
            <v>STD-NO CANOPY + DIFFLOCK</v>
          </cell>
          <cell r="D378" t="str">
            <v>Month</v>
          </cell>
          <cell r="E378">
            <v>2195.08</v>
          </cell>
        </row>
        <row r="379">
          <cell r="B379" t="str">
            <v>LDV 111</v>
          </cell>
          <cell r="C379" t="str">
            <v>STD-NO CANOPY + DIFFLOCK</v>
          </cell>
          <cell r="D379" t="str">
            <v>Month</v>
          </cell>
          <cell r="E379">
            <v>2195.08</v>
          </cell>
        </row>
        <row r="380">
          <cell r="B380" t="str">
            <v>LDV 112</v>
          </cell>
          <cell r="C380" t="str">
            <v>STD+STEEL CANOPY</v>
          </cell>
          <cell r="D380" t="str">
            <v>Month</v>
          </cell>
          <cell r="E380">
            <v>2195.08</v>
          </cell>
        </row>
        <row r="381">
          <cell r="B381" t="str">
            <v>LDV 113</v>
          </cell>
          <cell r="C381" t="str">
            <v>STD+STEEL CANOPY</v>
          </cell>
          <cell r="D381" t="str">
            <v>Month</v>
          </cell>
          <cell r="E381">
            <v>2195.08</v>
          </cell>
        </row>
        <row r="382">
          <cell r="B382" t="str">
            <v>LDV 114</v>
          </cell>
          <cell r="C382" t="str">
            <v>STD+STEEL CANOPY</v>
          </cell>
          <cell r="D382" t="str">
            <v>Month</v>
          </cell>
          <cell r="E382">
            <v>2195.08</v>
          </cell>
        </row>
        <row r="383">
          <cell r="B383" t="str">
            <v>LDV 115</v>
          </cell>
          <cell r="C383" t="str">
            <v>STD+FIBREGLASS CANOPY + DIFFLOCK</v>
          </cell>
          <cell r="D383" t="str">
            <v>Month</v>
          </cell>
          <cell r="E383">
            <v>2195.08</v>
          </cell>
        </row>
        <row r="384">
          <cell r="B384" t="str">
            <v>LDV 116</v>
          </cell>
          <cell r="C384" t="str">
            <v>STD +STEEL CANOPY</v>
          </cell>
          <cell r="D384" t="str">
            <v>Month</v>
          </cell>
          <cell r="E384">
            <v>2195.08</v>
          </cell>
        </row>
        <row r="385">
          <cell r="B385" t="str">
            <v>LDV 117</v>
          </cell>
          <cell r="C385" t="str">
            <v>D/C + FIBREGLASS CANOPY + DIFFLOCK</v>
          </cell>
          <cell r="D385" t="str">
            <v>Month</v>
          </cell>
          <cell r="E385">
            <v>4237.4521999999997</v>
          </cell>
        </row>
        <row r="386">
          <cell r="B386" t="str">
            <v>LDV 118</v>
          </cell>
          <cell r="C386" t="str">
            <v>STD+FIBREGLASS CANOPY</v>
          </cell>
          <cell r="D386" t="str">
            <v>Month</v>
          </cell>
          <cell r="E386">
            <v>2195.08</v>
          </cell>
        </row>
        <row r="387">
          <cell r="B387" t="str">
            <v>LDV 119</v>
          </cell>
          <cell r="C387" t="str">
            <v>STD - NO CANOPY</v>
          </cell>
          <cell r="D387" t="str">
            <v>Month</v>
          </cell>
          <cell r="E387">
            <v>2195.08</v>
          </cell>
        </row>
        <row r="388">
          <cell r="B388" t="str">
            <v>LDV 120</v>
          </cell>
          <cell r="C388" t="str">
            <v>STD + FIBREGLASS CANOPY + ROLLBAR</v>
          </cell>
          <cell r="D388" t="str">
            <v>Month</v>
          </cell>
          <cell r="E388">
            <v>2195.08</v>
          </cell>
        </row>
        <row r="389">
          <cell r="B389" t="str">
            <v>LDV 121</v>
          </cell>
          <cell r="C389" t="str">
            <v>STD - NO CANOPY</v>
          </cell>
          <cell r="D389" t="str">
            <v>Month</v>
          </cell>
          <cell r="E389">
            <v>2195.08</v>
          </cell>
        </row>
        <row r="390">
          <cell r="B390" t="str">
            <v>LDV 122</v>
          </cell>
          <cell r="C390" t="str">
            <v>DIFFLOCK + ROLLBAR</v>
          </cell>
          <cell r="D390" t="str">
            <v>Month</v>
          </cell>
          <cell r="E390">
            <v>2195.08</v>
          </cell>
        </row>
        <row r="391">
          <cell r="B391" t="str">
            <v>LDV 123</v>
          </cell>
          <cell r="C391" t="str">
            <v>4 X 4 SGL CAB + ROLLBAR</v>
          </cell>
          <cell r="D391" t="str">
            <v>Month</v>
          </cell>
          <cell r="E391">
            <v>3023.62</v>
          </cell>
        </row>
        <row r="392">
          <cell r="B392" t="str">
            <v>LDV 124</v>
          </cell>
          <cell r="C392" t="str">
            <v>4 X 4 SGL CAB + ROLLBAR + F/GLASS CANOPY</v>
          </cell>
          <cell r="D392" t="str">
            <v>Month</v>
          </cell>
          <cell r="E392">
            <v>3023.62</v>
          </cell>
        </row>
        <row r="393">
          <cell r="B393" t="str">
            <v>LDV 125</v>
          </cell>
          <cell r="C393" t="str">
            <v>4X4 + ROLLBAR</v>
          </cell>
          <cell r="D393" t="str">
            <v>Month</v>
          </cell>
          <cell r="E393">
            <v>3023.62</v>
          </cell>
        </row>
        <row r="394">
          <cell r="B394" t="str">
            <v>LDV 126</v>
          </cell>
          <cell r="C394" t="str">
            <v>4X4 + ROLLBAR</v>
          </cell>
          <cell r="D394" t="str">
            <v>Month</v>
          </cell>
          <cell r="E394">
            <v>3023.62</v>
          </cell>
        </row>
        <row r="395">
          <cell r="B395" t="str">
            <v>LDV 127</v>
          </cell>
          <cell r="C395" t="str">
            <v>4X4 + ROLLBAR</v>
          </cell>
          <cell r="D395" t="str">
            <v>Month</v>
          </cell>
          <cell r="E395">
            <v>3023.62</v>
          </cell>
        </row>
        <row r="396">
          <cell r="B396" t="str">
            <v>LDV 128</v>
          </cell>
          <cell r="C396" t="str">
            <v>4 X 4 SGL CAB + ROLLBAR + F/GLASS CANOPY</v>
          </cell>
          <cell r="D396" t="str">
            <v>Month</v>
          </cell>
          <cell r="E396">
            <v>3023.62</v>
          </cell>
        </row>
        <row r="398">
          <cell r="B398" t="str">
            <v>BD 137</v>
          </cell>
          <cell r="C398" t="str">
            <v>D275</v>
          </cell>
          <cell r="E398">
            <v>850</v>
          </cell>
        </row>
        <row r="399">
          <cell r="B399" t="str">
            <v>BD 140</v>
          </cell>
          <cell r="C399" t="str">
            <v>D275</v>
          </cell>
          <cell r="E399">
            <v>850</v>
          </cell>
        </row>
        <row r="400">
          <cell r="B400" t="str">
            <v>BD 156</v>
          </cell>
          <cell r="C400" t="str">
            <v>D155</v>
          </cell>
          <cell r="E400">
            <v>750</v>
          </cell>
        </row>
        <row r="401">
          <cell r="B401" t="str">
            <v>BD 158</v>
          </cell>
          <cell r="C401" t="str">
            <v>D155</v>
          </cell>
          <cell r="E401">
            <v>750</v>
          </cell>
        </row>
        <row r="402">
          <cell r="B402" t="str">
            <v>FEL16</v>
          </cell>
          <cell r="C402" t="str">
            <v>966G</v>
          </cell>
          <cell r="E402">
            <v>350</v>
          </cell>
        </row>
        <row r="403">
          <cell r="B403" t="str">
            <v>FEL18</v>
          </cell>
          <cell r="C403" t="str">
            <v>966G</v>
          </cell>
          <cell r="E403">
            <v>350</v>
          </cell>
        </row>
        <row r="404">
          <cell r="B404" t="str">
            <v>FEL20</v>
          </cell>
          <cell r="C404" t="str">
            <v>966G</v>
          </cell>
          <cell r="E404">
            <v>350</v>
          </cell>
        </row>
        <row r="405">
          <cell r="B405" t="str">
            <v>FEL104</v>
          </cell>
          <cell r="C405" t="str">
            <v>Kawasaki 85ZN</v>
          </cell>
          <cell r="E405">
            <v>610</v>
          </cell>
        </row>
        <row r="406">
          <cell r="B406" t="str">
            <v>FEL127</v>
          </cell>
          <cell r="C406" t="str">
            <v>Kawasaki 85ZN</v>
          </cell>
          <cell r="E406">
            <v>590</v>
          </cell>
        </row>
        <row r="407">
          <cell r="B407" t="str">
            <v>FEL106</v>
          </cell>
          <cell r="C407" t="str">
            <v>Kawasaki 85ZN</v>
          </cell>
          <cell r="E407">
            <v>590</v>
          </cell>
        </row>
        <row r="408">
          <cell r="B408" t="str">
            <v>D6R1</v>
          </cell>
          <cell r="C408" t="str">
            <v>D6R</v>
          </cell>
          <cell r="E408">
            <v>350</v>
          </cell>
        </row>
        <row r="409">
          <cell r="B409" t="str">
            <v>EX4</v>
          </cell>
          <cell r="C409">
            <v>220</v>
          </cell>
          <cell r="E409">
            <v>280</v>
          </cell>
        </row>
        <row r="410">
          <cell r="B410" t="str">
            <v>TP01</v>
          </cell>
          <cell r="E410">
            <v>180</v>
          </cell>
        </row>
        <row r="411">
          <cell r="B411" t="str">
            <v>TP12</v>
          </cell>
          <cell r="E411">
            <v>180</v>
          </cell>
        </row>
        <row r="412">
          <cell r="B412" t="str">
            <v>TP14</v>
          </cell>
          <cell r="E412">
            <v>180</v>
          </cell>
        </row>
        <row r="413">
          <cell r="B413" t="str">
            <v>TP16</v>
          </cell>
          <cell r="E413">
            <v>180</v>
          </cell>
        </row>
        <row r="414">
          <cell r="B414" t="str">
            <v>WL04</v>
          </cell>
          <cell r="E414">
            <v>125</v>
          </cell>
        </row>
        <row r="415">
          <cell r="B415" t="str">
            <v>WL17</v>
          </cell>
          <cell r="E415">
            <v>135</v>
          </cell>
        </row>
        <row r="416">
          <cell r="B416" t="str">
            <v>WL25</v>
          </cell>
          <cell r="E416">
            <v>150</v>
          </cell>
        </row>
        <row r="417">
          <cell r="B417" t="str">
            <v>WL35</v>
          </cell>
          <cell r="E417">
            <v>135</v>
          </cell>
        </row>
        <row r="418">
          <cell r="B418" t="str">
            <v>D6R4</v>
          </cell>
          <cell r="E418">
            <v>350</v>
          </cell>
        </row>
        <row r="419">
          <cell r="B419" t="str">
            <v>FEL 125</v>
          </cell>
          <cell r="E419">
            <v>590</v>
          </cell>
        </row>
        <row r="420">
          <cell r="B420" t="str">
            <v>MG 15</v>
          </cell>
          <cell r="E420">
            <v>330</v>
          </cell>
        </row>
        <row r="421">
          <cell r="B421" t="str">
            <v>TLB 112</v>
          </cell>
          <cell r="E421">
            <v>220</v>
          </cell>
        </row>
        <row r="422">
          <cell r="B422" t="str">
            <v>MG 15</v>
          </cell>
          <cell r="E422">
            <v>330</v>
          </cell>
        </row>
        <row r="423">
          <cell r="B423" t="str">
            <v>FEL 124</v>
          </cell>
          <cell r="E423">
            <v>590</v>
          </cell>
        </row>
        <row r="424">
          <cell r="B424" t="str">
            <v>FEL 16</v>
          </cell>
          <cell r="E424">
            <v>335</v>
          </cell>
        </row>
        <row r="425">
          <cell r="B425" t="str">
            <v>D6R 1</v>
          </cell>
          <cell r="E425">
            <v>380</v>
          </cell>
        </row>
        <row r="426">
          <cell r="B426" t="str">
            <v>D6R114</v>
          </cell>
          <cell r="E426">
            <v>380</v>
          </cell>
        </row>
        <row r="427">
          <cell r="B427" t="str">
            <v>TLB111</v>
          </cell>
          <cell r="E427">
            <v>140</v>
          </cell>
        </row>
        <row r="428">
          <cell r="B428" t="str">
            <v>FEL138</v>
          </cell>
          <cell r="E428">
            <v>295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93E5F-86C0-4203-B9BC-F55DEF83BFED}">
  <dimension ref="A1:J48"/>
  <sheetViews>
    <sheetView tabSelected="1" view="pageBreakPreview" topLeftCell="A26" zoomScale="49" zoomScaleNormal="100" zoomScaleSheetLayoutView="70" workbookViewId="0">
      <selection activeCell="I46" sqref="I46"/>
    </sheetView>
  </sheetViews>
  <sheetFormatPr defaultColWidth="8.81640625" defaultRowHeight="15.5"/>
  <cols>
    <col min="1" max="1" width="8.81640625" style="12"/>
    <col min="2" max="2" width="115.08984375" style="12" customWidth="1"/>
    <col min="3" max="3" width="26.26953125" style="12" customWidth="1"/>
    <col min="4" max="4" width="19.1796875" style="12" customWidth="1"/>
    <col min="5" max="5" width="23.90625" style="12" customWidth="1"/>
    <col min="6" max="6" width="18.7265625" style="13" customWidth="1"/>
    <col min="7" max="7" width="25.81640625" style="14" customWidth="1"/>
    <col min="8" max="8" width="24.7265625" style="11" customWidth="1"/>
    <col min="9" max="9" width="26.81640625" style="12" customWidth="1"/>
    <col min="10" max="10" width="30.7265625" style="12" customWidth="1"/>
    <col min="11" max="16384" width="8.81640625" style="12"/>
  </cols>
  <sheetData>
    <row r="1" spans="1:10" s="1" customFormat="1" ht="21" customHeight="1">
      <c r="A1" s="2" t="s">
        <v>0</v>
      </c>
      <c r="B1" s="3"/>
      <c r="C1" s="3"/>
      <c r="D1" s="3"/>
      <c r="E1" s="3"/>
      <c r="G1" s="4"/>
      <c r="I1" s="5">
        <v>46217</v>
      </c>
    </row>
    <row r="2" spans="1:10" s="1" customFormat="1" ht="21" customHeight="1">
      <c r="A2" s="8" t="s">
        <v>12</v>
      </c>
      <c r="B2" s="2"/>
      <c r="C2" s="2"/>
      <c r="D2" s="2"/>
      <c r="E2" s="2"/>
      <c r="F2" s="9"/>
      <c r="G2" s="4"/>
      <c r="H2" s="6"/>
      <c r="J2" s="7"/>
    </row>
    <row r="3" spans="1:10" ht="21" customHeight="1">
      <c r="A3" s="43" t="s">
        <v>13</v>
      </c>
      <c r="B3" s="43"/>
      <c r="C3" s="10"/>
      <c r="D3" s="10"/>
      <c r="E3" s="10"/>
      <c r="F3" s="10"/>
      <c r="G3" s="10"/>
    </row>
    <row r="4" spans="1:10" ht="25.15" customHeight="1"/>
    <row r="5" spans="1:10" ht="27.65" customHeight="1">
      <c r="F5" s="15"/>
      <c r="G5" s="16"/>
      <c r="H5" s="17"/>
    </row>
    <row r="6" spans="1:10" ht="27" customHeight="1">
      <c r="A6" s="18" t="s">
        <v>6</v>
      </c>
      <c r="B6" s="18" t="s">
        <v>7</v>
      </c>
      <c r="C6" s="18" t="s">
        <v>1</v>
      </c>
      <c r="D6" s="18" t="s">
        <v>3</v>
      </c>
      <c r="E6" s="18" t="s">
        <v>16</v>
      </c>
      <c r="F6" s="19" t="s">
        <v>8</v>
      </c>
      <c r="G6" s="20" t="s">
        <v>5</v>
      </c>
      <c r="H6" s="21" t="s">
        <v>24</v>
      </c>
      <c r="I6" s="18" t="s">
        <v>5</v>
      </c>
    </row>
    <row r="7" spans="1:10">
      <c r="A7" s="22"/>
      <c r="B7" s="22"/>
      <c r="C7" s="22"/>
      <c r="D7" s="22"/>
      <c r="E7" s="22"/>
      <c r="F7" s="23"/>
      <c r="G7" s="24"/>
      <c r="H7" s="25"/>
      <c r="I7" s="26"/>
    </row>
    <row r="8" spans="1:10" ht="21" customHeight="1">
      <c r="A8" s="26"/>
      <c r="B8" s="27" t="s">
        <v>2</v>
      </c>
      <c r="C8" s="26"/>
      <c r="D8" s="26"/>
      <c r="E8" s="26"/>
      <c r="F8" s="28"/>
      <c r="G8" s="29"/>
      <c r="H8" s="30"/>
      <c r="I8" s="26"/>
    </row>
    <row r="9" spans="1:10" ht="21" customHeight="1">
      <c r="A9" s="26">
        <v>1</v>
      </c>
      <c r="B9" s="27" t="s">
        <v>9</v>
      </c>
      <c r="C9" s="26"/>
      <c r="D9" s="26"/>
      <c r="E9" s="26"/>
      <c r="F9" s="28"/>
      <c r="G9" s="29"/>
      <c r="H9" s="30"/>
      <c r="I9" s="26"/>
    </row>
    <row r="10" spans="1:10" ht="21" customHeight="1">
      <c r="A10" s="26">
        <v>2</v>
      </c>
      <c r="B10" s="27" t="s">
        <v>10</v>
      </c>
      <c r="C10" s="26"/>
      <c r="D10" s="26"/>
      <c r="E10" s="26"/>
      <c r="F10" s="28"/>
      <c r="G10" s="29"/>
      <c r="H10" s="30"/>
      <c r="I10" s="26"/>
    </row>
    <row r="11" spans="1:10" ht="21" customHeight="1">
      <c r="A11" s="26"/>
      <c r="B11" s="27"/>
      <c r="C11" s="26"/>
      <c r="D11" s="26"/>
      <c r="E11" s="26"/>
      <c r="F11" s="28"/>
      <c r="G11" s="29"/>
      <c r="H11" s="30"/>
      <c r="I11" s="26"/>
    </row>
    <row r="12" spans="1:10" ht="21" customHeight="1">
      <c r="A12" s="26">
        <v>2.1</v>
      </c>
      <c r="B12" s="26" t="s">
        <v>25</v>
      </c>
      <c r="C12" s="26" t="s">
        <v>19</v>
      </c>
      <c r="D12" s="26">
        <v>1</v>
      </c>
      <c r="E12" s="26"/>
      <c r="F12" s="28"/>
      <c r="G12" s="29"/>
      <c r="H12" s="30">
        <v>1</v>
      </c>
      <c r="I12" s="51">
        <f t="shared" ref="I12:I22" si="0">G12*H12</f>
        <v>0</v>
      </c>
    </row>
    <row r="13" spans="1:10" ht="21" customHeight="1">
      <c r="A13" s="26">
        <v>2.2000000000000002</v>
      </c>
      <c r="B13" s="26" t="s">
        <v>23</v>
      </c>
      <c r="C13" s="26" t="s">
        <v>19</v>
      </c>
      <c r="D13" s="26">
        <v>1</v>
      </c>
      <c r="E13" s="26"/>
      <c r="F13" s="28"/>
      <c r="G13" s="29"/>
      <c r="H13" s="30">
        <v>1</v>
      </c>
      <c r="I13" s="51">
        <f t="shared" si="0"/>
        <v>0</v>
      </c>
    </row>
    <row r="14" spans="1:10" ht="21" customHeight="1">
      <c r="A14" s="26">
        <v>2.2999999999999998</v>
      </c>
      <c r="B14" s="26" t="s">
        <v>28</v>
      </c>
      <c r="C14" s="26" t="s">
        <v>19</v>
      </c>
      <c r="D14" s="26">
        <v>1</v>
      </c>
      <c r="E14" s="26"/>
      <c r="F14" s="28"/>
      <c r="G14" s="29"/>
      <c r="H14" s="30">
        <v>1</v>
      </c>
      <c r="I14" s="51">
        <f t="shared" si="0"/>
        <v>0</v>
      </c>
    </row>
    <row r="15" spans="1:10" ht="21" customHeight="1">
      <c r="A15" s="26">
        <v>2.4</v>
      </c>
      <c r="B15" s="26" t="s">
        <v>29</v>
      </c>
      <c r="C15" s="26" t="s">
        <v>19</v>
      </c>
      <c r="D15" s="26">
        <v>1</v>
      </c>
      <c r="E15" s="26"/>
      <c r="F15" s="28"/>
      <c r="G15" s="29"/>
      <c r="H15" s="30">
        <v>1</v>
      </c>
      <c r="I15" s="51">
        <f t="shared" si="0"/>
        <v>0</v>
      </c>
    </row>
    <row r="16" spans="1:10" ht="21" customHeight="1">
      <c r="A16" s="26">
        <v>2.5</v>
      </c>
      <c r="B16" s="26" t="s">
        <v>14</v>
      </c>
      <c r="C16" s="26" t="s">
        <v>15</v>
      </c>
      <c r="D16" s="26">
        <v>1</v>
      </c>
      <c r="E16" s="26"/>
      <c r="F16" s="28"/>
      <c r="G16" s="29"/>
      <c r="H16" s="30">
        <v>1</v>
      </c>
      <c r="I16" s="51">
        <f t="shared" si="0"/>
        <v>0</v>
      </c>
    </row>
    <row r="17" spans="1:9" ht="21" customHeight="1">
      <c r="A17" s="26">
        <v>2.6</v>
      </c>
      <c r="B17" s="26" t="s">
        <v>21</v>
      </c>
      <c r="C17" s="26" t="s">
        <v>18</v>
      </c>
      <c r="D17" s="26">
        <v>32</v>
      </c>
      <c r="E17" s="26"/>
      <c r="F17" s="28"/>
      <c r="G17" s="29"/>
      <c r="H17" s="30">
        <v>1</v>
      </c>
      <c r="I17" s="51">
        <f t="shared" si="0"/>
        <v>0</v>
      </c>
    </row>
    <row r="18" spans="1:9" ht="21" customHeight="1">
      <c r="A18" s="26">
        <v>2.7</v>
      </c>
      <c r="B18" s="49" t="s">
        <v>26</v>
      </c>
      <c r="C18" s="26" t="s">
        <v>18</v>
      </c>
      <c r="D18" s="32">
        <v>32</v>
      </c>
      <c r="E18" s="26"/>
      <c r="F18" s="28"/>
      <c r="G18" s="29"/>
      <c r="H18" s="30">
        <v>1</v>
      </c>
      <c r="I18" s="51">
        <f t="shared" si="0"/>
        <v>0</v>
      </c>
    </row>
    <row r="19" spans="1:9" ht="21" customHeight="1">
      <c r="A19" s="26">
        <v>2.8</v>
      </c>
      <c r="B19" s="26" t="s">
        <v>22</v>
      </c>
      <c r="C19" s="26" t="s">
        <v>18</v>
      </c>
      <c r="D19" s="32">
        <v>32</v>
      </c>
      <c r="E19" s="26"/>
      <c r="F19" s="28"/>
      <c r="G19" s="29"/>
      <c r="H19" s="30">
        <v>1</v>
      </c>
      <c r="I19" s="51">
        <f t="shared" si="0"/>
        <v>0</v>
      </c>
    </row>
    <row r="20" spans="1:9" ht="21" customHeight="1">
      <c r="A20" s="53">
        <v>2.9</v>
      </c>
      <c r="B20" s="26" t="s">
        <v>33</v>
      </c>
      <c r="C20" s="26" t="s">
        <v>18</v>
      </c>
      <c r="D20" s="32">
        <v>15</v>
      </c>
      <c r="E20" s="26"/>
      <c r="F20" s="28"/>
      <c r="G20" s="29"/>
      <c r="H20" s="30">
        <v>1</v>
      </c>
      <c r="I20" s="51">
        <f t="shared" si="0"/>
        <v>0</v>
      </c>
    </row>
    <row r="21" spans="1:9" ht="21" customHeight="1">
      <c r="A21" s="44">
        <v>2.1</v>
      </c>
      <c r="B21" s="49" t="s">
        <v>27</v>
      </c>
      <c r="C21" s="26" t="s">
        <v>18</v>
      </c>
      <c r="D21" s="26">
        <v>32</v>
      </c>
      <c r="E21" s="26"/>
      <c r="F21" s="42"/>
      <c r="G21" s="29"/>
      <c r="H21" s="30">
        <v>1</v>
      </c>
      <c r="I21" s="51">
        <f t="shared" si="0"/>
        <v>0</v>
      </c>
    </row>
    <row r="22" spans="1:9" ht="21" customHeight="1">
      <c r="A22" s="26">
        <v>2.11</v>
      </c>
      <c r="B22" s="26" t="s">
        <v>20</v>
      </c>
      <c r="C22" s="26" t="s">
        <v>19</v>
      </c>
      <c r="D22" s="26">
        <v>1</v>
      </c>
      <c r="E22" s="41"/>
      <c r="F22" s="28"/>
      <c r="G22" s="29"/>
      <c r="H22" s="30">
        <v>1</v>
      </c>
      <c r="I22" s="51">
        <f t="shared" si="0"/>
        <v>0</v>
      </c>
    </row>
    <row r="23" spans="1:9" ht="21" customHeight="1">
      <c r="A23" s="26"/>
      <c r="B23" s="39"/>
      <c r="C23" s="39"/>
      <c r="D23" s="39"/>
      <c r="E23" s="45"/>
      <c r="F23" s="46"/>
      <c r="G23" s="47"/>
      <c r="H23" s="48"/>
      <c r="I23" s="40">
        <f>SUM(I12:I22)</f>
        <v>0</v>
      </c>
    </row>
    <row r="24" spans="1:9" ht="21" customHeight="1">
      <c r="A24" s="26"/>
      <c r="B24" s="26"/>
      <c r="C24" s="26"/>
      <c r="D24" s="26"/>
      <c r="E24" s="41"/>
      <c r="F24" s="28"/>
      <c r="G24" s="29"/>
      <c r="H24" s="30"/>
      <c r="I24" s="31"/>
    </row>
    <row r="25" spans="1:9" ht="21" customHeight="1">
      <c r="A25" s="26"/>
      <c r="B25" s="27" t="s">
        <v>4</v>
      </c>
      <c r="C25" s="26"/>
      <c r="D25" s="26"/>
      <c r="E25" s="41"/>
      <c r="F25" s="28"/>
      <c r="G25" s="29"/>
      <c r="H25" s="30"/>
      <c r="I25" s="31"/>
    </row>
    <row r="26" spans="1:9" ht="21" customHeight="1">
      <c r="A26" s="26"/>
      <c r="B26" s="27" t="s">
        <v>17</v>
      </c>
      <c r="C26" s="26"/>
      <c r="D26" s="26"/>
      <c r="E26" s="41"/>
      <c r="F26" s="28"/>
      <c r="G26" s="29"/>
      <c r="H26" s="30"/>
      <c r="I26" s="31"/>
    </row>
    <row r="27" spans="1:9" ht="21" customHeight="1">
      <c r="A27" s="26"/>
      <c r="B27" s="27"/>
      <c r="C27" s="26"/>
      <c r="D27" s="26"/>
      <c r="E27" s="41"/>
      <c r="F27" s="28"/>
      <c r="G27" s="29"/>
      <c r="H27" s="30"/>
      <c r="I27" s="31"/>
    </row>
    <row r="28" spans="1:9" ht="21" customHeight="1">
      <c r="A28" s="26"/>
      <c r="B28" s="50" t="s">
        <v>30</v>
      </c>
      <c r="C28" s="26"/>
      <c r="D28" s="26"/>
      <c r="E28" s="41"/>
      <c r="F28" s="28"/>
      <c r="G28" s="29"/>
      <c r="H28" s="30"/>
      <c r="I28" s="31"/>
    </row>
    <row r="29" spans="1:9" ht="21" customHeight="1">
      <c r="A29" s="26">
        <v>1</v>
      </c>
      <c r="B29" s="49" t="s">
        <v>34</v>
      </c>
      <c r="C29" s="26" t="s">
        <v>18</v>
      </c>
      <c r="D29" s="26">
        <v>1</v>
      </c>
      <c r="E29" s="41"/>
      <c r="F29" s="28"/>
      <c r="G29" s="29"/>
      <c r="H29" s="30">
        <v>6</v>
      </c>
      <c r="I29" s="51">
        <f t="shared" ref="I29:I36" si="1">G29*H29</f>
        <v>0</v>
      </c>
    </row>
    <row r="30" spans="1:9" ht="21" customHeight="1">
      <c r="A30" s="26">
        <v>2</v>
      </c>
      <c r="B30" s="49" t="s">
        <v>35</v>
      </c>
      <c r="C30" s="26" t="s">
        <v>18</v>
      </c>
      <c r="D30" s="26">
        <v>1</v>
      </c>
      <c r="E30" s="41"/>
      <c r="F30" s="28"/>
      <c r="G30" s="29"/>
      <c r="H30" s="30">
        <v>6</v>
      </c>
      <c r="I30" s="51">
        <f t="shared" si="1"/>
        <v>0</v>
      </c>
    </row>
    <row r="31" spans="1:9" ht="21" customHeight="1">
      <c r="A31" s="26">
        <v>3</v>
      </c>
      <c r="B31" s="49" t="s">
        <v>36</v>
      </c>
      <c r="C31" s="26" t="s">
        <v>18</v>
      </c>
      <c r="D31" s="26">
        <v>1</v>
      </c>
      <c r="E31" s="41"/>
      <c r="F31" s="28"/>
      <c r="G31" s="29"/>
      <c r="H31" s="30">
        <v>6</v>
      </c>
      <c r="I31" s="51">
        <f t="shared" si="1"/>
        <v>0</v>
      </c>
    </row>
    <row r="32" spans="1:9" ht="21" customHeight="1">
      <c r="A32" s="26">
        <v>4</v>
      </c>
      <c r="B32" s="49" t="s">
        <v>37</v>
      </c>
      <c r="C32" s="26" t="s">
        <v>18</v>
      </c>
      <c r="D32" s="26">
        <v>13</v>
      </c>
      <c r="E32" s="41"/>
      <c r="F32" s="28"/>
      <c r="G32" s="29"/>
      <c r="H32" s="30">
        <v>6</v>
      </c>
      <c r="I32" s="51">
        <f t="shared" si="1"/>
        <v>0</v>
      </c>
    </row>
    <row r="33" spans="1:9" ht="21" customHeight="1">
      <c r="A33" s="26">
        <v>5</v>
      </c>
      <c r="B33" s="49" t="s">
        <v>38</v>
      </c>
      <c r="C33" s="26" t="s">
        <v>18</v>
      </c>
      <c r="D33" s="26">
        <v>8</v>
      </c>
      <c r="E33" s="41"/>
      <c r="F33" s="28"/>
      <c r="G33" s="29"/>
      <c r="H33" s="30">
        <v>6</v>
      </c>
      <c r="I33" s="51">
        <f t="shared" si="1"/>
        <v>0</v>
      </c>
    </row>
    <row r="34" spans="1:9" ht="21" customHeight="1">
      <c r="A34" s="26">
        <v>6</v>
      </c>
      <c r="B34" s="49" t="s">
        <v>39</v>
      </c>
      <c r="C34" s="26" t="s">
        <v>18</v>
      </c>
      <c r="D34" s="26">
        <v>10</v>
      </c>
      <c r="E34" s="41"/>
      <c r="F34" s="28"/>
      <c r="G34" s="29"/>
      <c r="H34" s="30">
        <v>6</v>
      </c>
      <c r="I34" s="51">
        <f t="shared" si="1"/>
        <v>0</v>
      </c>
    </row>
    <row r="35" spans="1:9" ht="21" customHeight="1">
      <c r="A35" s="26">
        <v>7</v>
      </c>
      <c r="B35" s="49" t="s">
        <v>40</v>
      </c>
      <c r="C35" s="26" t="s">
        <v>18</v>
      </c>
      <c r="D35" s="26">
        <v>4</v>
      </c>
      <c r="E35" s="41"/>
      <c r="F35" s="28"/>
      <c r="G35" s="29"/>
      <c r="H35" s="30">
        <v>6</v>
      </c>
      <c r="I35" s="51">
        <f t="shared" si="1"/>
        <v>0</v>
      </c>
    </row>
    <row r="36" spans="1:9" ht="21" customHeight="1">
      <c r="A36" s="26">
        <v>8</v>
      </c>
      <c r="B36" s="49" t="s">
        <v>42</v>
      </c>
      <c r="C36" s="26" t="s">
        <v>18</v>
      </c>
      <c r="D36" s="26">
        <v>1</v>
      </c>
      <c r="E36" s="41"/>
      <c r="F36" s="28"/>
      <c r="G36" s="29"/>
      <c r="H36" s="30">
        <v>6</v>
      </c>
      <c r="I36" s="51">
        <f t="shared" si="1"/>
        <v>0</v>
      </c>
    </row>
    <row r="37" spans="1:9" ht="21" customHeight="1">
      <c r="A37" s="26"/>
      <c r="B37" s="26"/>
      <c r="C37" s="26"/>
      <c r="D37" s="26"/>
      <c r="E37" s="41"/>
      <c r="F37" s="28"/>
      <c r="G37" s="29"/>
      <c r="H37" s="30"/>
      <c r="I37" s="51"/>
    </row>
    <row r="38" spans="1:9" ht="21" customHeight="1">
      <c r="A38" s="26"/>
      <c r="B38" s="50" t="s">
        <v>31</v>
      </c>
      <c r="C38" s="26"/>
      <c r="D38" s="26"/>
      <c r="E38" s="41"/>
      <c r="F38" s="28"/>
      <c r="G38" s="29"/>
      <c r="H38" s="30"/>
      <c r="I38" s="51"/>
    </row>
    <row r="39" spans="1:9" ht="21" customHeight="1">
      <c r="A39" s="26">
        <v>1</v>
      </c>
      <c r="B39" s="49" t="s">
        <v>36</v>
      </c>
      <c r="C39" s="26" t="s">
        <v>18</v>
      </c>
      <c r="D39" s="26">
        <v>1</v>
      </c>
      <c r="E39" s="41"/>
      <c r="F39" s="28"/>
      <c r="G39" s="29"/>
      <c r="H39" s="30">
        <v>6</v>
      </c>
      <c r="I39" s="51">
        <f t="shared" ref="I39:I44" si="2">G39*H39</f>
        <v>0</v>
      </c>
    </row>
    <row r="40" spans="1:9" ht="21" customHeight="1">
      <c r="A40" s="26">
        <v>2</v>
      </c>
      <c r="B40" s="49" t="s">
        <v>43</v>
      </c>
      <c r="C40" s="26" t="s">
        <v>18</v>
      </c>
      <c r="D40" s="26">
        <v>15</v>
      </c>
      <c r="E40" s="41"/>
      <c r="F40" s="28"/>
      <c r="G40" s="29"/>
      <c r="H40" s="30">
        <v>6</v>
      </c>
      <c r="I40" s="51">
        <f t="shared" si="2"/>
        <v>0</v>
      </c>
    </row>
    <row r="41" spans="1:9" ht="21" customHeight="1">
      <c r="A41" s="26">
        <v>3</v>
      </c>
      <c r="B41" s="49" t="s">
        <v>44</v>
      </c>
      <c r="C41" s="26" t="s">
        <v>18</v>
      </c>
      <c r="D41" s="26">
        <v>8</v>
      </c>
      <c r="E41" s="41"/>
      <c r="F41" s="28"/>
      <c r="G41" s="29"/>
      <c r="H41" s="30">
        <v>6</v>
      </c>
      <c r="I41" s="51">
        <f t="shared" si="2"/>
        <v>0</v>
      </c>
    </row>
    <row r="42" spans="1:9" ht="21" customHeight="1">
      <c r="A42" s="26">
        <v>4</v>
      </c>
      <c r="B42" s="49" t="s">
        <v>45</v>
      </c>
      <c r="C42" s="26" t="s">
        <v>18</v>
      </c>
      <c r="D42" s="26">
        <v>10</v>
      </c>
      <c r="E42" s="41"/>
      <c r="F42" s="28"/>
      <c r="G42" s="29"/>
      <c r="H42" s="30">
        <v>6</v>
      </c>
      <c r="I42" s="51">
        <f t="shared" si="2"/>
        <v>0</v>
      </c>
    </row>
    <row r="43" spans="1:9" ht="21" customHeight="1">
      <c r="A43" s="26">
        <v>5</v>
      </c>
      <c r="B43" s="49" t="s">
        <v>46</v>
      </c>
      <c r="C43" s="26" t="s">
        <v>18</v>
      </c>
      <c r="D43" s="26">
        <v>4</v>
      </c>
      <c r="E43" s="41"/>
      <c r="F43" s="28"/>
      <c r="G43" s="29"/>
      <c r="H43" s="30">
        <v>6</v>
      </c>
      <c r="I43" s="51">
        <f t="shared" si="2"/>
        <v>0</v>
      </c>
    </row>
    <row r="44" spans="1:9" ht="21" customHeight="1">
      <c r="A44" s="26">
        <v>6</v>
      </c>
      <c r="B44" s="49" t="s">
        <v>41</v>
      </c>
      <c r="C44" s="26" t="s">
        <v>18</v>
      </c>
      <c r="D44" s="26">
        <v>1</v>
      </c>
      <c r="E44" s="41"/>
      <c r="F44" s="28"/>
      <c r="G44" s="29"/>
      <c r="H44" s="30">
        <v>6</v>
      </c>
      <c r="I44" s="51">
        <f t="shared" si="2"/>
        <v>0</v>
      </c>
    </row>
    <row r="45" spans="1:9" s="10" customFormat="1" ht="30.65" customHeight="1">
      <c r="A45" s="18"/>
      <c r="B45" s="18" t="s">
        <v>11</v>
      </c>
      <c r="C45" s="18"/>
      <c r="D45" s="18"/>
      <c r="E45" s="18"/>
      <c r="F45" s="19"/>
      <c r="G45" s="20"/>
      <c r="H45" s="33"/>
      <c r="I45" s="40">
        <f>SUM(I28:I44)</f>
        <v>0</v>
      </c>
    </row>
    <row r="46" spans="1:9" ht="28.9" customHeight="1">
      <c r="A46" s="34"/>
      <c r="B46" s="35"/>
      <c r="C46" s="35"/>
      <c r="D46" s="35"/>
      <c r="E46" s="35"/>
      <c r="F46" s="36"/>
      <c r="G46" s="37"/>
      <c r="H46" s="38"/>
      <c r="I46" s="52"/>
    </row>
    <row r="47" spans="1:9" ht="4.9000000000000004" customHeight="1"/>
    <row r="48" spans="1:9" s="10" customFormat="1" ht="28.15" customHeight="1">
      <c r="A48" s="18"/>
      <c r="B48" s="18" t="s">
        <v>32</v>
      </c>
      <c r="C48" s="18"/>
      <c r="D48" s="18"/>
      <c r="E48" s="18"/>
      <c r="F48" s="19"/>
      <c r="G48" s="20"/>
      <c r="H48" s="33"/>
      <c r="I48" s="40">
        <f>I23+I45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</vt:lpstr>
      <vt:lpstr>BoQ!Print_Area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Dimakatso Mogale</dc:creator>
  <cp:lastModifiedBy>Ntuthuko Mtshali</cp:lastModifiedBy>
  <cp:lastPrinted>2026-07-14T07:32:12Z</cp:lastPrinted>
  <dcterms:created xsi:type="dcterms:W3CDTF">2014-12-08T13:01:23Z</dcterms:created>
  <dcterms:modified xsi:type="dcterms:W3CDTF">2026-07-14T07:44:09Z</dcterms:modified>
</cp:coreProperties>
</file>