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0014631\Desktop\"/>
    </mc:Choice>
  </mc:AlternateContent>
  <bookViews>
    <workbookView xWindow="-110" yWindow="-110" windowWidth="23270" windowHeight="12470"/>
  </bookViews>
  <sheets>
    <sheet name="Postmen North (Mpumalanga)" sheetId="9" r:id="rId1"/>
    <sheet name="Postmen KZN" sheetId="19" r:id="rId2"/>
  </sheets>
  <externalReferences>
    <externalReference r:id="rId3"/>
  </externalReferences>
  <definedNames>
    <definedName name="_xlnm._FilterDatabase" localSheetId="0" hidden="1">'Postmen North (Mpumalanga)'!$A$3:$G$43</definedName>
    <definedName name="Branches">[1]DATA!$A$50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9" l="1"/>
  <c r="N14" i="19" l="1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16" i="19" l="1"/>
  <c r="N36" i="19" l="1"/>
  <c r="N35" i="19"/>
  <c r="N33" i="19"/>
  <c r="N31" i="19"/>
  <c r="N29" i="19"/>
  <c r="N26" i="19"/>
  <c r="N25" i="19"/>
  <c r="N24" i="19"/>
  <c r="N22" i="19"/>
  <c r="N20" i="19"/>
  <c r="N19" i="19"/>
  <c r="N43" i="9" l="1"/>
  <c r="N42" i="9"/>
  <c r="N41" i="9"/>
  <c r="N27" i="9"/>
  <c r="N26" i="9"/>
  <c r="N25" i="9"/>
  <c r="N24" i="9"/>
  <c r="N23" i="9"/>
  <c r="N22" i="9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N5" i="9"/>
  <c r="H38" i="19" l="1"/>
  <c r="H44" i="9" l="1"/>
</calcChain>
</file>

<file path=xl/sharedStrings.xml><?xml version="1.0" encoding="utf-8"?>
<sst xmlns="http://schemas.openxmlformats.org/spreadsheetml/2006/main" count="295" uniqueCount="184">
  <si>
    <t>Collection point name Depot / MCP</t>
  </si>
  <si>
    <t>Address</t>
  </si>
  <si>
    <t>Province (of Collection Point)</t>
  </si>
  <si>
    <t>Expected delivery point Branch / Hub</t>
  </si>
  <si>
    <t>Distance km return Trip</t>
  </si>
  <si>
    <t>Number of vehicles required for route</t>
  </si>
  <si>
    <t>Indicate the type of vehicle the service provider will supply</t>
  </si>
  <si>
    <t>Number of Vehicles</t>
  </si>
  <si>
    <t>1</t>
  </si>
  <si>
    <t>Evander</t>
  </si>
  <si>
    <t>1 Ghent Street Evander</t>
  </si>
  <si>
    <t xml:space="preserve">Balfour/ Greylingstad  </t>
  </si>
  <si>
    <t>1 x week</t>
  </si>
  <si>
    <t>2 x month</t>
  </si>
  <si>
    <t>7 Seater</t>
  </si>
  <si>
    <t>2</t>
  </si>
  <si>
    <t>Bethal</t>
  </si>
  <si>
    <t>42 Chris Hani Street Bethal</t>
  </si>
  <si>
    <t>Mpumalanga</t>
  </si>
  <si>
    <t>Davel</t>
  </si>
  <si>
    <t>1 x month</t>
  </si>
  <si>
    <t>Morgenzon</t>
  </si>
  <si>
    <t>Thuthukani</t>
  </si>
  <si>
    <t>3</t>
  </si>
  <si>
    <t>Ermelo</t>
  </si>
  <si>
    <t>28 Jan van Riebeeck Street Ermelo</t>
  </si>
  <si>
    <t>Amsterdam &amp; Sheepmoor</t>
  </si>
  <si>
    <t>Carolina</t>
  </si>
  <si>
    <t>Fernie North &amp; Lothair</t>
  </si>
  <si>
    <t>Chrissiesmeer &amp; Warburton &amp; Lochiel</t>
  </si>
  <si>
    <t>Mpuluzi</t>
  </si>
  <si>
    <t>Middelburg</t>
  </si>
  <si>
    <t>Hendrina</t>
  </si>
  <si>
    <t>4</t>
  </si>
  <si>
    <t>Piet Retief</t>
  </si>
  <si>
    <t>Cnr Kruger &amp; Mark Street Piet Retief</t>
  </si>
  <si>
    <t>Driefontein / Iswepe</t>
  </si>
  <si>
    <t>5</t>
  </si>
  <si>
    <t>Delmas Depot</t>
  </si>
  <si>
    <t>Shop 26 Willow Brook Square, Van der Walt Street, Delmas.</t>
  </si>
  <si>
    <t>Sundra / Eloff</t>
  </si>
  <si>
    <t>6</t>
  </si>
  <si>
    <t>Witbank Depot</t>
  </si>
  <si>
    <t>14 - 18 Cnr Kruger &amp; Mandela Street Witbank</t>
  </si>
  <si>
    <t>7</t>
  </si>
  <si>
    <t>Witbank</t>
  </si>
  <si>
    <t>100</t>
  </si>
  <si>
    <t>4 x week</t>
  </si>
  <si>
    <t>Phola</t>
  </si>
  <si>
    <t>Cnr SADC &amp; OR Thambo Street Middelburg</t>
  </si>
  <si>
    <t>Pullenshope</t>
  </si>
  <si>
    <t>Rietkuil</t>
  </si>
  <si>
    <t>Moteti/Dennilton</t>
  </si>
  <si>
    <t>8</t>
  </si>
  <si>
    <t>Nelspruit</t>
  </si>
  <si>
    <t>11 Voortrekker Street</t>
  </si>
  <si>
    <t>Barbeton</t>
  </si>
  <si>
    <t>Graskop streets</t>
  </si>
  <si>
    <t>Kanyamazane lobbie, Kayedwas. Kabokweni Lobbies</t>
  </si>
  <si>
    <t>White river</t>
  </si>
  <si>
    <t>Thulamahashe</t>
  </si>
  <si>
    <t>Malelane</t>
  </si>
  <si>
    <t>Sabie</t>
  </si>
  <si>
    <t>Nelspruit depot</t>
  </si>
  <si>
    <t>3 x week</t>
  </si>
  <si>
    <t>Nelspruit lobbies</t>
  </si>
  <si>
    <t>Shongwe mission( lobbies</t>
  </si>
  <si>
    <t>Elukwatini lobbies</t>
  </si>
  <si>
    <t>Kwalugedlane -see shongwe mission</t>
  </si>
  <si>
    <t>9</t>
  </si>
  <si>
    <t>Belfast</t>
  </si>
  <si>
    <t>Cnr Fitzgerald &amp; Bhukumez Masango Driver Belfast</t>
  </si>
  <si>
    <t xml:space="preserve">Dullstroom </t>
  </si>
  <si>
    <t>2 xmonth</t>
  </si>
  <si>
    <t>7 seater</t>
  </si>
  <si>
    <t>Machadadorp (entokozweni)</t>
  </si>
  <si>
    <t>10</t>
  </si>
  <si>
    <t>Sabie Main street</t>
  </si>
  <si>
    <t>Graskop lobbies</t>
  </si>
  <si>
    <t>Durmail</t>
  </si>
  <si>
    <t>Phoenix</t>
  </si>
  <si>
    <t>Westville</t>
  </si>
  <si>
    <t>Richards Bay</t>
  </si>
  <si>
    <t>Stanger</t>
  </si>
  <si>
    <t>Umhlali</t>
  </si>
  <si>
    <t>Howick</t>
  </si>
  <si>
    <t>Ladysmith</t>
  </si>
  <si>
    <t>Kokstad</t>
  </si>
  <si>
    <t>Port Shepstone</t>
  </si>
  <si>
    <t>5  Seater</t>
  </si>
  <si>
    <t>Waterval Boven</t>
  </si>
  <si>
    <t>Type of vehicle required</t>
  </si>
  <si>
    <t>5 x week</t>
  </si>
  <si>
    <t>2 x week</t>
  </si>
  <si>
    <t>NAME OF DELEGATED SIGNATORY:        ..........................................................……..</t>
  </si>
  <si>
    <t xml:space="preserve">95 Masabalala Yengwa Avenue, Durban </t>
  </si>
  <si>
    <t>Kwazulu Natal</t>
  </si>
  <si>
    <t>Durban north/umhlanga/quaary heights/Inanda /ndwede/ Kwamashu areas</t>
  </si>
  <si>
    <t>whole of Kwa mashu area/Ntuzuma/siyanda- Durban North and Inanda areas</t>
  </si>
  <si>
    <t>Inanda /ndwede/ Durban North and Kwamashu Areas</t>
  </si>
  <si>
    <t>Pinetown</t>
  </si>
  <si>
    <t>1 Chancary Lane, Pinetown</t>
  </si>
  <si>
    <t>Pinetown /hillcrest /shongweni kloof gillets /new germany / Hammersdale/ Eston / Richmond/ Cato Rigde/Savanna Park/ Kwandengezi/St Wendolins/Kwaximba/Camperdown</t>
  </si>
  <si>
    <t>hammmersdale/mpuhulanga/ Pinetown Depot areas</t>
  </si>
  <si>
    <t xml:space="preserve">2 Pandora Street, Phoenix </t>
  </si>
  <si>
    <t>verulam /trenance park /ottawa/canelands/phoenix/Mt Edgecombe/Broadlands/ Umhalga / Shaka Head / Shakaaskraal</t>
  </si>
  <si>
    <t>Umbilo/morningside /greyville/newlands east /west reseviour hills/clare estate/part kenville/Mayville /overport/chestherville</t>
  </si>
  <si>
    <t>Tongaat/Bumshela/Ndwedwe</t>
  </si>
  <si>
    <t>35 Westville Road</t>
  </si>
  <si>
    <t>Westville /Cowies Hill/Berea West/Westville North</t>
  </si>
  <si>
    <t>Cnr Wooley 7 Robinson St, Port Shepstone</t>
  </si>
  <si>
    <t>Margate/Port Shepstone/ Kokstad/ Hibberdene/Ifafa/Ramsgate/Port Edward/ Mtuwalume/Umzinto/ Jolivert/Ixopo/ Highflats/Izingolweni/ Munster/Ugu area</t>
  </si>
  <si>
    <t>Umlazi /Ispingo/Ntokozweni urban and rural/ Lamontville</t>
  </si>
  <si>
    <t>11 Bhakti vendata swami  circle</t>
  </si>
  <si>
    <t>Chatsworth/welbedhat/malvern/queensmead/ Shallcross/ Burlington/Lusaka/Umkomaas/Park Rynie/Scottsburgh/Ifafa/Pennington</t>
  </si>
  <si>
    <t>Chatsworth/welbedhat/malvern/queensmead/ Shallcross/ Burlington/Lusaka/</t>
  </si>
  <si>
    <t xml:space="preserve">Amanzimtoti </t>
  </si>
  <si>
    <t>1 Bjorseth Cresent, Amanzimtoti</t>
  </si>
  <si>
    <t>Amazimtoti/Winklespuirt/Illovo beach/Doonside/ Kingsburgh/ Seadoone/Umkomaas/Park Rynie/Scottsburgh/Ifafa/Pennington</t>
  </si>
  <si>
    <t>Mobeni / Merged with Yellowood Park</t>
  </si>
  <si>
    <t>Swallow and Pelican Road</t>
  </si>
  <si>
    <t>Mobeni/ispingo/ Bayview/Yellowwood park</t>
  </si>
  <si>
    <t>Newcastle</t>
  </si>
  <si>
    <t>60 Scotts Street  Newcastle</t>
  </si>
  <si>
    <r>
      <t>Newcastle/Osizwene/Utrecht/ Dannhauser/ Ngome / Amajuba</t>
    </r>
    <r>
      <rPr>
        <sz val="10"/>
        <color theme="1"/>
        <rFont val="Arial"/>
        <family val="2"/>
      </rPr>
      <t>/</t>
    </r>
  </si>
  <si>
    <t>Picking Postmen at Newcastle - Pongola mail collection, walks</t>
  </si>
  <si>
    <t>Vryheid/Abaqulusi</t>
  </si>
  <si>
    <t>52 Anglers Road, Meer en See</t>
  </si>
  <si>
    <t>richards bay/ St Lucia/Mtubatuba/Ilembe/Umkhanyakude</t>
  </si>
  <si>
    <t xml:space="preserve">Eshowe </t>
  </si>
  <si>
    <t>Cnr Patrick &amp; Hutchinson Street Eshowe 3815</t>
  </si>
  <si>
    <t>Eshowe/Gingindlovu/Mthunzin</t>
  </si>
  <si>
    <t>1 Old Main Rd</t>
  </si>
  <si>
    <t>Umhali/ballito</t>
  </si>
  <si>
    <t>15 Jackson street Stanger</t>
  </si>
  <si>
    <t>stanger/mandeni/mapamulo/ Ilembe</t>
  </si>
  <si>
    <t>Pietermaritzburg</t>
  </si>
  <si>
    <t>21 Willowton Rd, Pietermaritzburg</t>
  </si>
  <si>
    <t>Richmond/ PMB/Northdale/Hilton/Bergville / Cato Ridge/ Dalton/ Dundee/ Estcourt/ Ezakhei/ Glencoe/Greytown/Howick/Nottingham/Weenen</t>
  </si>
  <si>
    <t>125 / 100</t>
  </si>
  <si>
    <t>Estcourt/ladysmith/ mooi river/winterton,take postmen from Howick and PMB depot</t>
  </si>
  <si>
    <t>Somme Street, Central Howick</t>
  </si>
  <si>
    <t>157 Murchison St, Ladysmith</t>
  </si>
  <si>
    <t>Ladysmith/Weenen/Tugela Ferry/Pomeroy/ Mooi River/ Colenso/winterton</t>
  </si>
  <si>
    <r>
      <t xml:space="preserve">Pick up from Ladysmith PO,  service Dundee, Sibongile/Umzinyathi. </t>
    </r>
    <r>
      <rPr>
        <sz val="10"/>
        <color rgb="FFFF0000"/>
        <rFont val="Arial"/>
        <family val="2"/>
      </rPr>
      <t>Assist Newcastle area</t>
    </r>
  </si>
  <si>
    <t>7 Seater with trailer</t>
  </si>
  <si>
    <t>7 seater with Trailer</t>
  </si>
  <si>
    <t>7 seater with trailer</t>
  </si>
  <si>
    <t>5 seater with trailer</t>
  </si>
  <si>
    <t>4 x x week</t>
  </si>
  <si>
    <t>4 x x month</t>
  </si>
  <si>
    <t>1  x month</t>
  </si>
  <si>
    <t>Marbleray -  Umbilo/morningside /greyville/newlands east /west reseviour hills/clare estate/part kenville/Mayville /overport/chestherville</t>
  </si>
  <si>
    <t>Mayville   Umbilo/Morningside /Greyville/Newlands east /West reseviour hills/Clare estate/Part kenville/Mayville /Overport/Chesterville</t>
  </si>
  <si>
    <t>Chatsworth / Malvern</t>
  </si>
  <si>
    <t>Bluff -  Bluff/Wenthworth/Merebank</t>
  </si>
  <si>
    <t>Greyville - Durban cbd/Morningside</t>
  </si>
  <si>
    <t>Average CPK</t>
  </si>
  <si>
    <t>Howick / Msunduzi/ Estcourt</t>
  </si>
  <si>
    <t xml:space="preserve">    1-50km</t>
  </si>
  <si>
    <t>51- 100km</t>
  </si>
  <si>
    <t>101- 200km</t>
  </si>
  <si>
    <t>201 km and above</t>
  </si>
  <si>
    <t xml:space="preserve"> Expected Frequency</t>
  </si>
  <si>
    <t>Expected weekly Frequency</t>
  </si>
  <si>
    <t>The estimated frequency are provided to assist bidders with capacity planning and pricing.</t>
  </si>
  <si>
    <t>The estimated frequency relates to the route requirement, not to the guaranteed deployment of every vehicle, it is volume dependant. SAPO cannot guarantee trips, it is volume dependant</t>
  </si>
  <si>
    <t>Notes:</t>
  </si>
  <si>
    <t>SIGNATURE: ………………………………………………………….</t>
  </si>
  <si>
    <t>(PRINT)       in his capacity of</t>
  </si>
  <si>
    <t>DESIGNATION OF SIGNATORY:………………………………….</t>
  </si>
  <si>
    <t xml:space="preserve">(PRINT)      who warrants his authority to sign on behalf of </t>
  </si>
  <si>
    <t>NAME OF BIDDER (COMPANY)………………………………………………..</t>
  </si>
  <si>
    <t>Postmen KZN - KZN Province</t>
  </si>
  <si>
    <t>Postman North - Mpumulanga Province</t>
  </si>
  <si>
    <t>Provide CPK for all 4 Kilometer ranges indicated (VAT Inclusive)</t>
  </si>
  <si>
    <t xml:space="preserve">Cost per Kilometer (CPK)             VAT inclusive        </t>
  </si>
  <si>
    <t>Cost per Kilometer (CPK)            VAT Inclusive</t>
  </si>
  <si>
    <t>Cost per Kilometer (CPK)       VAT Inclusive</t>
  </si>
  <si>
    <t>Cost per Kilometer (CPK)        VAT inclusive</t>
  </si>
  <si>
    <t>All prices (CPK) must include VAT</t>
  </si>
  <si>
    <t>RFQ TRANSPORTATION OF POSTMEN</t>
  </si>
  <si>
    <t>Depots</t>
  </si>
  <si>
    <t>RFQ 26-27-71 TRANSPORTATION OF POSTMEN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</si>
</sst>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 &quot;#,##0.00&quot; &quot;;&quot; (&quot;#,##0.00&quot;)&quot;;&quot; -&quot;#&quot; &quot;;&quot; &quot;@&quot; &quot;"/>
    <numFmt numFmtId="165" formatCode="_(* #,##0.00_);_(* \(#,##0.00\);_(* &quot;-&quot;??_);_(@_)"/>
  </numFmts>
  <fonts count="34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FFFFFF"/>
      <name val="Arial"/>
      <family val="2"/>
    </font>
    <font>
      <sz val="12"/>
      <color rgb="FFFFFFFF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Aptos Narrow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b/>
      <sz val="18"/>
      <color rgb="FF000000"/>
      <name val="Arial"/>
      <family val="2"/>
    </font>
    <font>
      <b/>
      <sz val="18"/>
      <color indexed="8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34">
    <xf numFmtId="0" fontId="0" fillId="0" borderId="0"/>
    <xf numFmtId="0" fontId="8" fillId="0" borderId="0" applyNumberFormat="0" applyFont="0" applyBorder="0" applyProtection="0"/>
    <xf numFmtId="0" fontId="8" fillId="0" borderId="0" applyNumberFormat="0" applyFont="0" applyBorder="0" applyProtection="0"/>
    <xf numFmtId="164" fontId="8" fillId="0" borderId="0" applyFont="0" applyFill="0" applyBorder="0" applyAlignment="0" applyProtection="0"/>
    <xf numFmtId="0" fontId="8" fillId="0" borderId="0" applyNumberFormat="0" applyFont="0" applyBorder="0" applyProtection="0"/>
    <xf numFmtId="0" fontId="8" fillId="0" borderId="0" applyNumberFormat="0" applyFont="0" applyBorder="0" applyProtection="0"/>
    <xf numFmtId="0" fontId="20" fillId="0" borderId="0"/>
    <xf numFmtId="0" fontId="21" fillId="0" borderId="0" applyNumberFormat="0" applyFont="0" applyBorder="0" applyProtection="0"/>
    <xf numFmtId="0" fontId="8" fillId="0" borderId="0" applyNumberFormat="0" applyBorder="0" applyProtection="0"/>
    <xf numFmtId="0" fontId="7" fillId="0" borderId="0"/>
    <xf numFmtId="165" fontId="20" fillId="0" borderId="0" applyFont="0" applyFill="0" applyBorder="0" applyAlignment="0" applyProtection="0"/>
    <xf numFmtId="0" fontId="7" fillId="0" borderId="0"/>
    <xf numFmtId="0" fontId="6" fillId="0" borderId="0"/>
    <xf numFmtId="0" fontId="20" fillId="0" borderId="0"/>
    <xf numFmtId="0" fontId="6" fillId="0" borderId="0"/>
    <xf numFmtId="0" fontId="19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63">
    <xf numFmtId="0" fontId="0" fillId="0" borderId="0" xfId="0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7" fillId="0" borderId="0" xfId="1" applyFont="1" applyAlignment="1">
      <alignment horizontal="left" readingOrder="1"/>
    </xf>
    <xf numFmtId="0" fontId="17" fillId="0" borderId="0" xfId="4" applyFont="1" applyAlignment="1">
      <alignment horizontal="left" readingOrder="1"/>
    </xf>
    <xf numFmtId="0" fontId="17" fillId="0" borderId="0" xfId="4" applyFont="1" applyAlignment="1">
      <alignment horizontal="left" vertical="top" readingOrder="1"/>
    </xf>
    <xf numFmtId="0" fontId="17" fillId="0" borderId="0" xfId="1" applyFont="1" applyAlignment="1" applyProtection="1">
      <alignment horizontal="left" readingOrder="1"/>
      <protection locked="0"/>
    </xf>
    <xf numFmtId="0" fontId="15" fillId="0" borderId="0" xfId="1" applyFont="1" applyAlignment="1" applyProtection="1">
      <alignment horizontal="left" readingOrder="1"/>
      <protection locked="0"/>
    </xf>
    <xf numFmtId="0" fontId="17" fillId="0" borderId="0" xfId="1" applyFont="1" applyAlignment="1" applyProtection="1">
      <alignment horizontal="center" wrapText="1"/>
      <protection locked="0"/>
    </xf>
    <xf numFmtId="0" fontId="17" fillId="0" borderId="0" xfId="1" applyFont="1" applyAlignment="1" applyProtection="1">
      <alignment horizontal="left" wrapText="1"/>
      <protection locked="0"/>
    </xf>
    <xf numFmtId="0" fontId="17" fillId="0" borderId="0" xfId="1" applyFont="1" applyAlignment="1" applyProtection="1">
      <alignment horizontal="left" wrapText="1" readingOrder="1"/>
      <protection locked="0"/>
    </xf>
    <xf numFmtId="0" fontId="17" fillId="0" borderId="0" xfId="0" applyFont="1" applyAlignment="1" applyProtection="1">
      <alignment vertical="center"/>
      <protection locked="0"/>
    </xf>
    <xf numFmtId="0" fontId="15" fillId="0" borderId="0" xfId="1" applyFont="1" applyAlignment="1">
      <alignment horizontal="left" readingOrder="1"/>
    </xf>
    <xf numFmtId="0" fontId="17" fillId="0" borderId="0" xfId="1" applyFont="1" applyAlignment="1">
      <alignment horizontal="center" wrapText="1"/>
    </xf>
    <xf numFmtId="0" fontId="17" fillId="0" borderId="0" xfId="1" applyFont="1" applyAlignment="1">
      <alignment horizontal="left" wrapText="1"/>
    </xf>
    <xf numFmtId="0" fontId="17" fillId="0" borderId="0" xfId="1" applyFont="1" applyAlignment="1">
      <alignment horizontal="left" wrapText="1" readingOrder="1"/>
    </xf>
    <xf numFmtId="0" fontId="17" fillId="0" borderId="0" xfId="0" applyFont="1" applyAlignment="1">
      <alignment vertical="center"/>
    </xf>
    <xf numFmtId="0" fontId="25" fillId="0" borderId="0" xfId="6" applyFont="1"/>
    <xf numFmtId="0" fontId="24" fillId="0" borderId="0" xfId="6" applyFont="1"/>
    <xf numFmtId="0" fontId="26" fillId="0" borderId="0" xfId="30" applyFont="1" applyFill="1" applyBorder="1" applyAlignment="1">
      <alignment horizontal="left" readingOrder="1"/>
    </xf>
    <xf numFmtId="0" fontId="26" fillId="0" borderId="0" xfId="30" applyFont="1" applyFill="1" applyAlignment="1">
      <alignment horizontal="left" readingOrder="1"/>
    </xf>
    <xf numFmtId="0" fontId="26" fillId="0" borderId="0" xfId="30" applyFont="1" applyBorder="1" applyAlignment="1">
      <alignment horizontal="left" readingOrder="1"/>
    </xf>
    <xf numFmtId="0" fontId="26" fillId="0" borderId="0" xfId="30" applyFont="1" applyFill="1" applyBorder="1" applyAlignment="1">
      <alignment horizontal="left" vertical="top" readingOrder="1"/>
    </xf>
    <xf numFmtId="0" fontId="26" fillId="0" borderId="0" xfId="30" applyFont="1" applyBorder="1" applyAlignment="1">
      <alignment horizontal="left" vertical="top" readingOrder="1"/>
    </xf>
    <xf numFmtId="0" fontId="2" fillId="0" borderId="0" xfId="30" applyBorder="1" applyAlignment="1">
      <alignment horizontal="center" readingOrder="1"/>
    </xf>
    <xf numFmtId="0" fontId="2" fillId="0" borderId="0" xfId="31" applyBorder="1" applyAlignment="1">
      <alignment horizontal="center" readingOrder="1"/>
    </xf>
    <xf numFmtId="0" fontId="26" fillId="0" borderId="0" xfId="30" applyFont="1" applyAlignment="1">
      <alignment horizontal="left" readingOrder="1"/>
    </xf>
    <xf numFmtId="0" fontId="26" fillId="0" borderId="0" xfId="30" applyFont="1" applyBorder="1" applyAlignment="1">
      <alignment horizontal="center" vertical="center" readingOrder="1"/>
    </xf>
    <xf numFmtId="0" fontId="2" fillId="0" borderId="0" xfId="30" applyBorder="1" applyAlignment="1">
      <alignment horizontal="left" vertical="center" readingOrder="1"/>
    </xf>
    <xf numFmtId="0" fontId="2" fillId="0" borderId="0" xfId="30" applyBorder="1" applyAlignment="1">
      <alignment horizontal="center" vertical="center" wrapText="1"/>
    </xf>
    <xf numFmtId="0" fontId="20" fillId="0" borderId="0" xfId="6" applyAlignment="1">
      <alignment horizontal="center" vertical="center"/>
    </xf>
    <xf numFmtId="0" fontId="2" fillId="0" borderId="0" xfId="30" applyBorder="1" applyAlignment="1">
      <alignment horizontal="left" readingOrder="1"/>
    </xf>
    <xf numFmtId="0" fontId="17" fillId="0" borderId="0" xfId="1" applyFont="1" applyFill="1" applyAlignment="1" applyProtection="1">
      <alignment horizontal="center" vertical="center"/>
      <protection locked="0"/>
    </xf>
    <xf numFmtId="0" fontId="17" fillId="0" borderId="0" xfId="1" applyFont="1" applyFill="1" applyAlignment="1">
      <alignment horizontal="center" vertical="center"/>
    </xf>
    <xf numFmtId="0" fontId="2" fillId="0" borderId="0" xfId="30" applyBorder="1" applyAlignment="1">
      <alignment horizontal="left" vertical="center" wrapText="1" readingOrder="1"/>
    </xf>
    <xf numFmtId="0" fontId="11" fillId="0" borderId="0" xfId="0" applyFont="1" applyBorder="1"/>
    <xf numFmtId="0" fontId="33" fillId="0" borderId="0" xfId="30" applyFont="1" applyBorder="1" applyAlignment="1">
      <alignment vertical="center" readingOrder="1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25" fillId="0" borderId="0" xfId="6" applyFont="1" applyBorder="1" applyAlignment="1" applyProtection="1">
      <alignment horizontal="center" vertical="center"/>
    </xf>
    <xf numFmtId="0" fontId="29" fillId="4" borderId="75" xfId="30" applyFont="1" applyFill="1" applyBorder="1" applyAlignment="1" applyProtection="1">
      <alignment horizontal="left" vertical="center" wrapText="1" readingOrder="1"/>
    </xf>
    <xf numFmtId="0" fontId="29" fillId="4" borderId="60" xfId="30" applyFont="1" applyFill="1" applyBorder="1" applyAlignment="1" applyProtection="1">
      <alignment horizontal="left" vertical="center" wrapText="1" readingOrder="1"/>
    </xf>
    <xf numFmtId="0" fontId="29" fillId="4" borderId="76" xfId="30" applyFont="1" applyFill="1" applyBorder="1" applyAlignment="1" applyProtection="1">
      <alignment horizontal="left" vertical="center" wrapText="1" readingOrder="1"/>
    </xf>
    <xf numFmtId="0" fontId="29" fillId="4" borderId="32" xfId="30" applyFont="1" applyFill="1" applyBorder="1" applyAlignment="1" applyProtection="1">
      <alignment horizontal="left" vertical="center" wrapText="1" readingOrder="1"/>
    </xf>
    <xf numFmtId="49" fontId="12" fillId="0" borderId="3" xfId="2" applyNumberFormat="1" applyFont="1" applyBorder="1" applyAlignment="1" applyProtection="1">
      <alignment horizontal="center" vertical="center"/>
    </xf>
    <xf numFmtId="49" fontId="12" fillId="0" borderId="96" xfId="2" applyNumberFormat="1" applyFont="1" applyBorder="1" applyAlignment="1" applyProtection="1">
      <alignment horizontal="left" vertical="center"/>
    </xf>
    <xf numFmtId="49" fontId="16" fillId="0" borderId="32" xfId="2" applyNumberFormat="1" applyFont="1" applyBorder="1" applyAlignment="1" applyProtection="1">
      <alignment horizontal="center" vertical="center" wrapText="1"/>
    </xf>
    <xf numFmtId="49" fontId="17" fillId="0" borderId="32" xfId="2" applyNumberFormat="1" applyFont="1" applyBorder="1" applyAlignment="1" applyProtection="1">
      <alignment horizontal="center" vertical="center"/>
    </xf>
    <xf numFmtId="49" fontId="16" fillId="0" borderId="105" xfId="2" applyNumberFormat="1" applyFont="1" applyBorder="1" applyAlignment="1" applyProtection="1">
      <alignment horizontal="left" vertical="center" wrapText="1"/>
    </xf>
    <xf numFmtId="0" fontId="16" fillId="0" borderId="18" xfId="1" applyFont="1" applyBorder="1" applyAlignment="1" applyProtection="1">
      <alignment horizontal="center" vertical="center" readingOrder="1"/>
    </xf>
    <xf numFmtId="0" fontId="0" fillId="0" borderId="32" xfId="0" applyFill="1" applyBorder="1" applyAlignment="1" applyProtection="1">
      <alignment horizontal="center" vertical="center"/>
    </xf>
    <xf numFmtId="0" fontId="17" fillId="0" borderId="32" xfId="1" applyFont="1" applyFill="1" applyBorder="1" applyAlignment="1" applyProtection="1">
      <alignment horizontal="center" vertical="center"/>
    </xf>
    <xf numFmtId="0" fontId="17" fillId="0" borderId="18" xfId="1" applyFont="1" applyFill="1" applyBorder="1" applyAlignment="1" applyProtection="1">
      <alignment horizontal="center" vertical="center"/>
    </xf>
    <xf numFmtId="2" fontId="17" fillId="0" borderId="82" xfId="1" applyNumberFormat="1" applyFont="1" applyFill="1" applyBorder="1" applyAlignment="1" applyProtection="1">
      <alignment horizontal="center" vertical="center"/>
    </xf>
    <xf numFmtId="0" fontId="16" fillId="0" borderId="106" xfId="1" applyFont="1" applyBorder="1" applyAlignment="1" applyProtection="1">
      <alignment horizontal="left" vertical="center" wrapText="1" readingOrder="1"/>
    </xf>
    <xf numFmtId="0" fontId="16" fillId="0" borderId="20" xfId="0" applyFont="1" applyBorder="1" applyAlignment="1" applyProtection="1">
      <alignment horizontal="center" vertical="center"/>
    </xf>
    <xf numFmtId="0" fontId="0" fillId="0" borderId="39" xfId="0" applyFill="1" applyBorder="1" applyAlignment="1" applyProtection="1">
      <alignment horizontal="center" vertical="center"/>
    </xf>
    <xf numFmtId="0" fontId="16" fillId="0" borderId="107" xfId="1" applyFont="1" applyBorder="1" applyAlignment="1" applyProtection="1">
      <alignment horizontal="left" vertical="center" wrapText="1" readingOrder="1"/>
    </xf>
    <xf numFmtId="0" fontId="16" fillId="0" borderId="15" xfId="0" applyFont="1" applyBorder="1" applyAlignment="1" applyProtection="1">
      <alignment horizontal="center" vertical="center"/>
    </xf>
    <xf numFmtId="0" fontId="0" fillId="0" borderId="40" xfId="0" applyFill="1" applyBorder="1" applyAlignment="1" applyProtection="1">
      <alignment horizontal="center" vertical="center"/>
    </xf>
    <xf numFmtId="0" fontId="16" fillId="0" borderId="108" xfId="1" applyFont="1" applyBorder="1" applyAlignment="1" applyProtection="1">
      <alignment horizontal="left" vertical="center" wrapText="1" readingOrder="1"/>
    </xf>
    <xf numFmtId="0" fontId="16" fillId="0" borderId="22" xfId="0" applyFont="1" applyBorder="1" applyAlignment="1" applyProtection="1">
      <alignment horizontal="center" vertical="center"/>
    </xf>
    <xf numFmtId="0" fontId="0" fillId="0" borderId="41" xfId="0" applyFill="1" applyBorder="1" applyAlignment="1" applyProtection="1">
      <alignment horizontal="center" vertical="center"/>
    </xf>
    <xf numFmtId="0" fontId="16" fillId="0" borderId="109" xfId="1" applyFont="1" applyBorder="1" applyAlignment="1" applyProtection="1">
      <alignment horizontal="left" vertical="center" wrapText="1" readingOrder="1"/>
    </xf>
    <xf numFmtId="0" fontId="16" fillId="0" borderId="16" xfId="0" applyFont="1" applyBorder="1" applyAlignment="1" applyProtection="1">
      <alignment horizontal="center" vertical="center"/>
    </xf>
    <xf numFmtId="0" fontId="16" fillId="0" borderId="110" xfId="1" applyFont="1" applyBorder="1" applyAlignment="1" applyProtection="1">
      <alignment horizontal="left" vertical="center" wrapText="1" readingOrder="1"/>
    </xf>
    <xf numFmtId="0" fontId="16" fillId="0" borderId="31" xfId="0" applyFont="1" applyBorder="1" applyAlignment="1" applyProtection="1">
      <alignment horizontal="center" vertical="center"/>
    </xf>
    <xf numFmtId="49" fontId="12" fillId="0" borderId="68" xfId="2" applyNumberFormat="1" applyFont="1" applyBorder="1" applyAlignment="1" applyProtection="1">
      <alignment vertical="center" wrapText="1"/>
    </xf>
    <xf numFmtId="49" fontId="12" fillId="0" borderId="100" xfId="2" applyNumberFormat="1" applyFont="1" applyBorder="1" applyAlignment="1" applyProtection="1">
      <alignment horizontal="left" vertical="center" wrapText="1"/>
    </xf>
    <xf numFmtId="49" fontId="16" fillId="0" borderId="28" xfId="2" applyNumberFormat="1" applyFont="1" applyBorder="1" applyAlignment="1" applyProtection="1">
      <alignment horizontal="center" vertical="center" wrapText="1"/>
    </xf>
    <xf numFmtId="49" fontId="17" fillId="0" borderId="28" xfId="2" applyNumberFormat="1" applyFont="1" applyBorder="1" applyAlignment="1" applyProtection="1">
      <alignment horizontal="center" vertical="center" wrapText="1"/>
    </xf>
    <xf numFmtId="0" fontId="16" fillId="0" borderId="105" xfId="1" applyFont="1" applyBorder="1" applyAlignment="1" applyProtection="1">
      <alignment horizontal="left" vertical="center" wrapText="1" readingOrder="1"/>
    </xf>
    <xf numFmtId="0" fontId="16" fillId="0" borderId="18" xfId="0" applyFont="1" applyBorder="1" applyAlignment="1" applyProtection="1">
      <alignment horizontal="center" vertical="center"/>
    </xf>
    <xf numFmtId="0" fontId="16" fillId="0" borderId="32" xfId="1" applyFont="1" applyFill="1" applyBorder="1" applyAlignment="1" applyProtection="1">
      <alignment horizontal="center" vertical="center" wrapText="1"/>
    </xf>
    <xf numFmtId="49" fontId="16" fillId="0" borderId="106" xfId="2" applyNumberFormat="1" applyFont="1" applyBorder="1" applyAlignment="1" applyProtection="1">
      <alignment horizontal="left" vertical="center"/>
    </xf>
    <xf numFmtId="49" fontId="16" fillId="0" borderId="20" xfId="2" applyNumberFormat="1" applyFont="1" applyBorder="1" applyAlignment="1" applyProtection="1">
      <alignment horizontal="center" vertical="center"/>
    </xf>
    <xf numFmtId="49" fontId="16" fillId="0" borderId="109" xfId="2" applyNumberFormat="1" applyFont="1" applyBorder="1" applyAlignment="1" applyProtection="1">
      <alignment horizontal="left" vertical="center"/>
    </xf>
    <xf numFmtId="0" fontId="16" fillId="0" borderId="16" xfId="4" applyFont="1" applyBorder="1" applyAlignment="1" applyProtection="1">
      <alignment horizontal="center" vertical="center" readingOrder="1"/>
    </xf>
    <xf numFmtId="49" fontId="16" fillId="0" borderId="111" xfId="2" applyNumberFormat="1" applyFont="1" applyBorder="1" applyAlignment="1" applyProtection="1">
      <alignment horizontal="left" vertical="center"/>
    </xf>
    <xf numFmtId="0" fontId="16" fillId="0" borderId="17" xfId="4" applyFont="1" applyBorder="1" applyAlignment="1" applyProtection="1">
      <alignment horizontal="center" vertical="center" readingOrder="1"/>
    </xf>
    <xf numFmtId="0" fontId="0" fillId="0" borderId="28" xfId="0" applyFill="1" applyBorder="1" applyAlignment="1" applyProtection="1">
      <alignment horizontal="center" vertical="center"/>
    </xf>
    <xf numFmtId="0" fontId="16" fillId="0" borderId="20" xfId="4" applyFont="1" applyBorder="1" applyAlignment="1" applyProtection="1">
      <alignment horizontal="center" vertical="center" readingOrder="1"/>
    </xf>
    <xf numFmtId="49" fontId="16" fillId="0" borderId="38" xfId="2" applyNumberFormat="1" applyFont="1" applyBorder="1" applyAlignment="1" applyProtection="1">
      <alignment horizontal="left" vertical="center"/>
    </xf>
    <xf numFmtId="1" fontId="16" fillId="0" borderId="35" xfId="0" applyNumberFormat="1" applyFont="1" applyBorder="1" applyAlignment="1" applyProtection="1">
      <alignment horizontal="center" vertical="center"/>
    </xf>
    <xf numFmtId="0" fontId="0" fillId="0" borderId="45" xfId="0" applyFill="1" applyBorder="1" applyAlignment="1" applyProtection="1">
      <alignment horizontal="center" vertical="center"/>
    </xf>
    <xf numFmtId="49" fontId="16" fillId="0" borderId="36" xfId="2" applyNumberFormat="1" applyFont="1" applyBorder="1" applyAlignment="1" applyProtection="1">
      <alignment horizontal="left" vertical="center"/>
    </xf>
    <xf numFmtId="1" fontId="16" fillId="0" borderId="33" xfId="0" applyNumberFormat="1" applyFont="1" applyBorder="1" applyAlignment="1" applyProtection="1">
      <alignment horizontal="center" vertical="center"/>
    </xf>
    <xf numFmtId="0" fontId="0" fillId="0" borderId="42" xfId="0" applyFill="1" applyBorder="1" applyAlignment="1" applyProtection="1">
      <alignment horizontal="center" vertical="center"/>
    </xf>
    <xf numFmtId="49" fontId="16" fillId="0" borderId="52" xfId="2" applyNumberFormat="1" applyFont="1" applyBorder="1" applyAlignment="1" applyProtection="1">
      <alignment horizontal="left" vertical="center"/>
    </xf>
    <xf numFmtId="1" fontId="16" fillId="0" borderId="51" xfId="0" applyNumberFormat="1" applyFont="1" applyBorder="1" applyAlignment="1" applyProtection="1">
      <alignment horizontal="center" vertical="center"/>
    </xf>
    <xf numFmtId="0" fontId="0" fillId="0" borderId="46" xfId="0" applyFill="1" applyBorder="1" applyAlignment="1" applyProtection="1">
      <alignment horizontal="center" vertical="center"/>
    </xf>
    <xf numFmtId="49" fontId="16" fillId="0" borderId="107" xfId="2" applyNumberFormat="1" applyFont="1" applyBorder="1" applyAlignment="1" applyProtection="1">
      <alignment horizontal="left" vertical="center"/>
    </xf>
    <xf numFmtId="1" fontId="16" fillId="0" borderId="1" xfId="0" applyNumberFormat="1" applyFont="1" applyBorder="1" applyAlignment="1" applyProtection="1">
      <alignment horizontal="center" vertical="center"/>
    </xf>
    <xf numFmtId="0" fontId="0" fillId="0" borderId="44" xfId="0" applyFill="1" applyBorder="1" applyAlignment="1" applyProtection="1">
      <alignment horizontal="center" vertical="center"/>
    </xf>
    <xf numFmtId="49" fontId="16" fillId="0" borderId="108" xfId="2" applyNumberFormat="1" applyFont="1" applyBorder="1" applyAlignment="1" applyProtection="1">
      <alignment horizontal="left" vertical="center"/>
    </xf>
    <xf numFmtId="1" fontId="16" fillId="0" borderId="9" xfId="0" applyNumberFormat="1" applyFont="1" applyBorder="1" applyAlignment="1" applyProtection="1">
      <alignment horizontal="center" vertical="center"/>
    </xf>
    <xf numFmtId="49" fontId="12" fillId="0" borderId="92" xfId="2" applyNumberFormat="1" applyFont="1" applyBorder="1" applyAlignment="1" applyProtection="1">
      <alignment horizontal="center" vertical="center"/>
    </xf>
    <xf numFmtId="49" fontId="12" fillId="0" borderId="78" xfId="2" applyNumberFormat="1" applyFont="1" applyBorder="1" applyAlignment="1" applyProtection="1">
      <alignment horizontal="left" vertical="center"/>
    </xf>
    <xf numFmtId="49" fontId="16" fillId="0" borderId="32" xfId="2" applyNumberFormat="1" applyFont="1" applyBorder="1" applyAlignment="1" applyProtection="1">
      <alignment horizontal="center" vertical="center"/>
    </xf>
    <xf numFmtId="49" fontId="16" fillId="0" borderId="105" xfId="2" applyNumberFormat="1" applyFont="1" applyBorder="1" applyAlignment="1" applyProtection="1">
      <alignment horizontal="left" vertical="center"/>
    </xf>
    <xf numFmtId="1" fontId="16" fillId="0" borderId="4" xfId="5" applyNumberFormat="1" applyFont="1" applyBorder="1" applyAlignment="1" applyProtection="1">
      <alignment horizontal="center" vertical="center" readingOrder="1"/>
    </xf>
    <xf numFmtId="0" fontId="15" fillId="0" borderId="0" xfId="1" applyFont="1" applyAlignment="1" applyProtection="1">
      <alignment horizontal="left" readingOrder="1"/>
    </xf>
    <xf numFmtId="0" fontId="17" fillId="0" borderId="0" xfId="1" applyFont="1" applyAlignment="1" applyProtection="1">
      <alignment horizontal="center" wrapText="1"/>
    </xf>
    <xf numFmtId="0" fontId="17" fillId="0" borderId="0" xfId="1" applyFont="1" applyAlignment="1" applyProtection="1">
      <alignment horizontal="left" wrapText="1"/>
    </xf>
    <xf numFmtId="0" fontId="17" fillId="0" borderId="0" xfId="1" applyFont="1" applyAlignment="1" applyProtection="1">
      <alignment horizontal="left" wrapText="1" readingOrder="1"/>
    </xf>
    <xf numFmtId="0" fontId="17" fillId="0" borderId="0" xfId="0" applyFont="1" applyAlignment="1" applyProtection="1">
      <alignment vertical="center"/>
    </xf>
    <xf numFmtId="0" fontId="17" fillId="0" borderId="0" xfId="1" applyFont="1" applyFill="1" applyAlignment="1" applyProtection="1">
      <alignment horizontal="center" vertical="center"/>
    </xf>
    <xf numFmtId="0" fontId="28" fillId="0" borderId="0" xfId="30" applyFont="1" applyBorder="1" applyAlignment="1" applyProtection="1">
      <alignment horizontal="left" vertical="center" readingOrder="1"/>
    </xf>
    <xf numFmtId="0" fontId="28" fillId="0" borderId="0" xfId="30" applyFont="1" applyBorder="1" applyAlignment="1" applyProtection="1">
      <alignment horizontal="center" vertical="center" wrapText="1"/>
    </xf>
    <xf numFmtId="0" fontId="23" fillId="0" borderId="0" xfId="30" applyFont="1" applyBorder="1" applyAlignment="1" applyProtection="1">
      <alignment horizontal="left" vertical="center" wrapText="1" readingOrder="1"/>
    </xf>
    <xf numFmtId="0" fontId="28" fillId="0" borderId="0" xfId="30" applyFont="1" applyBorder="1" applyAlignment="1" applyProtection="1">
      <alignment horizontal="center" vertical="center"/>
    </xf>
    <xf numFmtId="0" fontId="28" fillId="0" borderId="0" xfId="30" applyFont="1" applyBorder="1" applyAlignment="1" applyProtection="1">
      <alignment horizontal="center" readingOrder="1"/>
    </xf>
    <xf numFmtId="0" fontId="28" fillId="0" borderId="0" xfId="30" applyFont="1" applyBorder="1" applyAlignment="1" applyProtection="1">
      <alignment horizontal="center" vertical="center" readingOrder="1"/>
    </xf>
    <xf numFmtId="0" fontId="28" fillId="0" borderId="0" xfId="30" applyFont="1" applyBorder="1" applyAlignment="1" applyProtection="1">
      <alignment horizontal="left" vertical="center" wrapText="1"/>
    </xf>
    <xf numFmtId="2" fontId="17" fillId="0" borderId="13" xfId="1" applyNumberFormat="1" applyFont="1" applyFill="1" applyBorder="1" applyAlignment="1" applyProtection="1">
      <alignment horizontal="center" vertical="center"/>
      <protection locked="0"/>
    </xf>
    <xf numFmtId="2" fontId="17" fillId="0" borderId="4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2" fillId="0" borderId="0" xfId="30" applyBorder="1" applyAlignment="1" applyProtection="1">
      <alignment horizontal="left" vertical="center" readingOrder="1"/>
      <protection locked="0"/>
    </xf>
    <xf numFmtId="0" fontId="1" fillId="0" borderId="0" xfId="30" applyFont="1" applyBorder="1" applyAlignment="1" applyProtection="1">
      <alignment horizontal="left" vertical="center" readingOrder="1"/>
      <protection locked="0"/>
    </xf>
    <xf numFmtId="0" fontId="25" fillId="0" borderId="0" xfId="6" applyFont="1" applyBorder="1" applyAlignment="1" applyProtection="1">
      <alignment horizontal="center" vertical="center" wrapText="1"/>
    </xf>
    <xf numFmtId="0" fontId="29" fillId="5" borderId="24" xfId="30" applyFont="1" applyFill="1" applyBorder="1" applyAlignment="1" applyProtection="1">
      <alignment vertical="top" wrapText="1"/>
    </xf>
    <xf numFmtId="0" fontId="29" fillId="5" borderId="41" xfId="30" applyFont="1" applyFill="1" applyBorder="1" applyAlignment="1" applyProtection="1">
      <alignment vertical="top" wrapText="1"/>
    </xf>
    <xf numFmtId="0" fontId="16" fillId="0" borderId="45" xfId="30" applyFont="1" applyFill="1" applyBorder="1" applyAlignment="1" applyProtection="1">
      <alignment horizontal="left" vertical="center" wrapText="1"/>
    </xf>
    <xf numFmtId="0" fontId="27" fillId="0" borderId="38" xfId="6" applyFont="1" applyFill="1" applyBorder="1" applyAlignment="1" applyProtection="1">
      <alignment horizontal="center" vertical="center"/>
    </xf>
    <xf numFmtId="0" fontId="22" fillId="0" borderId="63" xfId="30" applyFont="1" applyFill="1" applyBorder="1" applyAlignment="1" applyProtection="1">
      <alignment horizontal="center" vertical="center" readingOrder="1"/>
    </xf>
    <xf numFmtId="0" fontId="16" fillId="0" borderId="42" xfId="30" applyFont="1" applyFill="1" applyBorder="1" applyAlignment="1" applyProtection="1">
      <alignment horizontal="left" vertical="center" wrapText="1"/>
    </xf>
    <xf numFmtId="0" fontId="27" fillId="0" borderId="36" xfId="6" applyFont="1" applyFill="1" applyBorder="1" applyAlignment="1" applyProtection="1">
      <alignment horizontal="center" vertical="center"/>
    </xf>
    <xf numFmtId="0" fontId="22" fillId="0" borderId="54" xfId="30" applyFont="1" applyFill="1" applyBorder="1" applyAlignment="1" applyProtection="1">
      <alignment horizontal="center" vertical="center" readingOrder="1"/>
    </xf>
    <xf numFmtId="0" fontId="22" fillId="0" borderId="36" xfId="30" applyFont="1" applyFill="1" applyBorder="1" applyAlignment="1" applyProtection="1">
      <alignment horizontal="center" vertical="center"/>
    </xf>
    <xf numFmtId="1" fontId="22" fillId="0" borderId="36" xfId="15" applyNumberFormat="1" applyFont="1" applyFill="1" applyBorder="1" applyAlignment="1" applyProtection="1">
      <alignment horizontal="center" vertical="center" wrapText="1"/>
    </xf>
    <xf numFmtId="0" fontId="16" fillId="0" borderId="46" xfId="30" applyFont="1" applyFill="1" applyBorder="1" applyAlignment="1" applyProtection="1">
      <alignment horizontal="left" vertical="center" wrapText="1"/>
    </xf>
    <xf numFmtId="0" fontId="22" fillId="0" borderId="52" xfId="30" applyFont="1" applyFill="1" applyBorder="1" applyAlignment="1" applyProtection="1">
      <alignment horizontal="center" vertical="center"/>
    </xf>
    <xf numFmtId="0" fontId="22" fillId="0" borderId="64" xfId="30" applyFont="1" applyFill="1" applyBorder="1" applyAlignment="1" applyProtection="1">
      <alignment horizontal="center" vertical="center" readingOrder="1"/>
    </xf>
    <xf numFmtId="0" fontId="22" fillId="0" borderId="35" xfId="30" applyFont="1" applyFill="1" applyBorder="1" applyAlignment="1" applyProtection="1">
      <alignment horizontal="center" vertical="center" wrapText="1" readingOrder="1"/>
    </xf>
    <xf numFmtId="0" fontId="22" fillId="0" borderId="34" xfId="30" applyFont="1" applyFill="1" applyBorder="1" applyAlignment="1" applyProtection="1">
      <alignment horizontal="center" vertical="center" wrapText="1" readingOrder="1"/>
    </xf>
    <xf numFmtId="0" fontId="16" fillId="0" borderId="43" xfId="30" applyFont="1" applyFill="1" applyBorder="1" applyAlignment="1" applyProtection="1">
      <alignment horizontal="left" vertical="center" wrapText="1"/>
    </xf>
    <xf numFmtId="0" fontId="27" fillId="0" borderId="37" xfId="6" applyFont="1" applyFill="1" applyBorder="1" applyAlignment="1" applyProtection="1">
      <alignment horizontal="center" vertical="center"/>
    </xf>
    <xf numFmtId="0" fontId="22" fillId="0" borderId="93" xfId="30" applyFont="1" applyFill="1" applyBorder="1" applyAlignment="1" applyProtection="1">
      <alignment horizontal="center" vertical="center" readingOrder="1"/>
    </xf>
    <xf numFmtId="0" fontId="22" fillId="0" borderId="79" xfId="30" applyFont="1" applyFill="1" applyBorder="1" applyAlignment="1" applyProtection="1">
      <alignment horizontal="center" vertical="center" wrapText="1" readingOrder="1"/>
    </xf>
    <xf numFmtId="0" fontId="22" fillId="0" borderId="81" xfId="30" applyFont="1" applyFill="1" applyBorder="1" applyAlignment="1" applyProtection="1">
      <alignment horizontal="center" vertical="center" wrapText="1" readingOrder="1"/>
    </xf>
    <xf numFmtId="0" fontId="22" fillId="0" borderId="80" xfId="30" applyFont="1" applyFill="1" applyBorder="1" applyAlignment="1" applyProtection="1">
      <alignment horizontal="center" vertical="center" wrapText="1" readingOrder="1"/>
    </xf>
    <xf numFmtId="0" fontId="16" fillId="0" borderId="61" xfId="30" applyFont="1" applyFill="1" applyBorder="1" applyAlignment="1" applyProtection="1">
      <alignment horizontal="left" vertical="center" wrapText="1"/>
    </xf>
    <xf numFmtId="0" fontId="22" fillId="0" borderId="62" xfId="30" applyFont="1" applyFill="1" applyBorder="1" applyAlignment="1" applyProtection="1">
      <alignment horizontal="center" vertical="center" wrapText="1" readingOrder="1"/>
    </xf>
    <xf numFmtId="0" fontId="22" fillId="0" borderId="74" xfId="30" applyFont="1" applyFill="1" applyBorder="1" applyAlignment="1" applyProtection="1">
      <alignment horizontal="center" vertical="center" wrapText="1" readingOrder="1"/>
    </xf>
    <xf numFmtId="0" fontId="16" fillId="0" borderId="41" xfId="30" applyFont="1" applyFill="1" applyBorder="1" applyAlignment="1" applyProtection="1">
      <alignment horizontal="left" vertical="center" wrapText="1"/>
    </xf>
    <xf numFmtId="0" fontId="22" fillId="0" borderId="71" xfId="30" applyFont="1" applyFill="1" applyBorder="1" applyAlignment="1" applyProtection="1">
      <alignment horizontal="center" vertical="center"/>
    </xf>
    <xf numFmtId="0" fontId="22" fillId="0" borderId="59" xfId="30" applyFont="1" applyFill="1" applyBorder="1" applyAlignment="1" applyProtection="1">
      <alignment horizontal="center" vertical="center" readingOrder="1"/>
    </xf>
    <xf numFmtId="0" fontId="23" fillId="0" borderId="61" xfId="30" applyFont="1" applyFill="1" applyBorder="1" applyAlignment="1" applyProtection="1">
      <alignment horizontal="center" vertical="center"/>
    </xf>
    <xf numFmtId="0" fontId="23" fillId="0" borderId="59" xfId="30" applyFont="1" applyFill="1" applyBorder="1" applyAlignment="1" applyProtection="1">
      <alignment horizontal="center" vertical="center" wrapText="1" readingOrder="1"/>
    </xf>
    <xf numFmtId="2" fontId="22" fillId="0" borderId="59" xfId="30" applyNumberFormat="1" applyFont="1" applyFill="1" applyBorder="1" applyAlignment="1" applyProtection="1">
      <alignment horizontal="center" vertical="center" readingOrder="1"/>
    </xf>
    <xf numFmtId="0" fontId="22" fillId="0" borderId="45" xfId="6" applyFont="1" applyFill="1" applyBorder="1" applyAlignment="1" applyProtection="1">
      <alignment horizontal="left" vertical="center" wrapText="1"/>
    </xf>
    <xf numFmtId="0" fontId="22" fillId="0" borderId="38" xfId="6" applyFont="1" applyFill="1" applyBorder="1" applyAlignment="1" applyProtection="1">
      <alignment horizontal="center" vertical="center"/>
    </xf>
    <xf numFmtId="0" fontId="22" fillId="0" borderId="48" xfId="30" applyFont="1" applyFill="1" applyBorder="1" applyAlignment="1" applyProtection="1">
      <alignment horizontal="center" vertical="center" wrapText="1" readingOrder="1"/>
    </xf>
    <xf numFmtId="0" fontId="22" fillId="0" borderId="28" xfId="6" applyFont="1" applyBorder="1" applyAlignment="1" applyProtection="1">
      <alignment horizontal="left" vertical="center"/>
    </xf>
    <xf numFmtId="0" fontId="22" fillId="0" borderId="49" xfId="6" applyFont="1" applyFill="1" applyBorder="1" applyAlignment="1" applyProtection="1">
      <alignment horizontal="center" vertical="center"/>
    </xf>
    <xf numFmtId="0" fontId="22" fillId="0" borderId="57" xfId="31" applyFont="1" applyFill="1" applyBorder="1" applyAlignment="1" applyProtection="1">
      <alignment horizontal="center" vertical="center" readingOrder="1"/>
    </xf>
    <xf numFmtId="0" fontId="22" fillId="0" borderId="38" xfId="30" applyFont="1" applyFill="1" applyBorder="1" applyAlignment="1" applyProtection="1">
      <alignment horizontal="center" vertical="center"/>
    </xf>
    <xf numFmtId="0" fontId="22" fillId="0" borderId="52" xfId="30" applyFont="1" applyFill="1" applyBorder="1" applyAlignment="1" applyProtection="1">
      <alignment horizontal="center" vertical="center" wrapText="1"/>
    </xf>
    <xf numFmtId="0" fontId="16" fillId="0" borderId="60" xfId="30" applyFont="1" applyFill="1" applyBorder="1" applyAlignment="1" applyProtection="1">
      <alignment horizontal="left" vertical="center" wrapText="1"/>
    </xf>
    <xf numFmtId="0" fontId="22" fillId="0" borderId="77" xfId="30" applyFont="1" applyFill="1" applyBorder="1" applyAlignment="1" applyProtection="1">
      <alignment horizontal="center" vertical="center" wrapText="1" readingOrder="1"/>
    </xf>
    <xf numFmtId="0" fontId="16" fillId="0" borderId="32" xfId="30" applyFont="1" applyFill="1" applyBorder="1" applyAlignment="1" applyProtection="1">
      <alignment horizontal="left" vertical="center" wrapText="1"/>
    </xf>
    <xf numFmtId="0" fontId="27" fillId="0" borderId="75" xfId="6" applyFont="1" applyFill="1" applyBorder="1" applyAlignment="1" applyProtection="1">
      <alignment horizontal="center" vertical="center"/>
    </xf>
    <xf numFmtId="0" fontId="22" fillId="0" borderId="53" xfId="30" applyFont="1" applyFill="1" applyBorder="1" applyAlignment="1" applyProtection="1">
      <alignment horizontal="center" vertical="center" readingOrder="1"/>
    </xf>
    <xf numFmtId="0" fontId="23" fillId="0" borderId="60" xfId="30" applyFont="1" applyFill="1" applyBorder="1" applyAlignment="1" applyProtection="1">
      <alignment horizontal="center" vertical="center"/>
    </xf>
    <xf numFmtId="0" fontId="23" fillId="0" borderId="53" xfId="30" applyFont="1" applyFill="1" applyBorder="1" applyAlignment="1" applyProtection="1">
      <alignment horizontal="center" vertical="center" wrapText="1" readingOrder="1"/>
    </xf>
    <xf numFmtId="2" fontId="22" fillId="0" borderId="53" xfId="30" applyNumberFormat="1" applyFont="1" applyFill="1" applyBorder="1" applyAlignment="1" applyProtection="1">
      <alignment horizontal="center" vertical="center" readingOrder="1"/>
    </xf>
    <xf numFmtId="0" fontId="16" fillId="0" borderId="60" xfId="30" applyFont="1" applyFill="1" applyBorder="1" applyAlignment="1" applyProtection="1">
      <alignment horizontal="left" vertical="center"/>
    </xf>
    <xf numFmtId="0" fontId="22" fillId="0" borderId="75" xfId="30" applyFont="1" applyFill="1" applyBorder="1" applyAlignment="1" applyProtection="1">
      <alignment horizontal="center" vertical="center"/>
    </xf>
    <xf numFmtId="0" fontId="22" fillId="0" borderId="50" xfId="30" applyFont="1" applyFill="1" applyBorder="1" applyAlignment="1" applyProtection="1">
      <alignment horizontal="center" vertical="center" wrapText="1" readingOrder="1"/>
    </xf>
    <xf numFmtId="0" fontId="19" fillId="0" borderId="24" xfId="30" applyFont="1" applyFill="1" applyBorder="1" applyAlignment="1" applyProtection="1">
      <alignment horizontal="left" vertical="center" wrapText="1" readingOrder="1"/>
    </xf>
    <xf numFmtId="0" fontId="22" fillId="0" borderId="56" xfId="30" applyFont="1" applyFill="1" applyBorder="1" applyAlignment="1" applyProtection="1">
      <alignment horizontal="center" vertical="center" readingOrder="1"/>
    </xf>
    <xf numFmtId="0" fontId="22" fillId="0" borderId="33" xfId="30" applyFont="1" applyFill="1" applyBorder="1" applyAlignment="1" applyProtection="1">
      <alignment horizontal="center" vertical="center" wrapText="1" readingOrder="1"/>
    </xf>
    <xf numFmtId="0" fontId="19" fillId="0" borderId="42" xfId="30" applyFont="1" applyFill="1" applyBorder="1" applyAlignment="1" applyProtection="1">
      <alignment horizontal="left" vertical="center" wrapText="1" readingOrder="1"/>
    </xf>
    <xf numFmtId="0" fontId="19" fillId="0" borderId="41" xfId="30" applyFont="1" applyFill="1" applyBorder="1" applyAlignment="1" applyProtection="1">
      <alignment horizontal="left" vertical="center" wrapText="1" readingOrder="1"/>
    </xf>
    <xf numFmtId="0" fontId="16" fillId="0" borderId="25" xfId="30" applyFont="1" applyFill="1" applyBorder="1" applyAlignment="1" applyProtection="1">
      <alignment horizontal="left" vertical="center" wrapText="1"/>
    </xf>
    <xf numFmtId="0" fontId="22" fillId="0" borderId="26" xfId="30" applyFont="1" applyFill="1" applyBorder="1" applyAlignment="1" applyProtection="1">
      <alignment horizontal="center" vertical="center" wrapText="1" readingOrder="1"/>
    </xf>
    <xf numFmtId="0" fontId="19" fillId="0" borderId="45" xfId="15" applyFont="1" applyFill="1" applyBorder="1" applyAlignment="1" applyProtection="1">
      <alignment horizontal="left" vertical="center" wrapText="1" readingOrder="1"/>
    </xf>
    <xf numFmtId="0" fontId="22" fillId="0" borderId="63" xfId="30" applyFont="1" applyFill="1" applyBorder="1" applyAlignment="1" applyProtection="1">
      <alignment horizontal="center" readingOrder="1"/>
    </xf>
    <xf numFmtId="0" fontId="16" fillId="0" borderId="58" xfId="30" applyFont="1" applyFill="1" applyBorder="1" applyAlignment="1" applyProtection="1">
      <alignment horizontal="left" vertical="center" wrapText="1"/>
    </xf>
    <xf numFmtId="0" fontId="22" fillId="0" borderId="55" xfId="30" applyFont="1" applyFill="1" applyBorder="1" applyAlignment="1" applyProtection="1">
      <alignment horizontal="center" vertical="center" wrapText="1" readingOrder="1"/>
    </xf>
    <xf numFmtId="0" fontId="19" fillId="0" borderId="46" xfId="30" applyFont="1" applyFill="1" applyBorder="1" applyAlignment="1" applyProtection="1">
      <alignment horizontal="left" vertical="center" wrapText="1" readingOrder="1"/>
    </xf>
    <xf numFmtId="0" fontId="16" fillId="0" borderId="45" xfId="30" applyFont="1" applyFill="1" applyBorder="1" applyAlignment="1" applyProtection="1">
      <alignment horizontal="left" vertical="center"/>
    </xf>
    <xf numFmtId="0" fontId="22" fillId="0" borderId="64" xfId="30" applyFont="1" applyFill="1" applyBorder="1" applyAlignment="1" applyProtection="1">
      <alignment horizontal="center" readingOrder="1"/>
    </xf>
    <xf numFmtId="0" fontId="27" fillId="0" borderId="24" xfId="6" applyFont="1" applyFill="1" applyBorder="1" applyAlignment="1" applyProtection="1">
      <alignment horizontal="left" vertical="center" wrapText="1"/>
    </xf>
    <xf numFmtId="0" fontId="22" fillId="0" borderId="51" xfId="30" applyFont="1" applyFill="1" applyBorder="1" applyAlignment="1" applyProtection="1">
      <alignment horizontal="center" vertical="center" wrapText="1" readingOrder="1"/>
    </xf>
    <xf numFmtId="0" fontId="27" fillId="0" borderId="46" xfId="6" applyFont="1" applyFill="1" applyBorder="1" applyAlignment="1" applyProtection="1">
      <alignment horizontal="left" vertical="center" wrapText="1"/>
    </xf>
    <xf numFmtId="0" fontId="16" fillId="0" borderId="47" xfId="30" applyFont="1" applyFill="1" applyBorder="1" applyAlignment="1" applyProtection="1">
      <alignment vertical="center" wrapText="1"/>
    </xf>
    <xf numFmtId="0" fontId="22" fillId="0" borderId="29" xfId="30" applyFont="1" applyFill="1" applyBorder="1" applyAlignment="1" applyProtection="1">
      <alignment horizontal="center" vertical="center" wrapText="1" readingOrder="1"/>
    </xf>
    <xf numFmtId="0" fontId="27" fillId="0" borderId="28" xfId="6" applyFont="1" applyFill="1" applyBorder="1" applyAlignment="1" applyProtection="1">
      <alignment horizontal="left" vertical="center" wrapText="1"/>
    </xf>
    <xf numFmtId="0" fontId="22" fillId="0" borderId="57" xfId="30" applyFont="1" applyFill="1" applyBorder="1" applyAlignment="1" applyProtection="1">
      <alignment horizontal="center" vertical="center" readingOrder="1"/>
    </xf>
    <xf numFmtId="0" fontId="23" fillId="0" borderId="47" xfId="30" applyFont="1" applyFill="1" applyBorder="1" applyAlignment="1" applyProtection="1">
      <alignment horizontal="center" vertical="center"/>
    </xf>
    <xf numFmtId="0" fontId="23" fillId="0" borderId="57" xfId="30" applyFont="1" applyFill="1" applyBorder="1" applyAlignment="1" applyProtection="1">
      <alignment horizontal="center" vertical="center" wrapText="1" readingOrder="1"/>
    </xf>
    <xf numFmtId="2" fontId="22" fillId="0" borderId="57" xfId="30" applyNumberFormat="1" applyFont="1" applyFill="1" applyBorder="1" applyAlignment="1" applyProtection="1">
      <alignment horizontal="center" vertical="center" readingOrder="1"/>
    </xf>
    <xf numFmtId="0" fontId="27" fillId="0" borderId="45" xfId="6" applyFont="1" applyFill="1" applyBorder="1" applyAlignment="1" applyProtection="1">
      <alignment horizontal="left" vertical="center" wrapText="1"/>
    </xf>
    <xf numFmtId="0" fontId="22" fillId="0" borderId="45" xfId="30" applyFont="1" applyFill="1" applyBorder="1" applyAlignment="1" applyProtection="1">
      <alignment horizontal="center" vertical="center" readingOrder="1"/>
    </xf>
    <xf numFmtId="0" fontId="22" fillId="0" borderId="46" xfId="30" applyFont="1" applyFill="1" applyBorder="1" applyAlignment="1" applyProtection="1">
      <alignment horizontal="center" vertical="center" readingOrder="1"/>
    </xf>
    <xf numFmtId="0" fontId="1" fillId="0" borderId="0" xfId="30" applyFont="1" applyBorder="1" applyAlignment="1" applyProtection="1">
      <alignment horizontal="left" vertical="center" readingOrder="1"/>
    </xf>
    <xf numFmtId="0" fontId="2" fillId="0" borderId="0" xfId="30" applyBorder="1" applyAlignment="1" applyProtection="1">
      <alignment horizontal="center" vertical="center" wrapText="1"/>
    </xf>
    <xf numFmtId="0" fontId="22" fillId="0" borderId="0" xfId="30" applyFont="1" applyBorder="1" applyAlignment="1" applyProtection="1">
      <alignment horizontal="left" vertical="center" wrapText="1" readingOrder="1"/>
    </xf>
    <xf numFmtId="0" fontId="2" fillId="0" borderId="0" xfId="30" applyBorder="1" applyAlignment="1" applyProtection="1">
      <alignment horizontal="center" vertical="center"/>
    </xf>
    <xf numFmtId="0" fontId="2" fillId="0" borderId="0" xfId="30" applyBorder="1" applyAlignment="1" applyProtection="1">
      <alignment horizontal="center" readingOrder="1"/>
    </xf>
    <xf numFmtId="0" fontId="2" fillId="0" borderId="0" xfId="30" applyBorder="1" applyAlignment="1" applyProtection="1">
      <alignment horizontal="center" vertical="center" readingOrder="1"/>
    </xf>
    <xf numFmtId="0" fontId="20" fillId="0" borderId="0" xfId="6" applyAlignment="1" applyProtection="1">
      <alignment horizontal="center" vertical="center"/>
    </xf>
    <xf numFmtId="0" fontId="2" fillId="0" borderId="0" xfId="30" applyBorder="1" applyAlignment="1" applyProtection="1">
      <alignment horizontal="left" readingOrder="1"/>
      <protection locked="0"/>
    </xf>
    <xf numFmtId="2" fontId="22" fillId="0" borderId="73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59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76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53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69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57" xfId="30" applyNumberFormat="1" applyFont="1" applyFill="1" applyBorder="1" applyAlignment="1" applyProtection="1">
      <alignment horizontal="center" vertical="center" readingOrder="1"/>
      <protection locked="0"/>
    </xf>
    <xf numFmtId="0" fontId="1" fillId="0" borderId="0" xfId="30" applyFont="1" applyBorder="1" applyAlignment="1" applyProtection="1">
      <alignment horizontal="center" vertical="center" wrapText="1"/>
      <protection locked="0"/>
    </xf>
    <xf numFmtId="0" fontId="2" fillId="0" borderId="0" xfId="30" applyBorder="1" applyAlignment="1" applyProtection="1">
      <alignment horizontal="center" vertical="center" wrapText="1"/>
      <protection locked="0"/>
    </xf>
    <xf numFmtId="0" fontId="22" fillId="0" borderId="0" xfId="30" applyFont="1" applyBorder="1" applyAlignment="1" applyProtection="1">
      <alignment horizontal="left" vertical="center" wrapText="1" readingOrder="1"/>
      <protection locked="0"/>
    </xf>
    <xf numFmtId="0" fontId="2" fillId="0" borderId="0" xfId="30" applyBorder="1" applyAlignment="1" applyProtection="1">
      <alignment horizontal="center" vertical="center"/>
      <protection locked="0"/>
    </xf>
    <xf numFmtId="0" fontId="2" fillId="0" borderId="0" xfId="30" applyBorder="1" applyAlignment="1" applyProtection="1">
      <alignment horizontal="center" readingOrder="1"/>
      <protection locked="0"/>
    </xf>
    <xf numFmtId="0" fontId="2" fillId="0" borderId="0" xfId="30" applyBorder="1" applyAlignment="1" applyProtection="1">
      <alignment horizontal="left" vertical="center" wrapText="1" readingOrder="1"/>
      <protection locked="0"/>
    </xf>
    <xf numFmtId="0" fontId="20" fillId="0" borderId="0" xfId="6" applyAlignment="1" applyProtection="1">
      <alignment horizontal="center" vertical="center"/>
      <protection locked="0"/>
    </xf>
    <xf numFmtId="0" fontId="16" fillId="0" borderId="47" xfId="30" applyFont="1" applyFill="1" applyBorder="1" applyAlignment="1" applyProtection="1">
      <alignment horizontal="center" vertical="center" wrapText="1"/>
    </xf>
    <xf numFmtId="0" fontId="16" fillId="0" borderId="61" xfId="30" applyFont="1" applyFill="1" applyBorder="1" applyAlignment="1" applyProtection="1">
      <alignment horizontal="center" vertical="center" wrapText="1"/>
    </xf>
    <xf numFmtId="0" fontId="16" fillId="0" borderId="60" xfId="30" applyFont="1" applyFill="1" applyBorder="1" applyAlignment="1" applyProtection="1">
      <alignment horizontal="center" vertical="center" wrapText="1"/>
    </xf>
    <xf numFmtId="0" fontId="16" fillId="0" borderId="60" xfId="30" applyFont="1" applyFill="1" applyBorder="1" applyAlignment="1" applyProtection="1">
      <alignment horizontal="center" vertical="center"/>
    </xf>
    <xf numFmtId="0" fontId="16" fillId="0" borderId="25" xfId="30" applyFont="1" applyFill="1" applyBorder="1" applyAlignment="1" applyProtection="1">
      <alignment horizontal="center" vertical="center" wrapText="1"/>
    </xf>
    <xf numFmtId="0" fontId="16" fillId="0" borderId="58" xfId="30" applyFont="1" applyFill="1" applyBorder="1" applyAlignment="1" applyProtection="1">
      <alignment horizontal="center" vertical="center" wrapText="1"/>
    </xf>
    <xf numFmtId="0" fontId="28" fillId="0" borderId="0" xfId="30" applyFont="1" applyBorder="1" applyAlignment="1" applyProtection="1">
      <alignment horizontal="left" vertical="center" wrapText="1"/>
    </xf>
    <xf numFmtId="0" fontId="33" fillId="0" borderId="0" xfId="30" applyFont="1" applyBorder="1" applyAlignment="1" applyProtection="1">
      <alignment horizontal="center" vertical="center" readingOrder="1"/>
      <protection locked="0"/>
    </xf>
    <xf numFmtId="0" fontId="32" fillId="4" borderId="78" xfId="6" applyFont="1" applyFill="1" applyBorder="1" applyAlignment="1" applyProtection="1">
      <alignment horizontal="center" vertical="center" wrapText="1"/>
    </xf>
    <xf numFmtId="0" fontId="32" fillId="4" borderId="14" xfId="6" applyFont="1" applyFill="1" applyBorder="1" applyAlignment="1" applyProtection="1">
      <alignment horizontal="center" vertical="center" wrapText="1"/>
    </xf>
    <xf numFmtId="0" fontId="32" fillId="4" borderId="76" xfId="6" applyFont="1" applyFill="1" applyBorder="1" applyAlignment="1" applyProtection="1">
      <alignment horizontal="center" vertical="center" wrapText="1"/>
    </xf>
    <xf numFmtId="0" fontId="29" fillId="5" borderId="24" xfId="30" applyFont="1" applyFill="1" applyBorder="1" applyAlignment="1" applyProtection="1">
      <alignment horizontal="center" vertical="center" wrapText="1" readingOrder="1"/>
    </xf>
    <xf numFmtId="0" fontId="29" fillId="5" borderId="41" xfId="30" applyFont="1" applyFill="1" applyBorder="1" applyAlignment="1" applyProtection="1">
      <alignment horizontal="center" vertical="center" wrapText="1" readingOrder="1"/>
    </xf>
    <xf numFmtId="0" fontId="13" fillId="2" borderId="24" xfId="1" applyFont="1" applyFill="1" applyBorder="1" applyAlignment="1" applyProtection="1">
      <alignment horizontal="center" vertical="center" wrapText="1" readingOrder="1"/>
    </xf>
    <xf numFmtId="0" fontId="13" fillId="2" borderId="41" xfId="1" applyFont="1" applyFill="1" applyBorder="1" applyAlignment="1" applyProtection="1">
      <alignment horizontal="center" vertical="center" wrapText="1" readingOrder="1"/>
    </xf>
    <xf numFmtId="0" fontId="14" fillId="2" borderId="67" xfId="1" applyFont="1" applyFill="1" applyBorder="1" applyAlignment="1" applyProtection="1">
      <alignment horizontal="center" vertical="center" wrapText="1" readingOrder="1"/>
    </xf>
    <xf numFmtId="0" fontId="14" fillId="2" borderId="73" xfId="1" applyFont="1" applyFill="1" applyBorder="1" applyAlignment="1" applyProtection="1">
      <alignment horizontal="center" vertical="center" wrapText="1" readingOrder="1"/>
    </xf>
    <xf numFmtId="0" fontId="13" fillId="3" borderId="24" xfId="30" applyFont="1" applyFill="1" applyBorder="1" applyAlignment="1" applyProtection="1">
      <alignment horizontal="center" vertical="center" wrapText="1" readingOrder="1"/>
    </xf>
    <xf numFmtId="0" fontId="13" fillId="3" borderId="41" xfId="30" applyFont="1" applyFill="1" applyBorder="1" applyAlignment="1" applyProtection="1">
      <alignment horizontal="center" vertical="center" wrapText="1" readingOrder="1"/>
    </xf>
    <xf numFmtId="2" fontId="17" fillId="0" borderId="83" xfId="4" applyNumberFormat="1" applyFont="1" applyFill="1" applyBorder="1" applyAlignment="1" applyProtection="1">
      <alignment horizontal="center" vertical="center"/>
      <protection locked="0"/>
    </xf>
    <xf numFmtId="2" fontId="17" fillId="0" borderId="85" xfId="4" applyNumberFormat="1" applyFont="1" applyFill="1" applyBorder="1" applyAlignment="1" applyProtection="1">
      <alignment horizontal="center" vertical="center"/>
      <protection locked="0"/>
    </xf>
    <xf numFmtId="2" fontId="17" fillId="0" borderId="87" xfId="4" applyNumberFormat="1" applyFont="1" applyFill="1" applyBorder="1" applyAlignment="1" applyProtection="1">
      <alignment horizontal="center" vertical="center"/>
      <protection locked="0"/>
    </xf>
    <xf numFmtId="2" fontId="17" fillId="0" borderId="6" xfId="4" applyNumberFormat="1" applyFont="1" applyFill="1" applyBorder="1" applyAlignment="1" applyProtection="1">
      <alignment horizontal="center" vertical="center"/>
      <protection locked="0"/>
    </xf>
    <xf numFmtId="2" fontId="17" fillId="0" borderId="2" xfId="4" applyNumberFormat="1" applyFont="1" applyFill="1" applyBorder="1" applyAlignment="1" applyProtection="1">
      <alignment horizontal="center" vertical="center"/>
      <protection locked="0"/>
    </xf>
    <xf numFmtId="2" fontId="17" fillId="0" borderId="10" xfId="4" applyNumberFormat="1" applyFont="1" applyFill="1" applyBorder="1" applyAlignment="1" applyProtection="1">
      <alignment horizontal="center" vertical="center"/>
      <protection locked="0"/>
    </xf>
    <xf numFmtId="2" fontId="17" fillId="0" borderId="83" xfId="1" applyNumberFormat="1" applyFont="1" applyFill="1" applyBorder="1" applyAlignment="1" applyProtection="1">
      <alignment horizontal="center" vertical="center"/>
      <protection locked="0"/>
    </xf>
    <xf numFmtId="2" fontId="17" fillId="0" borderId="87" xfId="1" applyNumberFormat="1" applyFont="1" applyFill="1" applyBorder="1" applyAlignment="1" applyProtection="1">
      <alignment horizontal="center" vertical="center"/>
      <protection locked="0"/>
    </xf>
    <xf numFmtId="2" fontId="17" fillId="0" borderId="6" xfId="1" applyNumberFormat="1" applyFont="1" applyFill="1" applyBorder="1" applyAlignment="1" applyProtection="1">
      <alignment horizontal="center" vertical="center"/>
      <protection locked="0"/>
    </xf>
    <xf numFmtId="2" fontId="17" fillId="0" borderId="10" xfId="1" applyNumberFormat="1" applyFont="1" applyFill="1" applyBorder="1" applyAlignment="1" applyProtection="1">
      <alignment horizontal="center" vertical="center"/>
      <protection locked="0"/>
    </xf>
    <xf numFmtId="2" fontId="17" fillId="0" borderId="85" xfId="1" applyNumberFormat="1" applyFont="1" applyFill="1" applyBorder="1" applyAlignment="1" applyProtection="1">
      <alignment horizontal="center" vertical="center"/>
      <protection locked="0"/>
    </xf>
    <xf numFmtId="2" fontId="17" fillId="0" borderId="2" xfId="1" applyNumberFormat="1" applyFont="1" applyFill="1" applyBorder="1" applyAlignment="1" applyProtection="1">
      <alignment horizontal="center" vertical="center"/>
      <protection locked="0"/>
    </xf>
    <xf numFmtId="2" fontId="17" fillId="0" borderId="84" xfId="1" applyNumberFormat="1" applyFont="1" applyFill="1" applyBorder="1" applyAlignment="1" applyProtection="1">
      <alignment horizontal="center" vertical="center"/>
    </xf>
    <xf numFmtId="2" fontId="17" fillId="0" borderId="86" xfId="1" applyNumberFormat="1" applyFont="1" applyFill="1" applyBorder="1" applyAlignment="1" applyProtection="1">
      <alignment horizontal="center" vertical="center"/>
    </xf>
    <xf numFmtId="2" fontId="17" fillId="0" borderId="88" xfId="1" applyNumberFormat="1" applyFont="1" applyFill="1" applyBorder="1" applyAlignment="1" applyProtection="1">
      <alignment horizontal="center" vertical="center"/>
    </xf>
    <xf numFmtId="49" fontId="12" fillId="0" borderId="5" xfId="2" applyNumberFormat="1" applyFont="1" applyBorder="1" applyAlignment="1" applyProtection="1">
      <alignment horizontal="center" vertical="center" wrapText="1"/>
    </xf>
    <xf numFmtId="49" fontId="12" fillId="0" borderId="7" xfId="2" applyNumberFormat="1" applyFont="1" applyBorder="1" applyAlignment="1" applyProtection="1">
      <alignment horizontal="center" vertical="center" wrapText="1"/>
    </xf>
    <xf numFmtId="49" fontId="12" fillId="0" borderId="8" xfId="2" applyNumberFormat="1" applyFont="1" applyBorder="1" applyAlignment="1" applyProtection="1">
      <alignment horizontal="center" vertical="center" wrapText="1"/>
    </xf>
    <xf numFmtId="49" fontId="12" fillId="0" borderId="97" xfId="2" applyNumberFormat="1" applyFont="1" applyBorder="1" applyAlignment="1" applyProtection="1">
      <alignment horizontal="left" vertical="center" wrapText="1"/>
    </xf>
    <xf numFmtId="49" fontId="12" fillId="0" borderId="98" xfId="2" applyNumberFormat="1" applyFont="1" applyBorder="1" applyAlignment="1" applyProtection="1">
      <alignment horizontal="left" vertical="center" wrapText="1"/>
    </xf>
    <xf numFmtId="49" fontId="12" fillId="0" borderId="99" xfId="2" applyNumberFormat="1" applyFont="1" applyBorder="1" applyAlignment="1" applyProtection="1">
      <alignment horizontal="left" vertical="center" wrapText="1"/>
    </xf>
    <xf numFmtId="49" fontId="16" fillId="0" borderId="24" xfId="2" applyNumberFormat="1" applyFont="1" applyBorder="1" applyAlignment="1" applyProtection="1">
      <alignment horizontal="center" vertical="center" wrapText="1"/>
    </xf>
    <xf numFmtId="49" fontId="16" fillId="0" borderId="28" xfId="2" applyNumberFormat="1" applyFont="1" applyBorder="1" applyAlignment="1" applyProtection="1">
      <alignment horizontal="center" vertical="center" wrapText="1"/>
    </xf>
    <xf numFmtId="49" fontId="16" fillId="0" borderId="41" xfId="2" applyNumberFormat="1" applyFont="1" applyBorder="1" applyAlignment="1" applyProtection="1">
      <alignment horizontal="center" vertical="center" wrapText="1"/>
    </xf>
    <xf numFmtId="49" fontId="17" fillId="0" borderId="112" xfId="2" applyNumberFormat="1" applyFont="1" applyBorder="1" applyAlignment="1" applyProtection="1">
      <alignment horizontal="center" vertical="center" wrapText="1"/>
    </xf>
    <xf numFmtId="49" fontId="17" fillId="0" borderId="113" xfId="2" applyNumberFormat="1" applyFont="1" applyBorder="1" applyAlignment="1" applyProtection="1">
      <alignment horizontal="center" vertical="center" wrapText="1"/>
    </xf>
    <xf numFmtId="49" fontId="17" fillId="0" borderId="114" xfId="2" applyNumberFormat="1" applyFont="1" applyBorder="1" applyAlignment="1" applyProtection="1">
      <alignment horizontal="center" vertical="center" wrapText="1"/>
    </xf>
    <xf numFmtId="0" fontId="17" fillId="0" borderId="30" xfId="1" applyFont="1" applyFill="1" applyBorder="1" applyAlignment="1" applyProtection="1">
      <alignment horizontal="center" vertical="center"/>
    </xf>
    <xf numFmtId="0" fontId="17" fillId="0" borderId="12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 vertical="center"/>
    </xf>
    <xf numFmtId="0" fontId="17" fillId="0" borderId="24" xfId="1" applyFont="1" applyFill="1" applyBorder="1" applyAlignment="1" applyProtection="1">
      <alignment horizontal="center" vertical="center"/>
    </xf>
    <xf numFmtId="0" fontId="17" fillId="0" borderId="28" xfId="1" applyFont="1" applyFill="1" applyBorder="1" applyAlignment="1" applyProtection="1">
      <alignment horizontal="center" vertical="center"/>
    </xf>
    <xf numFmtId="0" fontId="17" fillId="0" borderId="41" xfId="1" applyFont="1" applyFill="1" applyBorder="1" applyAlignment="1" applyProtection="1">
      <alignment horizontal="center" vertical="center"/>
    </xf>
    <xf numFmtId="49" fontId="12" fillId="0" borderId="7" xfId="2" applyNumberFormat="1" applyFont="1" applyBorder="1" applyAlignment="1" applyProtection="1">
      <alignment horizontal="center" vertical="center"/>
    </xf>
    <xf numFmtId="49" fontId="12" fillId="0" borderId="89" xfId="2" applyNumberFormat="1" applyFont="1" applyBorder="1" applyAlignment="1" applyProtection="1">
      <alignment horizontal="center" vertical="center"/>
    </xf>
    <xf numFmtId="49" fontId="12" fillId="0" borderId="98" xfId="2" applyNumberFormat="1" applyFont="1" applyBorder="1" applyAlignment="1" applyProtection="1">
      <alignment horizontal="left" vertical="center"/>
    </xf>
    <xf numFmtId="49" fontId="12" fillId="0" borderId="101" xfId="2" applyNumberFormat="1" applyFont="1" applyBorder="1" applyAlignment="1" applyProtection="1">
      <alignment horizontal="left" vertical="center"/>
    </xf>
    <xf numFmtId="49" fontId="16" fillId="0" borderId="103" xfId="2" applyNumberFormat="1" applyFont="1" applyBorder="1" applyAlignment="1" applyProtection="1">
      <alignment horizontal="center" vertical="center" wrapText="1"/>
    </xf>
    <xf numFmtId="49" fontId="17" fillId="0" borderId="113" xfId="2" applyNumberFormat="1" applyFont="1" applyBorder="1" applyAlignment="1" applyProtection="1">
      <alignment horizontal="center" vertical="center"/>
    </xf>
    <xf numFmtId="49" fontId="17" fillId="0" borderId="103" xfId="2" applyNumberFormat="1" applyFont="1" applyBorder="1" applyAlignment="1" applyProtection="1">
      <alignment horizontal="center" vertical="center"/>
    </xf>
    <xf numFmtId="0" fontId="17" fillId="0" borderId="30" xfId="4" applyFont="1" applyFill="1" applyBorder="1" applyAlignment="1" applyProtection="1">
      <alignment horizontal="center" vertical="center"/>
    </xf>
    <xf numFmtId="0" fontId="17" fillId="0" borderId="12" xfId="4" applyFont="1" applyFill="1" applyBorder="1" applyAlignment="1" applyProtection="1">
      <alignment horizontal="center" vertical="center"/>
    </xf>
    <xf numFmtId="0" fontId="17" fillId="0" borderId="24" xfId="4" applyFont="1" applyFill="1" applyBorder="1" applyAlignment="1" applyProtection="1">
      <alignment horizontal="center" vertical="center"/>
    </xf>
    <xf numFmtId="0" fontId="17" fillId="0" borderId="28" xfId="4" applyFont="1" applyFill="1" applyBorder="1" applyAlignment="1" applyProtection="1">
      <alignment horizontal="center" vertical="center"/>
    </xf>
    <xf numFmtId="49" fontId="12" fillId="0" borderId="7" xfId="2" applyNumberFormat="1" applyFont="1" applyBorder="1" applyAlignment="1" applyProtection="1">
      <alignment horizontal="left" vertical="center" wrapText="1"/>
    </xf>
    <xf numFmtId="49" fontId="16" fillId="0" borderId="104" xfId="2" applyNumberFormat="1" applyFont="1" applyBorder="1" applyAlignment="1" applyProtection="1">
      <alignment horizontal="center" vertical="center" wrapText="1"/>
    </xf>
    <xf numFmtId="0" fontId="17" fillId="0" borderId="31" xfId="4" applyFont="1" applyFill="1" applyBorder="1" applyAlignment="1" applyProtection="1">
      <alignment horizontal="center" vertical="center"/>
    </xf>
    <xf numFmtId="0" fontId="17" fillId="0" borderId="41" xfId="4" applyFont="1" applyFill="1" applyBorder="1" applyAlignment="1" applyProtection="1">
      <alignment horizontal="center" vertical="center"/>
    </xf>
    <xf numFmtId="49" fontId="12" fillId="0" borderId="5" xfId="2" applyNumberFormat="1" applyFont="1" applyBorder="1" applyAlignment="1" applyProtection="1">
      <alignment horizontal="center" vertical="center"/>
    </xf>
    <xf numFmtId="49" fontId="12" fillId="0" borderId="8" xfId="2" applyNumberFormat="1" applyFont="1" applyBorder="1" applyAlignment="1" applyProtection="1">
      <alignment horizontal="center" vertical="center"/>
    </xf>
    <xf numFmtId="49" fontId="12" fillId="0" borderId="97" xfId="2" applyNumberFormat="1" applyFont="1" applyBorder="1" applyAlignment="1" applyProtection="1">
      <alignment horizontal="left" vertical="center"/>
    </xf>
    <xf numFmtId="49" fontId="12" fillId="0" borderId="99" xfId="2" applyNumberFormat="1" applyFont="1" applyBorder="1" applyAlignment="1" applyProtection="1">
      <alignment horizontal="left" vertical="center"/>
    </xf>
    <xf numFmtId="49" fontId="17" fillId="0" borderId="112" xfId="2" applyNumberFormat="1" applyFont="1" applyBorder="1" applyAlignment="1" applyProtection="1">
      <alignment horizontal="center" vertical="center"/>
    </xf>
    <xf numFmtId="49" fontId="12" fillId="0" borderId="91" xfId="2" applyNumberFormat="1" applyFont="1" applyBorder="1" applyAlignment="1" applyProtection="1">
      <alignment horizontal="center" vertical="center"/>
    </xf>
    <xf numFmtId="49" fontId="12" fillId="0" borderId="102" xfId="2" applyNumberFormat="1" applyFont="1" applyBorder="1" applyAlignment="1" applyProtection="1">
      <alignment horizontal="left" vertical="center"/>
    </xf>
    <xf numFmtId="49" fontId="12" fillId="0" borderId="92" xfId="2" applyNumberFormat="1" applyFont="1" applyBorder="1" applyAlignment="1" applyProtection="1">
      <alignment horizontal="left" vertical="center"/>
    </xf>
    <xf numFmtId="0" fontId="16" fillId="0" borderId="28" xfId="5" applyFont="1" applyBorder="1" applyAlignment="1" applyProtection="1">
      <alignment horizontal="center" vertical="center" wrapText="1" readingOrder="1"/>
    </xf>
    <xf numFmtId="0" fontId="16" fillId="0" borderId="41" xfId="5" applyFont="1" applyBorder="1" applyAlignment="1" applyProtection="1">
      <alignment horizontal="center" vertical="center" wrapText="1" readingOrder="1"/>
    </xf>
    <xf numFmtId="49" fontId="17" fillId="0" borderId="28" xfId="2" applyNumberFormat="1" applyFont="1" applyBorder="1" applyAlignment="1" applyProtection="1">
      <alignment horizontal="center" vertical="center"/>
    </xf>
    <xf numFmtId="49" fontId="17" fillId="0" borderId="41" xfId="2" applyNumberFormat="1" applyFont="1" applyBorder="1" applyAlignment="1" applyProtection="1">
      <alignment horizontal="center" vertical="center"/>
    </xf>
    <xf numFmtId="0" fontId="13" fillId="2" borderId="19" xfId="1" applyFont="1" applyFill="1" applyBorder="1" applyAlignment="1" applyProtection="1">
      <alignment horizontal="center" vertical="center" wrapText="1" readingOrder="1"/>
    </xf>
    <xf numFmtId="0" fontId="13" fillId="2" borderId="94" xfId="1" applyFont="1" applyFill="1" applyBorder="1" applyAlignment="1" applyProtection="1">
      <alignment horizontal="center" vertical="center" wrapText="1" readingOrder="1"/>
    </xf>
    <xf numFmtId="0" fontId="13" fillId="2" borderId="23" xfId="1" applyFont="1" applyFill="1" applyBorder="1" applyAlignment="1" applyProtection="1">
      <alignment horizontal="center" vertical="center" wrapText="1" readingOrder="1"/>
    </xf>
    <xf numFmtId="0" fontId="13" fillId="2" borderId="95" xfId="1" applyFont="1" applyFill="1" applyBorder="1" applyAlignment="1" applyProtection="1">
      <alignment horizontal="center" vertical="center" wrapText="1" readingOrder="1"/>
    </xf>
    <xf numFmtId="0" fontId="14" fillId="2" borderId="24" xfId="1" applyFont="1" applyFill="1" applyBorder="1" applyAlignment="1" applyProtection="1">
      <alignment horizontal="center" vertical="center" wrapText="1" readingOrder="1"/>
    </xf>
    <xf numFmtId="0" fontId="14" fillId="2" borderId="41" xfId="1" applyFont="1" applyFill="1" applyBorder="1" applyAlignment="1" applyProtection="1">
      <alignment horizontal="center" vertical="center" wrapText="1" readingOrder="1"/>
    </xf>
    <xf numFmtId="0" fontId="30" fillId="0" borderId="72" xfId="0" applyFont="1" applyBorder="1" applyAlignment="1" applyProtection="1">
      <alignment horizontal="left" vertical="top" wrapText="1"/>
    </xf>
    <xf numFmtId="2" fontId="17" fillId="0" borderId="84" xfId="4" applyNumberFormat="1" applyFont="1" applyFill="1" applyBorder="1" applyAlignment="1" applyProtection="1">
      <alignment horizontal="center" vertical="center"/>
    </xf>
    <xf numFmtId="2" fontId="17" fillId="0" borderId="86" xfId="4" applyNumberFormat="1" applyFont="1" applyFill="1" applyBorder="1" applyAlignment="1" applyProtection="1">
      <alignment horizontal="center" vertical="center"/>
    </xf>
    <xf numFmtId="2" fontId="17" fillId="0" borderId="88" xfId="4" applyNumberFormat="1" applyFont="1" applyFill="1" applyBorder="1" applyAlignment="1" applyProtection="1">
      <alignment horizontal="center" vertical="center"/>
    </xf>
    <xf numFmtId="49" fontId="12" fillId="0" borderId="19" xfId="2" applyNumberFormat="1" applyFont="1" applyBorder="1" applyAlignment="1" applyProtection="1">
      <alignment horizontal="center" vertical="center"/>
    </xf>
    <xf numFmtId="49" fontId="12" fillId="0" borderId="21" xfId="2" applyNumberFormat="1" applyFont="1" applyBorder="1" applyAlignment="1" applyProtection="1">
      <alignment horizontal="center" vertical="center"/>
    </xf>
    <xf numFmtId="49" fontId="12" fillId="0" borderId="90" xfId="2" applyNumberFormat="1" applyFont="1" applyBorder="1" applyAlignment="1" applyProtection="1">
      <alignment horizontal="center" vertical="center"/>
    </xf>
    <xf numFmtId="49" fontId="12" fillId="0" borderId="23" xfId="2" applyNumberFormat="1" applyFont="1" applyBorder="1" applyAlignment="1" applyProtection="1">
      <alignment horizontal="left" vertical="center"/>
    </xf>
    <xf numFmtId="49" fontId="12" fillId="0" borderId="11" xfId="2" applyNumberFormat="1" applyFont="1" applyBorder="1" applyAlignment="1" applyProtection="1">
      <alignment horizontal="left" vertical="center"/>
    </xf>
    <xf numFmtId="0" fontId="16" fillId="0" borderId="45" xfId="5" applyFont="1" applyBorder="1" applyAlignment="1" applyProtection="1">
      <alignment horizontal="center" vertical="center" readingOrder="1"/>
    </xf>
    <xf numFmtId="0" fontId="16" fillId="0" borderId="42" xfId="5" applyFont="1" applyBorder="1" applyAlignment="1" applyProtection="1">
      <alignment horizontal="center" vertical="center" readingOrder="1"/>
    </xf>
    <xf numFmtId="0" fontId="16" fillId="0" borderId="46" xfId="5" applyFont="1" applyBorder="1" applyAlignment="1" applyProtection="1">
      <alignment horizontal="center" vertical="center" readingOrder="1"/>
    </xf>
    <xf numFmtId="49" fontId="17" fillId="0" borderId="45" xfId="2" applyNumberFormat="1" applyFont="1" applyBorder="1" applyAlignment="1" applyProtection="1">
      <alignment horizontal="center" vertical="center"/>
    </xf>
    <xf numFmtId="49" fontId="17" fillId="0" borderId="42" xfId="2" applyNumberFormat="1" applyFont="1" applyBorder="1" applyAlignment="1" applyProtection="1">
      <alignment horizontal="center" vertical="center"/>
    </xf>
    <xf numFmtId="49" fontId="17" fillId="0" borderId="46" xfId="2" applyNumberFormat="1" applyFont="1" applyBorder="1" applyAlignment="1" applyProtection="1">
      <alignment horizontal="center" vertical="center"/>
    </xf>
    <xf numFmtId="0" fontId="16" fillId="0" borderId="65" xfId="30" applyFont="1" applyFill="1" applyBorder="1" applyAlignment="1" applyProtection="1">
      <alignment horizontal="center" vertical="center" wrapText="1"/>
    </xf>
    <xf numFmtId="0" fontId="16" fillId="0" borderId="47" xfId="30" applyFont="1" applyFill="1" applyBorder="1" applyAlignment="1" applyProtection="1">
      <alignment horizontal="center" vertical="center" wrapText="1"/>
    </xf>
    <xf numFmtId="0" fontId="16" fillId="0" borderId="61" xfId="30" applyFont="1" applyFill="1" applyBorder="1" applyAlignment="1" applyProtection="1">
      <alignment horizontal="center" vertical="center" wrapText="1"/>
    </xf>
    <xf numFmtId="2" fontId="22" fillId="0" borderId="56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59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56" xfId="30" applyNumberFormat="1" applyFont="1" applyFill="1" applyBorder="1" applyAlignment="1" applyProtection="1">
      <alignment horizontal="center" vertical="center" readingOrder="1"/>
    </xf>
    <xf numFmtId="2" fontId="22" fillId="0" borderId="59" xfId="30" applyNumberFormat="1" applyFont="1" applyFill="1" applyBorder="1" applyAlignment="1" applyProtection="1">
      <alignment horizontal="center" vertical="center" readingOrder="1"/>
    </xf>
    <xf numFmtId="0" fontId="23" fillId="0" borderId="56" xfId="30" applyFont="1" applyFill="1" applyBorder="1" applyAlignment="1" applyProtection="1">
      <alignment horizontal="center" vertical="center" wrapText="1" readingOrder="1"/>
    </xf>
    <xf numFmtId="0" fontId="23" fillId="0" borderId="57" xfId="30" applyFont="1" applyFill="1" applyBorder="1" applyAlignment="1" applyProtection="1">
      <alignment horizontal="center" vertical="center" wrapText="1" readingOrder="1"/>
    </xf>
    <xf numFmtId="0" fontId="23" fillId="0" borderId="59" xfId="30" applyFont="1" applyFill="1" applyBorder="1" applyAlignment="1" applyProtection="1">
      <alignment horizontal="center" vertical="center" wrapText="1" readingOrder="1"/>
    </xf>
    <xf numFmtId="0" fontId="13" fillId="3" borderId="56" xfId="30" applyFont="1" applyFill="1" applyBorder="1" applyAlignment="1" applyProtection="1">
      <alignment horizontal="center" vertical="center" wrapText="1"/>
    </xf>
    <xf numFmtId="0" fontId="13" fillId="3" borderId="59" xfId="30" applyFont="1" applyFill="1" applyBorder="1" applyAlignment="1" applyProtection="1">
      <alignment horizontal="center" vertical="center" wrapText="1"/>
    </xf>
    <xf numFmtId="0" fontId="13" fillId="3" borderId="65" xfId="30" applyFont="1" applyFill="1" applyBorder="1" applyAlignment="1" applyProtection="1">
      <alignment horizontal="center" vertical="center" wrapText="1"/>
    </xf>
    <xf numFmtId="0" fontId="13" fillId="3" borderId="61" xfId="30" applyFont="1" applyFill="1" applyBorder="1" applyAlignment="1" applyProtection="1">
      <alignment horizontal="center" vertical="center" wrapText="1"/>
    </xf>
    <xf numFmtId="0" fontId="13" fillId="3" borderId="56" xfId="30" applyFont="1" applyFill="1" applyBorder="1" applyAlignment="1" applyProtection="1">
      <alignment horizontal="center" vertical="center" wrapText="1" readingOrder="1"/>
    </xf>
    <xf numFmtId="0" fontId="13" fillId="3" borderId="59" xfId="30" applyFont="1" applyFill="1" applyBorder="1" applyAlignment="1" applyProtection="1">
      <alignment horizontal="center" vertical="center" wrapText="1" readingOrder="1"/>
    </xf>
    <xf numFmtId="2" fontId="22" fillId="0" borderId="24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41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24" xfId="30" applyNumberFormat="1" applyFont="1" applyFill="1" applyBorder="1" applyAlignment="1" applyProtection="1">
      <alignment horizontal="center" vertical="center" readingOrder="1"/>
    </xf>
    <xf numFmtId="2" fontId="22" fillId="0" borderId="41" xfId="30" applyNumberFormat="1" applyFont="1" applyFill="1" applyBorder="1" applyAlignment="1" applyProtection="1">
      <alignment horizontal="center" vertical="center" readingOrder="1"/>
    </xf>
    <xf numFmtId="2" fontId="22" fillId="0" borderId="57" xfId="30" applyNumberFormat="1" applyFont="1" applyFill="1" applyBorder="1" applyAlignment="1" applyProtection="1">
      <alignment horizontal="center" vertical="center" readingOrder="1"/>
    </xf>
    <xf numFmtId="2" fontId="22" fillId="0" borderId="57" xfId="30" applyNumberFormat="1" applyFont="1" applyFill="1" applyBorder="1" applyAlignment="1" applyProtection="1">
      <alignment horizontal="center" vertical="center" readingOrder="1"/>
      <protection locked="0"/>
    </xf>
    <xf numFmtId="0" fontId="22" fillId="0" borderId="50" xfId="30" applyFont="1" applyFill="1" applyBorder="1" applyAlignment="1" applyProtection="1">
      <alignment horizontal="center" vertical="center" wrapText="1" readingOrder="1"/>
    </xf>
    <xf numFmtId="0" fontId="22" fillId="0" borderId="48" xfId="30" applyFont="1" applyFill="1" applyBorder="1" applyAlignment="1" applyProtection="1">
      <alignment horizontal="center" vertical="center" wrapText="1" readingOrder="1"/>
    </xf>
    <xf numFmtId="0" fontId="22" fillId="0" borderId="74" xfId="30" applyFont="1" applyFill="1" applyBorder="1" applyAlignment="1" applyProtection="1">
      <alignment horizontal="center" vertical="center" wrapText="1" readingOrder="1"/>
    </xf>
    <xf numFmtId="0" fontId="23" fillId="0" borderId="65" xfId="30" applyFont="1" applyFill="1" applyBorder="1" applyAlignment="1" applyProtection="1">
      <alignment horizontal="center" vertical="center"/>
    </xf>
    <xf numFmtId="0" fontId="23" fillId="0" borderId="47" xfId="30" applyFont="1" applyFill="1" applyBorder="1" applyAlignment="1" applyProtection="1">
      <alignment horizontal="center" vertical="center"/>
    </xf>
    <xf numFmtId="0" fontId="23" fillId="0" borderId="61" xfId="30" applyFont="1" applyFill="1" applyBorder="1" applyAlignment="1" applyProtection="1">
      <alignment horizontal="center" vertical="center"/>
    </xf>
    <xf numFmtId="2" fontId="22" fillId="0" borderId="67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69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73" xfId="30" applyNumberFormat="1" applyFont="1" applyFill="1" applyBorder="1" applyAlignment="1" applyProtection="1">
      <alignment horizontal="center" vertical="center" readingOrder="1"/>
      <protection locked="0"/>
    </xf>
    <xf numFmtId="0" fontId="16" fillId="0" borderId="65" xfId="30" applyFont="1" applyFill="1" applyBorder="1" applyAlignment="1" applyProtection="1">
      <alignment horizontal="left" vertical="center" wrapText="1"/>
    </xf>
    <xf numFmtId="0" fontId="16" fillId="0" borderId="61" xfId="30" applyFont="1" applyFill="1" applyBorder="1" applyAlignment="1" applyProtection="1">
      <alignment horizontal="left" vertical="center" wrapText="1"/>
    </xf>
    <xf numFmtId="0" fontId="22" fillId="0" borderId="27" xfId="30" applyFont="1" applyFill="1" applyBorder="1" applyAlignment="1" applyProtection="1">
      <alignment horizontal="center" vertical="center" wrapText="1" readingOrder="1"/>
    </xf>
    <xf numFmtId="0" fontId="22" fillId="0" borderId="62" xfId="30" applyFont="1" applyFill="1" applyBorder="1" applyAlignment="1" applyProtection="1">
      <alignment horizontal="center" vertical="center" wrapText="1" readingOrder="1"/>
    </xf>
    <xf numFmtId="0" fontId="23" fillId="0" borderId="25" xfId="30" applyFont="1" applyFill="1" applyBorder="1" applyAlignment="1" applyProtection="1">
      <alignment horizontal="center" vertical="center"/>
    </xf>
    <xf numFmtId="0" fontId="23" fillId="0" borderId="58" xfId="30" applyFont="1" applyFill="1" applyBorder="1" applyAlignment="1" applyProtection="1">
      <alignment horizontal="center" vertical="center"/>
    </xf>
    <xf numFmtId="0" fontId="23" fillId="0" borderId="66" xfId="30" applyFont="1" applyFill="1" applyBorder="1" applyAlignment="1" applyProtection="1">
      <alignment horizontal="center" vertical="center"/>
    </xf>
    <xf numFmtId="0" fontId="23" fillId="0" borderId="70" xfId="30" applyFont="1" applyFill="1" applyBorder="1" applyAlignment="1" applyProtection="1">
      <alignment horizontal="center" vertical="center"/>
    </xf>
    <xf numFmtId="0" fontId="13" fillId="3" borderId="65" xfId="30" applyFont="1" applyFill="1" applyBorder="1" applyAlignment="1" applyProtection="1">
      <alignment horizontal="center" vertical="center" wrapText="1" readingOrder="1"/>
    </xf>
    <xf numFmtId="0" fontId="13" fillId="3" borderId="61" xfId="30" applyFont="1" applyFill="1" applyBorder="1" applyAlignment="1" applyProtection="1">
      <alignment horizontal="center" vertical="center" wrapText="1" readingOrder="1"/>
    </xf>
    <xf numFmtId="0" fontId="13" fillId="3" borderId="27" xfId="30" applyFont="1" applyFill="1" applyBorder="1" applyAlignment="1" applyProtection="1">
      <alignment horizontal="center" vertical="center" wrapText="1"/>
    </xf>
    <xf numFmtId="0" fontId="13" fillId="3" borderId="62" xfId="30" applyFont="1" applyFill="1" applyBorder="1" applyAlignment="1" applyProtection="1">
      <alignment horizontal="center" vertical="center" wrapText="1"/>
    </xf>
    <xf numFmtId="0" fontId="22" fillId="0" borderId="29" xfId="30" applyFont="1" applyFill="1" applyBorder="1" applyAlignment="1" applyProtection="1">
      <alignment horizontal="center" vertical="center" wrapText="1" readingOrder="1"/>
    </xf>
    <xf numFmtId="0" fontId="31" fillId="0" borderId="72" xfId="6" applyFont="1" applyFill="1" applyBorder="1" applyAlignment="1" applyProtection="1">
      <alignment horizontal="left" vertical="center" wrapText="1"/>
    </xf>
  </cellXfs>
  <cellStyles count="34">
    <cellStyle name="Comma 2" xfId="3"/>
    <cellStyle name="Comma 3" xfId="10"/>
    <cellStyle name="Normal" xfId="0" builtinId="0"/>
    <cellStyle name="Normal 2" xfId="6"/>
    <cellStyle name="Normal 2 10 3 2" xfId="31"/>
    <cellStyle name="Normal 2 10 4" xfId="18"/>
    <cellStyle name="Normal 2 10 4 2" xfId="22"/>
    <cellStyle name="Normal 2 10 4 3" xfId="25"/>
    <cellStyle name="Normal 2 10 6" xfId="20"/>
    <cellStyle name="Normal 2 10 6 2" xfId="26"/>
    <cellStyle name="Normal 2 10 6 2 2" xfId="30"/>
    <cellStyle name="Normal 2 2" xfId="17"/>
    <cellStyle name="Normal 2 2 2" xfId="21"/>
    <cellStyle name="Normal 2 2 3" xfId="7"/>
    <cellStyle name="Normal 2 2 4" xfId="24"/>
    <cellStyle name="Normal 2 5 2 5" xfId="14"/>
    <cellStyle name="Normal 2 5 2 5 2" xfId="29"/>
    <cellStyle name="Normal 2 5 3 3" xfId="11"/>
    <cellStyle name="Normal 2 5 3 3 2" xfId="33"/>
    <cellStyle name="Normal 2 5 5" xfId="9"/>
    <cellStyle name="Normal 2 5 5 2" xfId="32"/>
    <cellStyle name="Normal 2 8 2 2 2 2 2" xfId="4"/>
    <cellStyle name="Normal 2 8 2 3 2 2 2" xfId="5"/>
    <cellStyle name="Normal 2 8 2 4 2 2 2" xfId="1"/>
    <cellStyle name="Normal 2 8 2 5" xfId="12"/>
    <cellStyle name="Normal 2 8 2 5 2" xfId="28"/>
    <cellStyle name="Normal 2 9" xfId="8"/>
    <cellStyle name="Normal 3" xfId="16"/>
    <cellStyle name="Normal 4" xfId="2"/>
    <cellStyle name="Normal 4 2" xfId="13"/>
    <cellStyle name="Normal 5 2" xfId="19"/>
    <cellStyle name="Normal 5 2 2" xfId="23"/>
    <cellStyle name="Normal 5 2 3" xfId="27"/>
    <cellStyle name="Normal_PO_1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vmpptaspwebc2/SAPO_Group_Portal/business%20units/logistics/SAPO%20Logistics1/DAILY%20VEHICLE%20DISPATCH%20WITH%20VOLUMES/WC/WC_LAST_MILE/Daily%20Vehicle%20dispatch%20with%20Volumes_WC_LAST_MI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  <sheetName val="Outstanding"/>
    </sheetNames>
    <sheetDataSet>
      <sheetData sheetId="0"/>
      <sheetData sheetId="1">
        <row r="13">
          <cell r="A13" t="str">
            <v>BLOEMFONTEIN - CAPE TOWN</v>
          </cell>
        </row>
        <row r="50">
          <cell r="A50" t="str">
            <v>LAST_MILE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Z93"/>
  <sheetViews>
    <sheetView tabSelected="1" zoomScale="70" zoomScaleNormal="70" workbookViewId="0">
      <selection activeCell="C1" sqref="C1:N1"/>
    </sheetView>
  </sheetViews>
  <sheetFormatPr defaultRowHeight="18" customHeight="1"/>
  <cols>
    <col min="1" max="1" width="11.81640625" style="12" customWidth="1"/>
    <col min="2" max="2" width="22.54296875" style="12" customWidth="1"/>
    <col min="3" max="3" width="25.1796875" style="13" customWidth="1"/>
    <col min="4" max="4" width="18.453125" style="14" bestFit="1" customWidth="1"/>
    <col min="5" max="5" width="29.81640625" style="15" customWidth="1"/>
    <col min="6" max="6" width="19.1796875" style="16" customWidth="1"/>
    <col min="7" max="7" width="15.7265625" style="33" customWidth="1"/>
    <col min="8" max="8" width="11.81640625" style="33" customWidth="1"/>
    <col min="9" max="9" width="15.54296875" style="33" customWidth="1"/>
    <col min="10" max="14" width="12" style="33" customWidth="1"/>
    <col min="15" max="238" width="9" style="3" customWidth="1"/>
    <col min="239" max="239" width="22.54296875" style="3" customWidth="1"/>
    <col min="240" max="242" width="0" style="3" hidden="1" customWidth="1"/>
    <col min="243" max="243" width="3.1796875" style="3" customWidth="1"/>
    <col min="244" max="244" width="5.81640625" style="3" customWidth="1"/>
    <col min="245" max="245" width="25.81640625" style="3" customWidth="1"/>
    <col min="246" max="248" width="0" style="3" hidden="1" customWidth="1"/>
    <col min="249" max="249" width="19.453125" style="3" customWidth="1"/>
    <col min="250" max="250" width="66.1796875" style="3" customWidth="1"/>
    <col min="251" max="251" width="10" style="3" customWidth="1"/>
    <col min="252" max="255" width="11" style="3" bestFit="1" customWidth="1"/>
    <col min="256" max="256" width="10" style="3" bestFit="1" customWidth="1"/>
    <col min="257" max="257" width="48" style="3" bestFit="1" customWidth="1"/>
    <col min="258" max="494" width="9" style="3" customWidth="1"/>
    <col min="495" max="495" width="22.54296875" style="3" customWidth="1"/>
    <col min="496" max="498" width="0" style="3" hidden="1" customWidth="1"/>
    <col min="499" max="499" width="3.1796875" style="3" customWidth="1"/>
    <col min="500" max="500" width="5.81640625" style="3" customWidth="1"/>
    <col min="501" max="501" width="25.81640625" style="3" customWidth="1"/>
    <col min="502" max="504" width="0" style="3" hidden="1" customWidth="1"/>
    <col min="505" max="505" width="19.453125" style="3" customWidth="1"/>
    <col min="506" max="506" width="66.1796875" style="3" customWidth="1"/>
    <col min="507" max="507" width="10" style="3" customWidth="1"/>
    <col min="508" max="511" width="11" style="3" bestFit="1" customWidth="1"/>
    <col min="512" max="512" width="10" style="3" bestFit="1" customWidth="1"/>
    <col min="513" max="513" width="48" style="3" bestFit="1" customWidth="1"/>
    <col min="514" max="750" width="9" style="3" customWidth="1"/>
    <col min="751" max="751" width="22.54296875" style="3" customWidth="1"/>
    <col min="752" max="754" width="0" style="3" hidden="1" customWidth="1"/>
    <col min="755" max="755" width="3.1796875" style="3" customWidth="1"/>
    <col min="756" max="756" width="5.81640625" style="3" customWidth="1"/>
    <col min="757" max="757" width="25.81640625" style="3" customWidth="1"/>
    <col min="758" max="760" width="0" style="3" hidden="1" customWidth="1"/>
    <col min="761" max="761" width="19.453125" style="3" customWidth="1"/>
    <col min="762" max="762" width="66.1796875" style="3" customWidth="1"/>
    <col min="763" max="763" width="10" style="3" customWidth="1"/>
    <col min="764" max="767" width="11" style="3" bestFit="1" customWidth="1"/>
    <col min="768" max="768" width="10" style="3" bestFit="1" customWidth="1"/>
    <col min="769" max="769" width="48" style="3" bestFit="1" customWidth="1"/>
    <col min="770" max="1006" width="9" style="3" customWidth="1"/>
    <col min="1007" max="1007" width="22.54296875" style="3" customWidth="1"/>
    <col min="1008" max="1010" width="0" style="3" hidden="1" customWidth="1"/>
    <col min="1011" max="1011" width="3.1796875" style="3" customWidth="1"/>
    <col min="1012" max="1012" width="5.81640625" style="3" customWidth="1"/>
    <col min="1013" max="1013" width="25.81640625" style="3" customWidth="1"/>
    <col min="1014" max="1016" width="0" style="3" hidden="1" customWidth="1"/>
    <col min="1017" max="1017" width="19.453125" style="3" customWidth="1"/>
    <col min="1018" max="1018" width="66.1796875" style="3" customWidth="1"/>
    <col min="1019" max="1019" width="10" style="3" customWidth="1"/>
    <col min="1020" max="1023" width="11" style="3" bestFit="1" customWidth="1"/>
    <col min="1024" max="1024" width="10" style="3" bestFit="1" customWidth="1"/>
    <col min="1025" max="1025" width="48" style="3" bestFit="1" customWidth="1"/>
    <col min="1026" max="1262" width="9" style="3" customWidth="1"/>
    <col min="1263" max="1263" width="22.54296875" style="3" customWidth="1"/>
    <col min="1264" max="1266" width="0" style="3" hidden="1" customWidth="1"/>
    <col min="1267" max="1267" width="3.1796875" style="3" customWidth="1"/>
    <col min="1268" max="1268" width="5.81640625" style="3" customWidth="1"/>
    <col min="1269" max="1269" width="25.81640625" style="3" customWidth="1"/>
    <col min="1270" max="1272" width="0" style="3" hidden="1" customWidth="1"/>
    <col min="1273" max="1273" width="19.453125" style="3" customWidth="1"/>
    <col min="1274" max="1274" width="66.1796875" style="3" customWidth="1"/>
    <col min="1275" max="1275" width="10" style="3" customWidth="1"/>
    <col min="1276" max="1279" width="11" style="3" bestFit="1" customWidth="1"/>
    <col min="1280" max="1280" width="10" style="3" bestFit="1" customWidth="1"/>
    <col min="1281" max="1281" width="48" style="3" bestFit="1" customWidth="1"/>
    <col min="1282" max="1518" width="9" style="3" customWidth="1"/>
    <col min="1519" max="1519" width="22.54296875" style="3" customWidth="1"/>
    <col min="1520" max="1522" width="0" style="3" hidden="1" customWidth="1"/>
    <col min="1523" max="1523" width="3.1796875" style="3" customWidth="1"/>
    <col min="1524" max="1524" width="5.81640625" style="3" customWidth="1"/>
    <col min="1525" max="1525" width="25.81640625" style="3" customWidth="1"/>
    <col min="1526" max="1528" width="0" style="3" hidden="1" customWidth="1"/>
    <col min="1529" max="1529" width="19.453125" style="3" customWidth="1"/>
    <col min="1530" max="1530" width="66.1796875" style="3" customWidth="1"/>
    <col min="1531" max="1531" width="10" style="3" customWidth="1"/>
    <col min="1532" max="1535" width="11" style="3" bestFit="1" customWidth="1"/>
    <col min="1536" max="1536" width="10" style="3" bestFit="1" customWidth="1"/>
    <col min="1537" max="1537" width="48" style="3" bestFit="1" customWidth="1"/>
    <col min="1538" max="1774" width="9" style="3" customWidth="1"/>
    <col min="1775" max="1775" width="22.54296875" style="3" customWidth="1"/>
    <col min="1776" max="1778" width="0" style="3" hidden="1" customWidth="1"/>
    <col min="1779" max="1779" width="3.1796875" style="3" customWidth="1"/>
    <col min="1780" max="1780" width="5.81640625" style="3" customWidth="1"/>
    <col min="1781" max="1781" width="25.81640625" style="3" customWidth="1"/>
    <col min="1782" max="1784" width="0" style="3" hidden="1" customWidth="1"/>
    <col min="1785" max="1785" width="19.453125" style="3" customWidth="1"/>
    <col min="1786" max="1786" width="66.1796875" style="3" customWidth="1"/>
    <col min="1787" max="1787" width="10" style="3" customWidth="1"/>
    <col min="1788" max="1791" width="11" style="3" bestFit="1" customWidth="1"/>
    <col min="1792" max="1792" width="10" style="3" bestFit="1" customWidth="1"/>
    <col min="1793" max="1793" width="48" style="3" bestFit="1" customWidth="1"/>
    <col min="1794" max="2030" width="9" style="3" customWidth="1"/>
    <col min="2031" max="2031" width="22.54296875" style="3" customWidth="1"/>
    <col min="2032" max="2034" width="0" style="3" hidden="1" customWidth="1"/>
    <col min="2035" max="2035" width="3.1796875" style="3" customWidth="1"/>
    <col min="2036" max="2036" width="5.81640625" style="3" customWidth="1"/>
    <col min="2037" max="2037" width="25.81640625" style="3" customWidth="1"/>
    <col min="2038" max="2040" width="0" style="3" hidden="1" customWidth="1"/>
    <col min="2041" max="2041" width="19.453125" style="3" customWidth="1"/>
    <col min="2042" max="2042" width="66.1796875" style="3" customWidth="1"/>
    <col min="2043" max="2043" width="10" style="3" customWidth="1"/>
    <col min="2044" max="2047" width="11" style="3" bestFit="1" customWidth="1"/>
    <col min="2048" max="2048" width="10" style="3" bestFit="1" customWidth="1"/>
    <col min="2049" max="2049" width="48" style="3" bestFit="1" customWidth="1"/>
    <col min="2050" max="2286" width="9" style="3" customWidth="1"/>
    <col min="2287" max="2287" width="22.54296875" style="3" customWidth="1"/>
    <col min="2288" max="2290" width="0" style="3" hidden="1" customWidth="1"/>
    <col min="2291" max="2291" width="3.1796875" style="3" customWidth="1"/>
    <col min="2292" max="2292" width="5.81640625" style="3" customWidth="1"/>
    <col min="2293" max="2293" width="25.81640625" style="3" customWidth="1"/>
    <col min="2294" max="2296" width="0" style="3" hidden="1" customWidth="1"/>
    <col min="2297" max="2297" width="19.453125" style="3" customWidth="1"/>
    <col min="2298" max="2298" width="66.1796875" style="3" customWidth="1"/>
    <col min="2299" max="2299" width="10" style="3" customWidth="1"/>
    <col min="2300" max="2303" width="11" style="3" bestFit="1" customWidth="1"/>
    <col min="2304" max="2304" width="10" style="3" bestFit="1" customWidth="1"/>
    <col min="2305" max="2305" width="48" style="3" bestFit="1" customWidth="1"/>
    <col min="2306" max="2542" width="9" style="3" customWidth="1"/>
    <col min="2543" max="2543" width="22.54296875" style="3" customWidth="1"/>
    <col min="2544" max="2546" width="0" style="3" hidden="1" customWidth="1"/>
    <col min="2547" max="2547" width="3.1796875" style="3" customWidth="1"/>
    <col min="2548" max="2548" width="5.81640625" style="3" customWidth="1"/>
    <col min="2549" max="2549" width="25.81640625" style="3" customWidth="1"/>
    <col min="2550" max="2552" width="0" style="3" hidden="1" customWidth="1"/>
    <col min="2553" max="2553" width="19.453125" style="3" customWidth="1"/>
    <col min="2554" max="2554" width="66.1796875" style="3" customWidth="1"/>
    <col min="2555" max="2555" width="10" style="3" customWidth="1"/>
    <col min="2556" max="2559" width="11" style="3" bestFit="1" customWidth="1"/>
    <col min="2560" max="2560" width="10" style="3" bestFit="1" customWidth="1"/>
    <col min="2561" max="2561" width="48" style="3" bestFit="1" customWidth="1"/>
    <col min="2562" max="2798" width="9" style="3" customWidth="1"/>
    <col min="2799" max="2799" width="22.54296875" style="3" customWidth="1"/>
    <col min="2800" max="2802" width="0" style="3" hidden="1" customWidth="1"/>
    <col min="2803" max="2803" width="3.1796875" style="3" customWidth="1"/>
    <col min="2804" max="2804" width="5.81640625" style="3" customWidth="1"/>
    <col min="2805" max="2805" width="25.81640625" style="3" customWidth="1"/>
    <col min="2806" max="2808" width="0" style="3" hidden="1" customWidth="1"/>
    <col min="2809" max="2809" width="19.453125" style="3" customWidth="1"/>
    <col min="2810" max="2810" width="66.1796875" style="3" customWidth="1"/>
    <col min="2811" max="2811" width="10" style="3" customWidth="1"/>
    <col min="2812" max="2815" width="11" style="3" bestFit="1" customWidth="1"/>
    <col min="2816" max="2816" width="10" style="3" bestFit="1" customWidth="1"/>
    <col min="2817" max="2817" width="48" style="3" bestFit="1" customWidth="1"/>
    <col min="2818" max="3054" width="9" style="3" customWidth="1"/>
    <col min="3055" max="3055" width="22.54296875" style="3" customWidth="1"/>
    <col min="3056" max="3058" width="0" style="3" hidden="1" customWidth="1"/>
    <col min="3059" max="3059" width="3.1796875" style="3" customWidth="1"/>
    <col min="3060" max="3060" width="5.81640625" style="3" customWidth="1"/>
    <col min="3061" max="3061" width="25.81640625" style="3" customWidth="1"/>
    <col min="3062" max="3064" width="0" style="3" hidden="1" customWidth="1"/>
    <col min="3065" max="3065" width="19.453125" style="3" customWidth="1"/>
    <col min="3066" max="3066" width="66.1796875" style="3" customWidth="1"/>
    <col min="3067" max="3067" width="10" style="3" customWidth="1"/>
    <col min="3068" max="3071" width="11" style="3" bestFit="1" customWidth="1"/>
    <col min="3072" max="3072" width="10" style="3" bestFit="1" customWidth="1"/>
    <col min="3073" max="3073" width="48" style="3" bestFit="1" customWidth="1"/>
    <col min="3074" max="3310" width="9" style="3" customWidth="1"/>
    <col min="3311" max="3311" width="22.54296875" style="3" customWidth="1"/>
    <col min="3312" max="3314" width="0" style="3" hidden="1" customWidth="1"/>
    <col min="3315" max="3315" width="3.1796875" style="3" customWidth="1"/>
    <col min="3316" max="3316" width="5.81640625" style="3" customWidth="1"/>
    <col min="3317" max="3317" width="25.81640625" style="3" customWidth="1"/>
    <col min="3318" max="3320" width="0" style="3" hidden="1" customWidth="1"/>
    <col min="3321" max="3321" width="19.453125" style="3" customWidth="1"/>
    <col min="3322" max="3322" width="66.1796875" style="3" customWidth="1"/>
    <col min="3323" max="3323" width="10" style="3" customWidth="1"/>
    <col min="3324" max="3327" width="11" style="3" bestFit="1" customWidth="1"/>
    <col min="3328" max="3328" width="10" style="3" bestFit="1" customWidth="1"/>
    <col min="3329" max="3329" width="48" style="3" bestFit="1" customWidth="1"/>
    <col min="3330" max="3566" width="9" style="3" customWidth="1"/>
    <col min="3567" max="3567" width="22.54296875" style="3" customWidth="1"/>
    <col min="3568" max="3570" width="0" style="3" hidden="1" customWidth="1"/>
    <col min="3571" max="3571" width="3.1796875" style="3" customWidth="1"/>
    <col min="3572" max="3572" width="5.81640625" style="3" customWidth="1"/>
    <col min="3573" max="3573" width="25.81640625" style="3" customWidth="1"/>
    <col min="3574" max="3576" width="0" style="3" hidden="1" customWidth="1"/>
    <col min="3577" max="3577" width="19.453125" style="3" customWidth="1"/>
    <col min="3578" max="3578" width="66.1796875" style="3" customWidth="1"/>
    <col min="3579" max="3579" width="10" style="3" customWidth="1"/>
    <col min="3580" max="3583" width="11" style="3" bestFit="1" customWidth="1"/>
    <col min="3584" max="3584" width="10" style="3" bestFit="1" customWidth="1"/>
    <col min="3585" max="3585" width="48" style="3" bestFit="1" customWidth="1"/>
    <col min="3586" max="3822" width="9" style="3" customWidth="1"/>
    <col min="3823" max="3823" width="22.54296875" style="3" customWidth="1"/>
    <col min="3824" max="3826" width="0" style="3" hidden="1" customWidth="1"/>
    <col min="3827" max="3827" width="3.1796875" style="3" customWidth="1"/>
    <col min="3828" max="3828" width="5.81640625" style="3" customWidth="1"/>
    <col min="3829" max="3829" width="25.81640625" style="3" customWidth="1"/>
    <col min="3830" max="3832" width="0" style="3" hidden="1" customWidth="1"/>
    <col min="3833" max="3833" width="19.453125" style="3" customWidth="1"/>
    <col min="3834" max="3834" width="66.1796875" style="3" customWidth="1"/>
    <col min="3835" max="3835" width="10" style="3" customWidth="1"/>
    <col min="3836" max="3839" width="11" style="3" bestFit="1" customWidth="1"/>
    <col min="3840" max="3840" width="10" style="3" bestFit="1" customWidth="1"/>
    <col min="3841" max="3841" width="48" style="3" bestFit="1" customWidth="1"/>
    <col min="3842" max="4078" width="9" style="3" customWidth="1"/>
    <col min="4079" max="4079" width="22.54296875" style="3" customWidth="1"/>
    <col min="4080" max="4082" width="0" style="3" hidden="1" customWidth="1"/>
    <col min="4083" max="4083" width="3.1796875" style="3" customWidth="1"/>
    <col min="4084" max="4084" width="5.81640625" style="3" customWidth="1"/>
    <col min="4085" max="4085" width="25.81640625" style="3" customWidth="1"/>
    <col min="4086" max="4088" width="0" style="3" hidden="1" customWidth="1"/>
    <col min="4089" max="4089" width="19.453125" style="3" customWidth="1"/>
    <col min="4090" max="4090" width="66.1796875" style="3" customWidth="1"/>
    <col min="4091" max="4091" width="10" style="3" customWidth="1"/>
    <col min="4092" max="4095" width="11" style="3" bestFit="1" customWidth="1"/>
    <col min="4096" max="4096" width="10" style="3" bestFit="1" customWidth="1"/>
    <col min="4097" max="4097" width="48" style="3" bestFit="1" customWidth="1"/>
    <col min="4098" max="4334" width="9" style="3" customWidth="1"/>
    <col min="4335" max="4335" width="22.54296875" style="3" customWidth="1"/>
    <col min="4336" max="4338" width="0" style="3" hidden="1" customWidth="1"/>
    <col min="4339" max="4339" width="3.1796875" style="3" customWidth="1"/>
    <col min="4340" max="4340" width="5.81640625" style="3" customWidth="1"/>
    <col min="4341" max="4341" width="25.81640625" style="3" customWidth="1"/>
    <col min="4342" max="4344" width="0" style="3" hidden="1" customWidth="1"/>
    <col min="4345" max="4345" width="19.453125" style="3" customWidth="1"/>
    <col min="4346" max="4346" width="66.1796875" style="3" customWidth="1"/>
    <col min="4347" max="4347" width="10" style="3" customWidth="1"/>
    <col min="4348" max="4351" width="11" style="3" bestFit="1" customWidth="1"/>
    <col min="4352" max="4352" width="10" style="3" bestFit="1" customWidth="1"/>
    <col min="4353" max="4353" width="48" style="3" bestFit="1" customWidth="1"/>
    <col min="4354" max="4590" width="9" style="3" customWidth="1"/>
    <col min="4591" max="4591" width="22.54296875" style="3" customWidth="1"/>
    <col min="4592" max="4594" width="0" style="3" hidden="1" customWidth="1"/>
    <col min="4595" max="4595" width="3.1796875" style="3" customWidth="1"/>
    <col min="4596" max="4596" width="5.81640625" style="3" customWidth="1"/>
    <col min="4597" max="4597" width="25.81640625" style="3" customWidth="1"/>
    <col min="4598" max="4600" width="0" style="3" hidden="1" customWidth="1"/>
    <col min="4601" max="4601" width="19.453125" style="3" customWidth="1"/>
    <col min="4602" max="4602" width="66.1796875" style="3" customWidth="1"/>
    <col min="4603" max="4603" width="10" style="3" customWidth="1"/>
    <col min="4604" max="4607" width="11" style="3" bestFit="1" customWidth="1"/>
    <col min="4608" max="4608" width="10" style="3" bestFit="1" customWidth="1"/>
    <col min="4609" max="4609" width="48" style="3" bestFit="1" customWidth="1"/>
    <col min="4610" max="4846" width="9" style="3" customWidth="1"/>
    <col min="4847" max="4847" width="22.54296875" style="3" customWidth="1"/>
    <col min="4848" max="4850" width="0" style="3" hidden="1" customWidth="1"/>
    <col min="4851" max="4851" width="3.1796875" style="3" customWidth="1"/>
    <col min="4852" max="4852" width="5.81640625" style="3" customWidth="1"/>
    <col min="4853" max="4853" width="25.81640625" style="3" customWidth="1"/>
    <col min="4854" max="4856" width="0" style="3" hidden="1" customWidth="1"/>
    <col min="4857" max="4857" width="19.453125" style="3" customWidth="1"/>
    <col min="4858" max="4858" width="66.1796875" style="3" customWidth="1"/>
    <col min="4859" max="4859" width="10" style="3" customWidth="1"/>
    <col min="4860" max="4863" width="11" style="3" bestFit="1" customWidth="1"/>
    <col min="4864" max="4864" width="10" style="3" bestFit="1" customWidth="1"/>
    <col min="4865" max="4865" width="48" style="3" bestFit="1" customWidth="1"/>
    <col min="4866" max="5102" width="9" style="3" customWidth="1"/>
    <col min="5103" max="5103" width="22.54296875" style="3" customWidth="1"/>
    <col min="5104" max="5106" width="0" style="3" hidden="1" customWidth="1"/>
    <col min="5107" max="5107" width="3.1796875" style="3" customWidth="1"/>
    <col min="5108" max="5108" width="5.81640625" style="3" customWidth="1"/>
    <col min="5109" max="5109" width="25.81640625" style="3" customWidth="1"/>
    <col min="5110" max="5112" width="0" style="3" hidden="1" customWidth="1"/>
    <col min="5113" max="5113" width="19.453125" style="3" customWidth="1"/>
    <col min="5114" max="5114" width="66.1796875" style="3" customWidth="1"/>
    <col min="5115" max="5115" width="10" style="3" customWidth="1"/>
    <col min="5116" max="5119" width="11" style="3" bestFit="1" customWidth="1"/>
    <col min="5120" max="5120" width="10" style="3" bestFit="1" customWidth="1"/>
    <col min="5121" max="5121" width="48" style="3" bestFit="1" customWidth="1"/>
    <col min="5122" max="5358" width="9" style="3" customWidth="1"/>
    <col min="5359" max="5359" width="22.54296875" style="3" customWidth="1"/>
    <col min="5360" max="5362" width="0" style="3" hidden="1" customWidth="1"/>
    <col min="5363" max="5363" width="3.1796875" style="3" customWidth="1"/>
    <col min="5364" max="5364" width="5.81640625" style="3" customWidth="1"/>
    <col min="5365" max="5365" width="25.81640625" style="3" customWidth="1"/>
    <col min="5366" max="5368" width="0" style="3" hidden="1" customWidth="1"/>
    <col min="5369" max="5369" width="19.453125" style="3" customWidth="1"/>
    <col min="5370" max="5370" width="66.1796875" style="3" customWidth="1"/>
    <col min="5371" max="5371" width="10" style="3" customWidth="1"/>
    <col min="5372" max="5375" width="11" style="3" bestFit="1" customWidth="1"/>
    <col min="5376" max="5376" width="10" style="3" bestFit="1" customWidth="1"/>
    <col min="5377" max="5377" width="48" style="3" bestFit="1" customWidth="1"/>
    <col min="5378" max="5614" width="9" style="3" customWidth="1"/>
    <col min="5615" max="5615" width="22.54296875" style="3" customWidth="1"/>
    <col min="5616" max="5618" width="0" style="3" hidden="1" customWidth="1"/>
    <col min="5619" max="5619" width="3.1796875" style="3" customWidth="1"/>
    <col min="5620" max="5620" width="5.81640625" style="3" customWidth="1"/>
    <col min="5621" max="5621" width="25.81640625" style="3" customWidth="1"/>
    <col min="5622" max="5624" width="0" style="3" hidden="1" customWidth="1"/>
    <col min="5625" max="5625" width="19.453125" style="3" customWidth="1"/>
    <col min="5626" max="5626" width="66.1796875" style="3" customWidth="1"/>
    <col min="5627" max="5627" width="10" style="3" customWidth="1"/>
    <col min="5628" max="5631" width="11" style="3" bestFit="1" customWidth="1"/>
    <col min="5632" max="5632" width="10" style="3" bestFit="1" customWidth="1"/>
    <col min="5633" max="5633" width="48" style="3" bestFit="1" customWidth="1"/>
    <col min="5634" max="5870" width="9" style="3" customWidth="1"/>
    <col min="5871" max="5871" width="22.54296875" style="3" customWidth="1"/>
    <col min="5872" max="5874" width="0" style="3" hidden="1" customWidth="1"/>
    <col min="5875" max="5875" width="3.1796875" style="3" customWidth="1"/>
    <col min="5876" max="5876" width="5.81640625" style="3" customWidth="1"/>
    <col min="5877" max="5877" width="25.81640625" style="3" customWidth="1"/>
    <col min="5878" max="5880" width="0" style="3" hidden="1" customWidth="1"/>
    <col min="5881" max="5881" width="19.453125" style="3" customWidth="1"/>
    <col min="5882" max="5882" width="66.1796875" style="3" customWidth="1"/>
    <col min="5883" max="5883" width="10" style="3" customWidth="1"/>
    <col min="5884" max="5887" width="11" style="3" bestFit="1" customWidth="1"/>
    <col min="5888" max="5888" width="10" style="3" bestFit="1" customWidth="1"/>
    <col min="5889" max="5889" width="48" style="3" bestFit="1" customWidth="1"/>
    <col min="5890" max="6126" width="9" style="3" customWidth="1"/>
    <col min="6127" max="6127" width="22.54296875" style="3" customWidth="1"/>
    <col min="6128" max="6130" width="0" style="3" hidden="1" customWidth="1"/>
    <col min="6131" max="6131" width="3.1796875" style="3" customWidth="1"/>
    <col min="6132" max="6132" width="5.81640625" style="3" customWidth="1"/>
    <col min="6133" max="6133" width="25.81640625" style="3" customWidth="1"/>
    <col min="6134" max="6136" width="0" style="3" hidden="1" customWidth="1"/>
    <col min="6137" max="6137" width="19.453125" style="3" customWidth="1"/>
    <col min="6138" max="6138" width="66.1796875" style="3" customWidth="1"/>
    <col min="6139" max="6139" width="10" style="3" customWidth="1"/>
    <col min="6140" max="6143" width="11" style="3" bestFit="1" customWidth="1"/>
    <col min="6144" max="6144" width="10" style="3" bestFit="1" customWidth="1"/>
    <col min="6145" max="6145" width="48" style="3" bestFit="1" customWidth="1"/>
    <col min="6146" max="6382" width="9" style="3" customWidth="1"/>
    <col min="6383" max="6383" width="22.54296875" style="3" customWidth="1"/>
    <col min="6384" max="6386" width="0" style="3" hidden="1" customWidth="1"/>
    <col min="6387" max="6387" width="3.1796875" style="3" customWidth="1"/>
    <col min="6388" max="6388" width="5.81640625" style="3" customWidth="1"/>
    <col min="6389" max="6389" width="25.81640625" style="3" customWidth="1"/>
    <col min="6390" max="6392" width="0" style="3" hidden="1" customWidth="1"/>
    <col min="6393" max="6393" width="19.453125" style="3" customWidth="1"/>
    <col min="6394" max="6394" width="66.1796875" style="3" customWidth="1"/>
    <col min="6395" max="6395" width="10" style="3" customWidth="1"/>
    <col min="6396" max="6399" width="11" style="3" bestFit="1" customWidth="1"/>
    <col min="6400" max="6400" width="10" style="3" bestFit="1" customWidth="1"/>
    <col min="6401" max="6401" width="48" style="3" bestFit="1" customWidth="1"/>
    <col min="6402" max="6638" width="9" style="3" customWidth="1"/>
    <col min="6639" max="6639" width="22.54296875" style="3" customWidth="1"/>
    <col min="6640" max="6642" width="0" style="3" hidden="1" customWidth="1"/>
    <col min="6643" max="6643" width="3.1796875" style="3" customWidth="1"/>
    <col min="6644" max="6644" width="5.81640625" style="3" customWidth="1"/>
    <col min="6645" max="6645" width="25.81640625" style="3" customWidth="1"/>
    <col min="6646" max="6648" width="0" style="3" hidden="1" customWidth="1"/>
    <col min="6649" max="6649" width="19.453125" style="3" customWidth="1"/>
    <col min="6650" max="6650" width="66.1796875" style="3" customWidth="1"/>
    <col min="6651" max="6651" width="10" style="3" customWidth="1"/>
    <col min="6652" max="6655" width="11" style="3" bestFit="1" customWidth="1"/>
    <col min="6656" max="6656" width="10" style="3" bestFit="1" customWidth="1"/>
    <col min="6657" max="6657" width="48" style="3" bestFit="1" customWidth="1"/>
    <col min="6658" max="6894" width="9" style="3" customWidth="1"/>
    <col min="6895" max="6895" width="22.54296875" style="3" customWidth="1"/>
    <col min="6896" max="6898" width="0" style="3" hidden="1" customWidth="1"/>
    <col min="6899" max="6899" width="3.1796875" style="3" customWidth="1"/>
    <col min="6900" max="6900" width="5.81640625" style="3" customWidth="1"/>
    <col min="6901" max="6901" width="25.81640625" style="3" customWidth="1"/>
    <col min="6902" max="6904" width="0" style="3" hidden="1" customWidth="1"/>
    <col min="6905" max="6905" width="19.453125" style="3" customWidth="1"/>
    <col min="6906" max="6906" width="66.1796875" style="3" customWidth="1"/>
    <col min="6907" max="6907" width="10" style="3" customWidth="1"/>
    <col min="6908" max="6911" width="11" style="3" bestFit="1" customWidth="1"/>
    <col min="6912" max="6912" width="10" style="3" bestFit="1" customWidth="1"/>
    <col min="6913" max="6913" width="48" style="3" bestFit="1" customWidth="1"/>
    <col min="6914" max="7150" width="9" style="3" customWidth="1"/>
    <col min="7151" max="7151" width="22.54296875" style="3" customWidth="1"/>
    <col min="7152" max="7154" width="0" style="3" hidden="1" customWidth="1"/>
    <col min="7155" max="7155" width="3.1796875" style="3" customWidth="1"/>
    <col min="7156" max="7156" width="5.81640625" style="3" customWidth="1"/>
    <col min="7157" max="7157" width="25.81640625" style="3" customWidth="1"/>
    <col min="7158" max="7160" width="0" style="3" hidden="1" customWidth="1"/>
    <col min="7161" max="7161" width="19.453125" style="3" customWidth="1"/>
    <col min="7162" max="7162" width="66.1796875" style="3" customWidth="1"/>
    <col min="7163" max="7163" width="10" style="3" customWidth="1"/>
    <col min="7164" max="7167" width="11" style="3" bestFit="1" customWidth="1"/>
    <col min="7168" max="7168" width="10" style="3" bestFit="1" customWidth="1"/>
    <col min="7169" max="7169" width="48" style="3" bestFit="1" customWidth="1"/>
    <col min="7170" max="7406" width="9" style="3" customWidth="1"/>
    <col min="7407" max="7407" width="22.54296875" style="3" customWidth="1"/>
    <col min="7408" max="7410" width="0" style="3" hidden="1" customWidth="1"/>
    <col min="7411" max="7411" width="3.1796875" style="3" customWidth="1"/>
    <col min="7412" max="7412" width="5.81640625" style="3" customWidth="1"/>
    <col min="7413" max="7413" width="25.81640625" style="3" customWidth="1"/>
    <col min="7414" max="7416" width="0" style="3" hidden="1" customWidth="1"/>
    <col min="7417" max="7417" width="19.453125" style="3" customWidth="1"/>
    <col min="7418" max="7418" width="66.1796875" style="3" customWidth="1"/>
    <col min="7419" max="7419" width="10" style="3" customWidth="1"/>
    <col min="7420" max="7423" width="11" style="3" bestFit="1" customWidth="1"/>
    <col min="7424" max="7424" width="10" style="3" bestFit="1" customWidth="1"/>
    <col min="7425" max="7425" width="48" style="3" bestFit="1" customWidth="1"/>
    <col min="7426" max="7662" width="9" style="3" customWidth="1"/>
    <col min="7663" max="7663" width="22.54296875" style="3" customWidth="1"/>
    <col min="7664" max="7666" width="0" style="3" hidden="1" customWidth="1"/>
    <col min="7667" max="7667" width="3.1796875" style="3" customWidth="1"/>
    <col min="7668" max="7668" width="5.81640625" style="3" customWidth="1"/>
    <col min="7669" max="7669" width="25.81640625" style="3" customWidth="1"/>
    <col min="7670" max="7672" width="0" style="3" hidden="1" customWidth="1"/>
    <col min="7673" max="7673" width="19.453125" style="3" customWidth="1"/>
    <col min="7674" max="7674" width="66.1796875" style="3" customWidth="1"/>
    <col min="7675" max="7675" width="10" style="3" customWidth="1"/>
    <col min="7676" max="7679" width="11" style="3" bestFit="1" customWidth="1"/>
    <col min="7680" max="7680" width="10" style="3" bestFit="1" customWidth="1"/>
    <col min="7681" max="7681" width="48" style="3" bestFit="1" customWidth="1"/>
    <col min="7682" max="7918" width="9" style="3" customWidth="1"/>
    <col min="7919" max="7919" width="22.54296875" style="3" customWidth="1"/>
    <col min="7920" max="7922" width="0" style="3" hidden="1" customWidth="1"/>
    <col min="7923" max="7923" width="3.1796875" style="3" customWidth="1"/>
    <col min="7924" max="7924" width="5.81640625" style="3" customWidth="1"/>
    <col min="7925" max="7925" width="25.81640625" style="3" customWidth="1"/>
    <col min="7926" max="7928" width="0" style="3" hidden="1" customWidth="1"/>
    <col min="7929" max="7929" width="19.453125" style="3" customWidth="1"/>
    <col min="7930" max="7930" width="66.1796875" style="3" customWidth="1"/>
    <col min="7931" max="7931" width="10" style="3" customWidth="1"/>
    <col min="7932" max="7935" width="11" style="3" bestFit="1" customWidth="1"/>
    <col min="7936" max="7936" width="10" style="3" bestFit="1" customWidth="1"/>
    <col min="7937" max="7937" width="48" style="3" bestFit="1" customWidth="1"/>
    <col min="7938" max="8174" width="9" style="3" customWidth="1"/>
    <col min="8175" max="8175" width="22.54296875" style="3" customWidth="1"/>
    <col min="8176" max="8178" width="0" style="3" hidden="1" customWidth="1"/>
    <col min="8179" max="8179" width="3.1796875" style="3" customWidth="1"/>
    <col min="8180" max="8180" width="5.81640625" style="3" customWidth="1"/>
    <col min="8181" max="8181" width="25.81640625" style="3" customWidth="1"/>
    <col min="8182" max="8184" width="0" style="3" hidden="1" customWidth="1"/>
    <col min="8185" max="8185" width="19.453125" style="3" customWidth="1"/>
    <col min="8186" max="8186" width="66.1796875" style="3" customWidth="1"/>
    <col min="8187" max="8187" width="10" style="3" customWidth="1"/>
    <col min="8188" max="8191" width="11" style="3" bestFit="1" customWidth="1"/>
    <col min="8192" max="8192" width="10" style="3" bestFit="1" customWidth="1"/>
    <col min="8193" max="8193" width="48" style="3" bestFit="1" customWidth="1"/>
    <col min="8194" max="8430" width="9" style="3" customWidth="1"/>
    <col min="8431" max="8431" width="22.54296875" style="3" customWidth="1"/>
    <col min="8432" max="8434" width="0" style="3" hidden="1" customWidth="1"/>
    <col min="8435" max="8435" width="3.1796875" style="3" customWidth="1"/>
    <col min="8436" max="8436" width="5.81640625" style="3" customWidth="1"/>
    <col min="8437" max="8437" width="25.81640625" style="3" customWidth="1"/>
    <col min="8438" max="8440" width="0" style="3" hidden="1" customWidth="1"/>
    <col min="8441" max="8441" width="19.453125" style="3" customWidth="1"/>
    <col min="8442" max="8442" width="66.1796875" style="3" customWidth="1"/>
    <col min="8443" max="8443" width="10" style="3" customWidth="1"/>
    <col min="8444" max="8447" width="11" style="3" bestFit="1" customWidth="1"/>
    <col min="8448" max="8448" width="10" style="3" bestFit="1" customWidth="1"/>
    <col min="8449" max="8449" width="48" style="3" bestFit="1" customWidth="1"/>
    <col min="8450" max="8686" width="9" style="3" customWidth="1"/>
    <col min="8687" max="8687" width="22.54296875" style="3" customWidth="1"/>
    <col min="8688" max="8690" width="0" style="3" hidden="1" customWidth="1"/>
    <col min="8691" max="8691" width="3.1796875" style="3" customWidth="1"/>
    <col min="8692" max="8692" width="5.81640625" style="3" customWidth="1"/>
    <col min="8693" max="8693" width="25.81640625" style="3" customWidth="1"/>
    <col min="8694" max="8696" width="0" style="3" hidden="1" customWidth="1"/>
    <col min="8697" max="8697" width="19.453125" style="3" customWidth="1"/>
    <col min="8698" max="8698" width="66.1796875" style="3" customWidth="1"/>
    <col min="8699" max="8699" width="10" style="3" customWidth="1"/>
    <col min="8700" max="8703" width="11" style="3" bestFit="1" customWidth="1"/>
    <col min="8704" max="8704" width="10" style="3" bestFit="1" customWidth="1"/>
    <col min="8705" max="8705" width="48" style="3" bestFit="1" customWidth="1"/>
    <col min="8706" max="8942" width="9" style="3" customWidth="1"/>
    <col min="8943" max="8943" width="22.54296875" style="3" customWidth="1"/>
    <col min="8944" max="8946" width="0" style="3" hidden="1" customWidth="1"/>
    <col min="8947" max="8947" width="3.1796875" style="3" customWidth="1"/>
    <col min="8948" max="8948" width="5.81640625" style="3" customWidth="1"/>
    <col min="8949" max="8949" width="25.81640625" style="3" customWidth="1"/>
    <col min="8950" max="8952" width="0" style="3" hidden="1" customWidth="1"/>
    <col min="8953" max="8953" width="19.453125" style="3" customWidth="1"/>
    <col min="8954" max="8954" width="66.1796875" style="3" customWidth="1"/>
    <col min="8955" max="8955" width="10" style="3" customWidth="1"/>
    <col min="8956" max="8959" width="11" style="3" bestFit="1" customWidth="1"/>
    <col min="8960" max="8960" width="10" style="3" bestFit="1" customWidth="1"/>
    <col min="8961" max="8961" width="48" style="3" bestFit="1" customWidth="1"/>
    <col min="8962" max="9198" width="9" style="3" customWidth="1"/>
    <col min="9199" max="9199" width="22.54296875" style="3" customWidth="1"/>
    <col min="9200" max="9202" width="0" style="3" hidden="1" customWidth="1"/>
    <col min="9203" max="9203" width="3.1796875" style="3" customWidth="1"/>
    <col min="9204" max="9204" width="5.81640625" style="3" customWidth="1"/>
    <col min="9205" max="9205" width="25.81640625" style="3" customWidth="1"/>
    <col min="9206" max="9208" width="0" style="3" hidden="1" customWidth="1"/>
    <col min="9209" max="9209" width="19.453125" style="3" customWidth="1"/>
    <col min="9210" max="9210" width="66.1796875" style="3" customWidth="1"/>
    <col min="9211" max="9211" width="10" style="3" customWidth="1"/>
    <col min="9212" max="9215" width="11" style="3" bestFit="1" customWidth="1"/>
    <col min="9216" max="9216" width="10" style="3" bestFit="1" customWidth="1"/>
    <col min="9217" max="9217" width="48" style="3" bestFit="1" customWidth="1"/>
    <col min="9218" max="9454" width="9" style="3" customWidth="1"/>
    <col min="9455" max="9455" width="22.54296875" style="3" customWidth="1"/>
    <col min="9456" max="9458" width="0" style="3" hidden="1" customWidth="1"/>
    <col min="9459" max="9459" width="3.1796875" style="3" customWidth="1"/>
    <col min="9460" max="9460" width="5.81640625" style="3" customWidth="1"/>
    <col min="9461" max="9461" width="25.81640625" style="3" customWidth="1"/>
    <col min="9462" max="9464" width="0" style="3" hidden="1" customWidth="1"/>
    <col min="9465" max="9465" width="19.453125" style="3" customWidth="1"/>
    <col min="9466" max="9466" width="66.1796875" style="3" customWidth="1"/>
    <col min="9467" max="9467" width="10" style="3" customWidth="1"/>
    <col min="9468" max="9471" width="11" style="3" bestFit="1" customWidth="1"/>
    <col min="9472" max="9472" width="10" style="3" bestFit="1" customWidth="1"/>
    <col min="9473" max="9473" width="48" style="3" bestFit="1" customWidth="1"/>
    <col min="9474" max="9710" width="9" style="3" customWidth="1"/>
    <col min="9711" max="9711" width="22.54296875" style="3" customWidth="1"/>
    <col min="9712" max="9714" width="0" style="3" hidden="1" customWidth="1"/>
    <col min="9715" max="9715" width="3.1796875" style="3" customWidth="1"/>
    <col min="9716" max="9716" width="5.81640625" style="3" customWidth="1"/>
    <col min="9717" max="9717" width="25.81640625" style="3" customWidth="1"/>
    <col min="9718" max="9720" width="0" style="3" hidden="1" customWidth="1"/>
    <col min="9721" max="9721" width="19.453125" style="3" customWidth="1"/>
    <col min="9722" max="9722" width="66.1796875" style="3" customWidth="1"/>
    <col min="9723" max="9723" width="10" style="3" customWidth="1"/>
    <col min="9724" max="9727" width="11" style="3" bestFit="1" customWidth="1"/>
    <col min="9728" max="9728" width="10" style="3" bestFit="1" customWidth="1"/>
    <col min="9729" max="9729" width="48" style="3" bestFit="1" customWidth="1"/>
    <col min="9730" max="9966" width="9" style="3" customWidth="1"/>
    <col min="9967" max="9967" width="22.54296875" style="3" customWidth="1"/>
    <col min="9968" max="9970" width="0" style="3" hidden="1" customWidth="1"/>
    <col min="9971" max="9971" width="3.1796875" style="3" customWidth="1"/>
    <col min="9972" max="9972" width="5.81640625" style="3" customWidth="1"/>
    <col min="9973" max="9973" width="25.81640625" style="3" customWidth="1"/>
    <col min="9974" max="9976" width="0" style="3" hidden="1" customWidth="1"/>
    <col min="9977" max="9977" width="19.453125" style="3" customWidth="1"/>
    <col min="9978" max="9978" width="66.1796875" style="3" customWidth="1"/>
    <col min="9979" max="9979" width="10" style="3" customWidth="1"/>
    <col min="9980" max="9983" width="11" style="3" bestFit="1" customWidth="1"/>
    <col min="9984" max="9984" width="10" style="3" bestFit="1" customWidth="1"/>
    <col min="9985" max="9985" width="48" style="3" bestFit="1" customWidth="1"/>
    <col min="9986" max="10222" width="9" style="3" customWidth="1"/>
    <col min="10223" max="10223" width="22.54296875" style="3" customWidth="1"/>
    <col min="10224" max="10226" width="0" style="3" hidden="1" customWidth="1"/>
    <col min="10227" max="10227" width="3.1796875" style="3" customWidth="1"/>
    <col min="10228" max="10228" width="5.81640625" style="3" customWidth="1"/>
    <col min="10229" max="10229" width="25.81640625" style="3" customWidth="1"/>
    <col min="10230" max="10232" width="0" style="3" hidden="1" customWidth="1"/>
    <col min="10233" max="10233" width="19.453125" style="3" customWidth="1"/>
    <col min="10234" max="10234" width="66.1796875" style="3" customWidth="1"/>
    <col min="10235" max="10235" width="10" style="3" customWidth="1"/>
    <col min="10236" max="10239" width="11" style="3" bestFit="1" customWidth="1"/>
    <col min="10240" max="10240" width="10" style="3" bestFit="1" customWidth="1"/>
    <col min="10241" max="10241" width="48" style="3" bestFit="1" customWidth="1"/>
    <col min="10242" max="10478" width="9" style="3" customWidth="1"/>
    <col min="10479" max="10479" width="22.54296875" style="3" customWidth="1"/>
    <col min="10480" max="10482" width="0" style="3" hidden="1" customWidth="1"/>
    <col min="10483" max="10483" width="3.1796875" style="3" customWidth="1"/>
    <col min="10484" max="10484" width="5.81640625" style="3" customWidth="1"/>
    <col min="10485" max="10485" width="25.81640625" style="3" customWidth="1"/>
    <col min="10486" max="10488" width="0" style="3" hidden="1" customWidth="1"/>
    <col min="10489" max="10489" width="19.453125" style="3" customWidth="1"/>
    <col min="10490" max="10490" width="66.1796875" style="3" customWidth="1"/>
    <col min="10491" max="10491" width="10" style="3" customWidth="1"/>
    <col min="10492" max="10495" width="11" style="3" bestFit="1" customWidth="1"/>
    <col min="10496" max="10496" width="10" style="3" bestFit="1" customWidth="1"/>
    <col min="10497" max="10497" width="48" style="3" bestFit="1" customWidth="1"/>
    <col min="10498" max="10734" width="9" style="3" customWidth="1"/>
    <col min="10735" max="10735" width="22.54296875" style="3" customWidth="1"/>
    <col min="10736" max="10738" width="0" style="3" hidden="1" customWidth="1"/>
    <col min="10739" max="10739" width="3.1796875" style="3" customWidth="1"/>
    <col min="10740" max="10740" width="5.81640625" style="3" customWidth="1"/>
    <col min="10741" max="10741" width="25.81640625" style="3" customWidth="1"/>
    <col min="10742" max="10744" width="0" style="3" hidden="1" customWidth="1"/>
    <col min="10745" max="10745" width="19.453125" style="3" customWidth="1"/>
    <col min="10746" max="10746" width="66.1796875" style="3" customWidth="1"/>
    <col min="10747" max="10747" width="10" style="3" customWidth="1"/>
    <col min="10748" max="10751" width="11" style="3" bestFit="1" customWidth="1"/>
    <col min="10752" max="10752" width="10" style="3" bestFit="1" customWidth="1"/>
    <col min="10753" max="10753" width="48" style="3" bestFit="1" customWidth="1"/>
    <col min="10754" max="10990" width="9" style="3" customWidth="1"/>
    <col min="10991" max="10991" width="22.54296875" style="3" customWidth="1"/>
    <col min="10992" max="10994" width="0" style="3" hidden="1" customWidth="1"/>
    <col min="10995" max="10995" width="3.1796875" style="3" customWidth="1"/>
    <col min="10996" max="10996" width="5.81640625" style="3" customWidth="1"/>
    <col min="10997" max="10997" width="25.81640625" style="3" customWidth="1"/>
    <col min="10998" max="11000" width="0" style="3" hidden="1" customWidth="1"/>
    <col min="11001" max="11001" width="19.453125" style="3" customWidth="1"/>
    <col min="11002" max="11002" width="66.1796875" style="3" customWidth="1"/>
    <col min="11003" max="11003" width="10" style="3" customWidth="1"/>
    <col min="11004" max="11007" width="11" style="3" bestFit="1" customWidth="1"/>
    <col min="11008" max="11008" width="10" style="3" bestFit="1" customWidth="1"/>
    <col min="11009" max="11009" width="48" style="3" bestFit="1" customWidth="1"/>
    <col min="11010" max="11246" width="9" style="3" customWidth="1"/>
    <col min="11247" max="11247" width="22.54296875" style="3" customWidth="1"/>
    <col min="11248" max="11250" width="0" style="3" hidden="1" customWidth="1"/>
    <col min="11251" max="11251" width="3.1796875" style="3" customWidth="1"/>
    <col min="11252" max="11252" width="5.81640625" style="3" customWidth="1"/>
    <col min="11253" max="11253" width="25.81640625" style="3" customWidth="1"/>
    <col min="11254" max="11256" width="0" style="3" hidden="1" customWidth="1"/>
    <col min="11257" max="11257" width="19.453125" style="3" customWidth="1"/>
    <col min="11258" max="11258" width="66.1796875" style="3" customWidth="1"/>
    <col min="11259" max="11259" width="10" style="3" customWidth="1"/>
    <col min="11260" max="11263" width="11" style="3" bestFit="1" customWidth="1"/>
    <col min="11264" max="11264" width="10" style="3" bestFit="1" customWidth="1"/>
    <col min="11265" max="11265" width="48" style="3" bestFit="1" customWidth="1"/>
    <col min="11266" max="11502" width="9" style="3" customWidth="1"/>
    <col min="11503" max="11503" width="22.54296875" style="3" customWidth="1"/>
    <col min="11504" max="11506" width="0" style="3" hidden="1" customWidth="1"/>
    <col min="11507" max="11507" width="3.1796875" style="3" customWidth="1"/>
    <col min="11508" max="11508" width="5.81640625" style="3" customWidth="1"/>
    <col min="11509" max="11509" width="25.81640625" style="3" customWidth="1"/>
    <col min="11510" max="11512" width="0" style="3" hidden="1" customWidth="1"/>
    <col min="11513" max="11513" width="19.453125" style="3" customWidth="1"/>
    <col min="11514" max="11514" width="66.1796875" style="3" customWidth="1"/>
    <col min="11515" max="11515" width="10" style="3" customWidth="1"/>
    <col min="11516" max="11519" width="11" style="3" bestFit="1" customWidth="1"/>
    <col min="11520" max="11520" width="10" style="3" bestFit="1" customWidth="1"/>
    <col min="11521" max="11521" width="48" style="3" bestFit="1" customWidth="1"/>
    <col min="11522" max="11758" width="9" style="3" customWidth="1"/>
    <col min="11759" max="11759" width="22.54296875" style="3" customWidth="1"/>
    <col min="11760" max="11762" width="0" style="3" hidden="1" customWidth="1"/>
    <col min="11763" max="11763" width="3.1796875" style="3" customWidth="1"/>
    <col min="11764" max="11764" width="5.81640625" style="3" customWidth="1"/>
    <col min="11765" max="11765" width="25.81640625" style="3" customWidth="1"/>
    <col min="11766" max="11768" width="0" style="3" hidden="1" customWidth="1"/>
    <col min="11769" max="11769" width="19.453125" style="3" customWidth="1"/>
    <col min="11770" max="11770" width="66.1796875" style="3" customWidth="1"/>
    <col min="11771" max="11771" width="10" style="3" customWidth="1"/>
    <col min="11772" max="11775" width="11" style="3" bestFit="1" customWidth="1"/>
    <col min="11776" max="11776" width="10" style="3" bestFit="1" customWidth="1"/>
    <col min="11777" max="11777" width="48" style="3" bestFit="1" customWidth="1"/>
    <col min="11778" max="12014" width="9" style="3" customWidth="1"/>
    <col min="12015" max="12015" width="22.54296875" style="3" customWidth="1"/>
    <col min="12016" max="12018" width="0" style="3" hidden="1" customWidth="1"/>
    <col min="12019" max="12019" width="3.1796875" style="3" customWidth="1"/>
    <col min="12020" max="12020" width="5.81640625" style="3" customWidth="1"/>
    <col min="12021" max="12021" width="25.81640625" style="3" customWidth="1"/>
    <col min="12022" max="12024" width="0" style="3" hidden="1" customWidth="1"/>
    <col min="12025" max="12025" width="19.453125" style="3" customWidth="1"/>
    <col min="12026" max="12026" width="66.1796875" style="3" customWidth="1"/>
    <col min="12027" max="12027" width="10" style="3" customWidth="1"/>
    <col min="12028" max="12031" width="11" style="3" bestFit="1" customWidth="1"/>
    <col min="12032" max="12032" width="10" style="3" bestFit="1" customWidth="1"/>
    <col min="12033" max="12033" width="48" style="3" bestFit="1" customWidth="1"/>
    <col min="12034" max="12270" width="9" style="3" customWidth="1"/>
    <col min="12271" max="12271" width="22.54296875" style="3" customWidth="1"/>
    <col min="12272" max="12274" width="0" style="3" hidden="1" customWidth="1"/>
    <col min="12275" max="12275" width="3.1796875" style="3" customWidth="1"/>
    <col min="12276" max="12276" width="5.81640625" style="3" customWidth="1"/>
    <col min="12277" max="12277" width="25.81640625" style="3" customWidth="1"/>
    <col min="12278" max="12280" width="0" style="3" hidden="1" customWidth="1"/>
    <col min="12281" max="12281" width="19.453125" style="3" customWidth="1"/>
    <col min="12282" max="12282" width="66.1796875" style="3" customWidth="1"/>
    <col min="12283" max="12283" width="10" style="3" customWidth="1"/>
    <col min="12284" max="12287" width="11" style="3" bestFit="1" customWidth="1"/>
    <col min="12288" max="12288" width="10" style="3" bestFit="1" customWidth="1"/>
    <col min="12289" max="12289" width="48" style="3" bestFit="1" customWidth="1"/>
    <col min="12290" max="12526" width="9" style="3" customWidth="1"/>
    <col min="12527" max="12527" width="22.54296875" style="3" customWidth="1"/>
    <col min="12528" max="12530" width="0" style="3" hidden="1" customWidth="1"/>
    <col min="12531" max="12531" width="3.1796875" style="3" customWidth="1"/>
    <col min="12532" max="12532" width="5.81640625" style="3" customWidth="1"/>
    <col min="12533" max="12533" width="25.81640625" style="3" customWidth="1"/>
    <col min="12534" max="12536" width="0" style="3" hidden="1" customWidth="1"/>
    <col min="12537" max="12537" width="19.453125" style="3" customWidth="1"/>
    <col min="12538" max="12538" width="66.1796875" style="3" customWidth="1"/>
    <col min="12539" max="12539" width="10" style="3" customWidth="1"/>
    <col min="12540" max="12543" width="11" style="3" bestFit="1" customWidth="1"/>
    <col min="12544" max="12544" width="10" style="3" bestFit="1" customWidth="1"/>
    <col min="12545" max="12545" width="48" style="3" bestFit="1" customWidth="1"/>
    <col min="12546" max="12782" width="9" style="3" customWidth="1"/>
    <col min="12783" max="12783" width="22.54296875" style="3" customWidth="1"/>
    <col min="12784" max="12786" width="0" style="3" hidden="1" customWidth="1"/>
    <col min="12787" max="12787" width="3.1796875" style="3" customWidth="1"/>
    <col min="12788" max="12788" width="5.81640625" style="3" customWidth="1"/>
    <col min="12789" max="12789" width="25.81640625" style="3" customWidth="1"/>
    <col min="12790" max="12792" width="0" style="3" hidden="1" customWidth="1"/>
    <col min="12793" max="12793" width="19.453125" style="3" customWidth="1"/>
    <col min="12794" max="12794" width="66.1796875" style="3" customWidth="1"/>
    <col min="12795" max="12795" width="10" style="3" customWidth="1"/>
    <col min="12796" max="12799" width="11" style="3" bestFit="1" customWidth="1"/>
    <col min="12800" max="12800" width="10" style="3" bestFit="1" customWidth="1"/>
    <col min="12801" max="12801" width="48" style="3" bestFit="1" customWidth="1"/>
    <col min="12802" max="13038" width="9" style="3" customWidth="1"/>
    <col min="13039" max="13039" width="22.54296875" style="3" customWidth="1"/>
    <col min="13040" max="13042" width="0" style="3" hidden="1" customWidth="1"/>
    <col min="13043" max="13043" width="3.1796875" style="3" customWidth="1"/>
    <col min="13044" max="13044" width="5.81640625" style="3" customWidth="1"/>
    <col min="13045" max="13045" width="25.81640625" style="3" customWidth="1"/>
    <col min="13046" max="13048" width="0" style="3" hidden="1" customWidth="1"/>
    <col min="13049" max="13049" width="19.453125" style="3" customWidth="1"/>
    <col min="13050" max="13050" width="66.1796875" style="3" customWidth="1"/>
    <col min="13051" max="13051" width="10" style="3" customWidth="1"/>
    <col min="13052" max="13055" width="11" style="3" bestFit="1" customWidth="1"/>
    <col min="13056" max="13056" width="10" style="3" bestFit="1" customWidth="1"/>
    <col min="13057" max="13057" width="48" style="3" bestFit="1" customWidth="1"/>
    <col min="13058" max="13294" width="9" style="3" customWidth="1"/>
    <col min="13295" max="13295" width="22.54296875" style="3" customWidth="1"/>
    <col min="13296" max="13298" width="0" style="3" hidden="1" customWidth="1"/>
    <col min="13299" max="13299" width="3.1796875" style="3" customWidth="1"/>
    <col min="13300" max="13300" width="5.81640625" style="3" customWidth="1"/>
    <col min="13301" max="13301" width="25.81640625" style="3" customWidth="1"/>
    <col min="13302" max="13304" width="0" style="3" hidden="1" customWidth="1"/>
    <col min="13305" max="13305" width="19.453125" style="3" customWidth="1"/>
    <col min="13306" max="13306" width="66.1796875" style="3" customWidth="1"/>
    <col min="13307" max="13307" width="10" style="3" customWidth="1"/>
    <col min="13308" max="13311" width="11" style="3" bestFit="1" customWidth="1"/>
    <col min="13312" max="13312" width="10" style="3" bestFit="1" customWidth="1"/>
    <col min="13313" max="13313" width="48" style="3" bestFit="1" customWidth="1"/>
    <col min="13314" max="13550" width="9" style="3" customWidth="1"/>
    <col min="13551" max="13551" width="22.54296875" style="3" customWidth="1"/>
    <col min="13552" max="13554" width="0" style="3" hidden="1" customWidth="1"/>
    <col min="13555" max="13555" width="3.1796875" style="3" customWidth="1"/>
    <col min="13556" max="13556" width="5.81640625" style="3" customWidth="1"/>
    <col min="13557" max="13557" width="25.81640625" style="3" customWidth="1"/>
    <col min="13558" max="13560" width="0" style="3" hidden="1" customWidth="1"/>
    <col min="13561" max="13561" width="19.453125" style="3" customWidth="1"/>
    <col min="13562" max="13562" width="66.1796875" style="3" customWidth="1"/>
    <col min="13563" max="13563" width="10" style="3" customWidth="1"/>
    <col min="13564" max="13567" width="11" style="3" bestFit="1" customWidth="1"/>
    <col min="13568" max="13568" width="10" style="3" bestFit="1" customWidth="1"/>
    <col min="13569" max="13569" width="48" style="3" bestFit="1" customWidth="1"/>
    <col min="13570" max="13806" width="9" style="3" customWidth="1"/>
    <col min="13807" max="13807" width="22.54296875" style="3" customWidth="1"/>
    <col min="13808" max="13810" width="0" style="3" hidden="1" customWidth="1"/>
    <col min="13811" max="13811" width="3.1796875" style="3" customWidth="1"/>
    <col min="13812" max="13812" width="5.81640625" style="3" customWidth="1"/>
    <col min="13813" max="13813" width="25.81640625" style="3" customWidth="1"/>
    <col min="13814" max="13816" width="0" style="3" hidden="1" customWidth="1"/>
    <col min="13817" max="13817" width="19.453125" style="3" customWidth="1"/>
    <col min="13818" max="13818" width="66.1796875" style="3" customWidth="1"/>
    <col min="13819" max="13819" width="10" style="3" customWidth="1"/>
    <col min="13820" max="13823" width="11" style="3" bestFit="1" customWidth="1"/>
    <col min="13824" max="13824" width="10" style="3" bestFit="1" customWidth="1"/>
    <col min="13825" max="13825" width="48" style="3" bestFit="1" customWidth="1"/>
    <col min="13826" max="14062" width="9" style="3" customWidth="1"/>
    <col min="14063" max="14063" width="22.54296875" style="3" customWidth="1"/>
    <col min="14064" max="14066" width="0" style="3" hidden="1" customWidth="1"/>
    <col min="14067" max="14067" width="3.1796875" style="3" customWidth="1"/>
    <col min="14068" max="14068" width="5.81640625" style="3" customWidth="1"/>
    <col min="14069" max="14069" width="25.81640625" style="3" customWidth="1"/>
    <col min="14070" max="14072" width="0" style="3" hidden="1" customWidth="1"/>
    <col min="14073" max="14073" width="19.453125" style="3" customWidth="1"/>
    <col min="14074" max="14074" width="66.1796875" style="3" customWidth="1"/>
    <col min="14075" max="14075" width="10" style="3" customWidth="1"/>
    <col min="14076" max="14079" width="11" style="3" bestFit="1" customWidth="1"/>
    <col min="14080" max="14080" width="10" style="3" bestFit="1" customWidth="1"/>
    <col min="14081" max="14081" width="48" style="3" bestFit="1" customWidth="1"/>
    <col min="14082" max="14318" width="9" style="3" customWidth="1"/>
    <col min="14319" max="14319" width="22.54296875" style="3" customWidth="1"/>
    <col min="14320" max="14322" width="0" style="3" hidden="1" customWidth="1"/>
    <col min="14323" max="14323" width="3.1796875" style="3" customWidth="1"/>
    <col min="14324" max="14324" width="5.81640625" style="3" customWidth="1"/>
    <col min="14325" max="14325" width="25.81640625" style="3" customWidth="1"/>
    <col min="14326" max="14328" width="0" style="3" hidden="1" customWidth="1"/>
    <col min="14329" max="14329" width="19.453125" style="3" customWidth="1"/>
    <col min="14330" max="14330" width="66.1796875" style="3" customWidth="1"/>
    <col min="14331" max="14331" width="10" style="3" customWidth="1"/>
    <col min="14332" max="14335" width="11" style="3" bestFit="1" customWidth="1"/>
    <col min="14336" max="14336" width="10" style="3" bestFit="1" customWidth="1"/>
    <col min="14337" max="14337" width="48" style="3" bestFit="1" customWidth="1"/>
    <col min="14338" max="14574" width="9" style="3" customWidth="1"/>
    <col min="14575" max="14575" width="22.54296875" style="3" customWidth="1"/>
    <col min="14576" max="14578" width="0" style="3" hidden="1" customWidth="1"/>
    <col min="14579" max="14579" width="3.1796875" style="3" customWidth="1"/>
    <col min="14580" max="14580" width="5.81640625" style="3" customWidth="1"/>
    <col min="14581" max="14581" width="25.81640625" style="3" customWidth="1"/>
    <col min="14582" max="14584" width="0" style="3" hidden="1" customWidth="1"/>
    <col min="14585" max="14585" width="19.453125" style="3" customWidth="1"/>
    <col min="14586" max="14586" width="66.1796875" style="3" customWidth="1"/>
    <col min="14587" max="14587" width="10" style="3" customWidth="1"/>
    <col min="14588" max="14591" width="11" style="3" bestFit="1" customWidth="1"/>
    <col min="14592" max="14592" width="10" style="3" bestFit="1" customWidth="1"/>
    <col min="14593" max="14593" width="48" style="3" bestFit="1" customWidth="1"/>
    <col min="14594" max="14830" width="9" style="3" customWidth="1"/>
    <col min="14831" max="14831" width="22.54296875" style="3" customWidth="1"/>
    <col min="14832" max="14834" width="0" style="3" hidden="1" customWidth="1"/>
    <col min="14835" max="14835" width="3.1796875" style="3" customWidth="1"/>
    <col min="14836" max="14836" width="5.81640625" style="3" customWidth="1"/>
    <col min="14837" max="14837" width="25.81640625" style="3" customWidth="1"/>
    <col min="14838" max="14840" width="0" style="3" hidden="1" customWidth="1"/>
    <col min="14841" max="14841" width="19.453125" style="3" customWidth="1"/>
    <col min="14842" max="14842" width="66.1796875" style="3" customWidth="1"/>
    <col min="14843" max="14843" width="10" style="3" customWidth="1"/>
    <col min="14844" max="14847" width="11" style="3" bestFit="1" customWidth="1"/>
    <col min="14848" max="14848" width="10" style="3" bestFit="1" customWidth="1"/>
    <col min="14849" max="14849" width="48" style="3" bestFit="1" customWidth="1"/>
    <col min="14850" max="15086" width="9" style="3" customWidth="1"/>
    <col min="15087" max="15087" width="22.54296875" style="3" customWidth="1"/>
    <col min="15088" max="15090" width="0" style="3" hidden="1" customWidth="1"/>
    <col min="15091" max="15091" width="3.1796875" style="3" customWidth="1"/>
    <col min="15092" max="15092" width="5.81640625" style="3" customWidth="1"/>
    <col min="15093" max="15093" width="25.81640625" style="3" customWidth="1"/>
    <col min="15094" max="15096" width="0" style="3" hidden="1" customWidth="1"/>
    <col min="15097" max="15097" width="19.453125" style="3" customWidth="1"/>
    <col min="15098" max="15098" width="66.1796875" style="3" customWidth="1"/>
    <col min="15099" max="15099" width="10" style="3" customWidth="1"/>
    <col min="15100" max="15103" width="11" style="3" bestFit="1" customWidth="1"/>
    <col min="15104" max="15104" width="10" style="3" bestFit="1" customWidth="1"/>
    <col min="15105" max="15105" width="48" style="3" bestFit="1" customWidth="1"/>
    <col min="15106" max="15342" width="9" style="3" customWidth="1"/>
    <col min="15343" max="15343" width="22.54296875" style="3" customWidth="1"/>
    <col min="15344" max="15346" width="0" style="3" hidden="1" customWidth="1"/>
    <col min="15347" max="15347" width="3.1796875" style="3" customWidth="1"/>
    <col min="15348" max="15348" width="5.81640625" style="3" customWidth="1"/>
    <col min="15349" max="15349" width="25.81640625" style="3" customWidth="1"/>
    <col min="15350" max="15352" width="0" style="3" hidden="1" customWidth="1"/>
    <col min="15353" max="15353" width="19.453125" style="3" customWidth="1"/>
    <col min="15354" max="15354" width="66.1796875" style="3" customWidth="1"/>
    <col min="15355" max="15355" width="10" style="3" customWidth="1"/>
    <col min="15356" max="15359" width="11" style="3" bestFit="1" customWidth="1"/>
    <col min="15360" max="15360" width="10" style="3" bestFit="1" customWidth="1"/>
    <col min="15361" max="15361" width="48" style="3" bestFit="1" customWidth="1"/>
    <col min="15362" max="15598" width="9" style="3" customWidth="1"/>
    <col min="15599" max="15599" width="22.54296875" style="3" customWidth="1"/>
    <col min="15600" max="15602" width="0" style="3" hidden="1" customWidth="1"/>
    <col min="15603" max="15603" width="3.1796875" style="3" customWidth="1"/>
    <col min="15604" max="15604" width="5.81640625" style="3" customWidth="1"/>
    <col min="15605" max="15605" width="25.81640625" style="3" customWidth="1"/>
    <col min="15606" max="15608" width="0" style="3" hidden="1" customWidth="1"/>
    <col min="15609" max="15609" width="19.453125" style="3" customWidth="1"/>
    <col min="15610" max="15610" width="66.1796875" style="3" customWidth="1"/>
    <col min="15611" max="15611" width="10" style="3" customWidth="1"/>
    <col min="15612" max="15615" width="11" style="3" bestFit="1" customWidth="1"/>
    <col min="15616" max="15616" width="10" style="3" bestFit="1" customWidth="1"/>
    <col min="15617" max="15617" width="48" style="3" bestFit="1" customWidth="1"/>
    <col min="15618" max="15854" width="9" style="3" customWidth="1"/>
    <col min="15855" max="15855" width="22.54296875" style="3" customWidth="1"/>
    <col min="15856" max="15858" width="0" style="3" hidden="1" customWidth="1"/>
    <col min="15859" max="15859" width="3.1796875" style="3" customWidth="1"/>
    <col min="15860" max="15860" width="5.81640625" style="3" customWidth="1"/>
    <col min="15861" max="15861" width="25.81640625" style="3" customWidth="1"/>
    <col min="15862" max="15864" width="0" style="3" hidden="1" customWidth="1"/>
    <col min="15865" max="15865" width="19.453125" style="3" customWidth="1"/>
    <col min="15866" max="15866" width="66.1796875" style="3" customWidth="1"/>
    <col min="15867" max="15867" width="10" style="3" customWidth="1"/>
    <col min="15868" max="15871" width="11" style="3" bestFit="1" customWidth="1"/>
    <col min="15872" max="15872" width="10" style="3" bestFit="1" customWidth="1"/>
    <col min="15873" max="15873" width="48" style="3" bestFit="1" customWidth="1"/>
    <col min="15874" max="16110" width="9" style="3" customWidth="1"/>
    <col min="16111" max="16111" width="22.54296875" style="3" customWidth="1"/>
    <col min="16112" max="16114" width="0" style="3" hidden="1" customWidth="1"/>
    <col min="16115" max="16115" width="3.1796875" style="3" customWidth="1"/>
    <col min="16116" max="16116" width="5.81640625" style="3" customWidth="1"/>
    <col min="16117" max="16117" width="25.81640625" style="3" customWidth="1"/>
    <col min="16118" max="16120" width="0" style="3" hidden="1" customWidth="1"/>
    <col min="16121" max="16121" width="19.453125" style="3" customWidth="1"/>
    <col min="16122" max="16122" width="66.1796875" style="3" customWidth="1"/>
    <col min="16123" max="16123" width="10" style="3" customWidth="1"/>
    <col min="16124" max="16127" width="11" style="3" bestFit="1" customWidth="1"/>
    <col min="16128" max="16128" width="10" style="3" bestFit="1" customWidth="1"/>
    <col min="16129" max="16129" width="48" style="3" bestFit="1" customWidth="1"/>
    <col min="16130" max="16384" width="9" style="3" customWidth="1"/>
  </cols>
  <sheetData>
    <row r="1" spans="1:16120" s="35" customFormat="1" ht="23.5" customHeight="1" thickBot="1">
      <c r="A1" s="116"/>
      <c r="B1" s="117"/>
      <c r="C1" s="225" t="s">
        <v>183</v>
      </c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36"/>
    </row>
    <row r="2" spans="1:16120" s="2" customFormat="1" ht="48" customHeight="1" thickBot="1">
      <c r="A2" s="303" t="s">
        <v>174</v>
      </c>
      <c r="B2" s="303"/>
      <c r="C2" s="303"/>
      <c r="D2" s="303"/>
      <c r="E2" s="37"/>
      <c r="F2" s="37"/>
      <c r="G2" s="38"/>
      <c r="H2" s="38"/>
      <c r="I2" s="38"/>
      <c r="J2" s="226" t="s">
        <v>175</v>
      </c>
      <c r="K2" s="227"/>
      <c r="L2" s="227"/>
      <c r="M2" s="228"/>
      <c r="N2" s="39"/>
    </row>
    <row r="3" spans="1:16120" s="1" customFormat="1" ht="84" customHeight="1" thickBot="1">
      <c r="A3" s="297" t="s">
        <v>182</v>
      </c>
      <c r="B3" s="299" t="s">
        <v>0</v>
      </c>
      <c r="C3" s="301" t="s">
        <v>1</v>
      </c>
      <c r="D3" s="231" t="s">
        <v>2</v>
      </c>
      <c r="E3" s="233" t="s">
        <v>3</v>
      </c>
      <c r="F3" s="235" t="s">
        <v>4</v>
      </c>
      <c r="G3" s="235" t="s">
        <v>163</v>
      </c>
      <c r="H3" s="235" t="s">
        <v>7</v>
      </c>
      <c r="I3" s="235" t="s">
        <v>91</v>
      </c>
      <c r="J3" s="40" t="s">
        <v>176</v>
      </c>
      <c r="K3" s="41" t="s">
        <v>177</v>
      </c>
      <c r="L3" s="41" t="s">
        <v>178</v>
      </c>
      <c r="M3" s="41" t="s">
        <v>179</v>
      </c>
      <c r="N3" s="229" t="s">
        <v>157</v>
      </c>
    </row>
    <row r="4" spans="1:16120" s="1" customFormat="1" ht="45" customHeight="1" thickBot="1">
      <c r="A4" s="298"/>
      <c r="B4" s="300"/>
      <c r="C4" s="302"/>
      <c r="D4" s="232"/>
      <c r="E4" s="234"/>
      <c r="F4" s="236"/>
      <c r="G4" s="236"/>
      <c r="H4" s="236"/>
      <c r="I4" s="236"/>
      <c r="J4" s="42" t="s">
        <v>159</v>
      </c>
      <c r="K4" s="43" t="s">
        <v>160</v>
      </c>
      <c r="L4" s="43" t="s">
        <v>161</v>
      </c>
      <c r="M4" s="43" t="s">
        <v>162</v>
      </c>
      <c r="N4" s="230"/>
    </row>
    <row r="5" spans="1:16120" customFormat="1" ht="48.65" customHeight="1" thickBot="1">
      <c r="A5" s="44" t="s">
        <v>8</v>
      </c>
      <c r="B5" s="45" t="s">
        <v>9</v>
      </c>
      <c r="C5" s="46" t="s">
        <v>10</v>
      </c>
      <c r="D5" s="47" t="s">
        <v>18</v>
      </c>
      <c r="E5" s="48" t="s">
        <v>11</v>
      </c>
      <c r="F5" s="49">
        <v>250</v>
      </c>
      <c r="G5" s="50" t="s">
        <v>13</v>
      </c>
      <c r="H5" s="51">
        <v>1</v>
      </c>
      <c r="I5" s="52" t="s">
        <v>14</v>
      </c>
      <c r="J5" s="114"/>
      <c r="K5" s="115"/>
      <c r="L5" s="115"/>
      <c r="M5" s="115"/>
      <c r="N5" s="53" t="e">
        <f>AVERAGE(J5:M5)</f>
        <v>#DIV/0!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</row>
    <row r="6" spans="1:16120" customFormat="1" ht="21" customHeight="1" thickBot="1">
      <c r="A6" s="252" t="s">
        <v>15</v>
      </c>
      <c r="B6" s="255" t="s">
        <v>16</v>
      </c>
      <c r="C6" s="258" t="s">
        <v>17</v>
      </c>
      <c r="D6" s="261" t="s">
        <v>18</v>
      </c>
      <c r="E6" s="54" t="s">
        <v>19</v>
      </c>
      <c r="F6" s="55">
        <v>60</v>
      </c>
      <c r="G6" s="56" t="s">
        <v>20</v>
      </c>
      <c r="H6" s="267">
        <v>1</v>
      </c>
      <c r="I6" s="264" t="s">
        <v>14</v>
      </c>
      <c r="J6" s="243"/>
      <c r="K6" s="245"/>
      <c r="L6" s="245"/>
      <c r="M6" s="245"/>
      <c r="N6" s="249" t="e">
        <f t="shared" ref="N6:N43" si="0">AVERAGE(J6:M6)</f>
        <v>#DIV/0!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</row>
    <row r="7" spans="1:16120" customFormat="1" ht="21" customHeight="1" thickBot="1">
      <c r="A7" s="253"/>
      <c r="B7" s="256"/>
      <c r="C7" s="259"/>
      <c r="D7" s="262"/>
      <c r="E7" s="57" t="s">
        <v>21</v>
      </c>
      <c r="F7" s="58">
        <v>90</v>
      </c>
      <c r="G7" s="59" t="s">
        <v>20</v>
      </c>
      <c r="H7" s="268"/>
      <c r="I7" s="265"/>
      <c r="J7" s="247"/>
      <c r="K7" s="248"/>
      <c r="L7" s="248"/>
      <c r="M7" s="248"/>
      <c r="N7" s="250" t="e">
        <f t="shared" si="0"/>
        <v>#DIV/0!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</row>
    <row r="8" spans="1:16120" customFormat="1" ht="28.5" customHeight="1" thickBot="1">
      <c r="A8" s="254"/>
      <c r="B8" s="257"/>
      <c r="C8" s="260"/>
      <c r="D8" s="263"/>
      <c r="E8" s="60" t="s">
        <v>22</v>
      </c>
      <c r="F8" s="61">
        <v>110</v>
      </c>
      <c r="G8" s="62" t="s">
        <v>20</v>
      </c>
      <c r="H8" s="269"/>
      <c r="I8" s="266"/>
      <c r="J8" s="244"/>
      <c r="K8" s="246"/>
      <c r="L8" s="246"/>
      <c r="M8" s="246"/>
      <c r="N8" s="251" t="e">
        <f t="shared" si="0"/>
        <v>#DIV/0!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</row>
    <row r="9" spans="1:16120" customFormat="1" ht="30.5" customHeight="1" thickBot="1">
      <c r="A9" s="252" t="s">
        <v>23</v>
      </c>
      <c r="B9" s="255" t="s">
        <v>24</v>
      </c>
      <c r="C9" s="258" t="s">
        <v>25</v>
      </c>
      <c r="D9" s="261" t="s">
        <v>18</v>
      </c>
      <c r="E9" s="54" t="s">
        <v>26</v>
      </c>
      <c r="F9" s="55">
        <v>220</v>
      </c>
      <c r="G9" s="56" t="s">
        <v>13</v>
      </c>
      <c r="H9" s="267">
        <v>1</v>
      </c>
      <c r="I9" s="264" t="s">
        <v>14</v>
      </c>
      <c r="J9" s="243"/>
      <c r="K9" s="245"/>
      <c r="L9" s="245"/>
      <c r="M9" s="245"/>
      <c r="N9" s="249" t="e">
        <f t="shared" si="0"/>
        <v>#DIV/0!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</row>
    <row r="10" spans="1:16120" customFormat="1" ht="30.5" customHeight="1" thickBot="1">
      <c r="A10" s="253"/>
      <c r="B10" s="256"/>
      <c r="C10" s="259"/>
      <c r="D10" s="262"/>
      <c r="E10" s="63" t="s">
        <v>27</v>
      </c>
      <c r="F10" s="64">
        <v>152</v>
      </c>
      <c r="G10" s="59" t="s">
        <v>13</v>
      </c>
      <c r="H10" s="268"/>
      <c r="I10" s="265"/>
      <c r="J10" s="247"/>
      <c r="K10" s="248"/>
      <c r="L10" s="248"/>
      <c r="M10" s="248"/>
      <c r="N10" s="250" t="e">
        <f t="shared" si="0"/>
        <v>#DIV/0!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</row>
    <row r="11" spans="1:16120" customFormat="1" ht="30.5" customHeight="1" thickBot="1">
      <c r="A11" s="253"/>
      <c r="B11" s="256"/>
      <c r="C11" s="259"/>
      <c r="D11" s="262"/>
      <c r="E11" s="63" t="s">
        <v>28</v>
      </c>
      <c r="F11" s="64">
        <v>230</v>
      </c>
      <c r="G11" s="59" t="s">
        <v>13</v>
      </c>
      <c r="H11" s="268"/>
      <c r="I11" s="265"/>
      <c r="J11" s="247"/>
      <c r="K11" s="248"/>
      <c r="L11" s="248"/>
      <c r="M11" s="248"/>
      <c r="N11" s="250" t="e">
        <f t="shared" si="0"/>
        <v>#DIV/0!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</row>
    <row r="12" spans="1:16120" customFormat="1" ht="30.5" customHeight="1" thickBot="1">
      <c r="A12" s="253"/>
      <c r="B12" s="256"/>
      <c r="C12" s="259"/>
      <c r="D12" s="262"/>
      <c r="E12" s="63" t="s">
        <v>29</v>
      </c>
      <c r="F12" s="64">
        <v>250</v>
      </c>
      <c r="G12" s="59" t="s">
        <v>13</v>
      </c>
      <c r="H12" s="268"/>
      <c r="I12" s="265"/>
      <c r="J12" s="247"/>
      <c r="K12" s="248"/>
      <c r="L12" s="248"/>
      <c r="M12" s="248"/>
      <c r="N12" s="250" t="e">
        <f t="shared" si="0"/>
        <v>#DIV/0!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</row>
    <row r="13" spans="1:16120" customFormat="1" ht="30.5" customHeight="1" thickBot="1">
      <c r="A13" s="253"/>
      <c r="B13" s="256"/>
      <c r="C13" s="259"/>
      <c r="D13" s="262"/>
      <c r="E13" s="63" t="s">
        <v>30</v>
      </c>
      <c r="F13" s="64">
        <v>250</v>
      </c>
      <c r="G13" s="59" t="s">
        <v>13</v>
      </c>
      <c r="H13" s="268"/>
      <c r="I13" s="265"/>
      <c r="J13" s="247"/>
      <c r="K13" s="248"/>
      <c r="L13" s="248"/>
      <c r="M13" s="248"/>
      <c r="N13" s="250" t="e">
        <f t="shared" si="0"/>
        <v>#DIV/0!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</row>
    <row r="14" spans="1:16120" customFormat="1" ht="30.5" customHeight="1" thickBot="1">
      <c r="A14" s="253"/>
      <c r="B14" s="256"/>
      <c r="C14" s="259"/>
      <c r="D14" s="262"/>
      <c r="E14" s="63" t="s">
        <v>31</v>
      </c>
      <c r="F14" s="64">
        <v>250</v>
      </c>
      <c r="G14" s="59" t="s">
        <v>92</v>
      </c>
      <c r="H14" s="268"/>
      <c r="I14" s="265"/>
      <c r="J14" s="247"/>
      <c r="K14" s="248"/>
      <c r="L14" s="248"/>
      <c r="M14" s="248"/>
      <c r="N14" s="250" t="e">
        <f t="shared" si="0"/>
        <v>#DIV/0!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</row>
    <row r="15" spans="1:16120" customFormat="1" ht="30.5" customHeight="1" thickBot="1">
      <c r="A15" s="254"/>
      <c r="B15" s="257"/>
      <c r="C15" s="260"/>
      <c r="D15" s="263"/>
      <c r="E15" s="65" t="s">
        <v>32</v>
      </c>
      <c r="F15" s="66">
        <v>150</v>
      </c>
      <c r="G15" s="62" t="s">
        <v>13</v>
      </c>
      <c r="H15" s="269"/>
      <c r="I15" s="266"/>
      <c r="J15" s="244"/>
      <c r="K15" s="246"/>
      <c r="L15" s="246"/>
      <c r="M15" s="246"/>
      <c r="N15" s="251" t="e">
        <f t="shared" si="0"/>
        <v>#DIV/0!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</row>
    <row r="16" spans="1:16120" customFormat="1" ht="33.5" customHeight="1" thickBot="1">
      <c r="A16" s="67" t="s">
        <v>33</v>
      </c>
      <c r="B16" s="68" t="s">
        <v>34</v>
      </c>
      <c r="C16" s="69" t="s">
        <v>35</v>
      </c>
      <c r="D16" s="70" t="s">
        <v>18</v>
      </c>
      <c r="E16" s="71" t="s">
        <v>36</v>
      </c>
      <c r="F16" s="72">
        <v>260</v>
      </c>
      <c r="G16" s="73" t="s">
        <v>20</v>
      </c>
      <c r="H16" s="51">
        <v>1</v>
      </c>
      <c r="I16" s="52" t="s">
        <v>89</v>
      </c>
      <c r="J16" s="114"/>
      <c r="K16" s="115"/>
      <c r="L16" s="115"/>
      <c r="M16" s="115"/>
      <c r="N16" s="53" t="e">
        <f t="shared" si="0"/>
        <v>#DIV/0!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</row>
    <row r="17" spans="1:16120" customFormat="1" ht="24.65" customHeight="1" thickBot="1">
      <c r="A17" s="281" t="s">
        <v>37</v>
      </c>
      <c r="B17" s="256" t="s">
        <v>38</v>
      </c>
      <c r="C17" s="274" t="s">
        <v>39</v>
      </c>
      <c r="D17" s="262" t="s">
        <v>18</v>
      </c>
      <c r="E17" s="57" t="s">
        <v>40</v>
      </c>
      <c r="F17" s="58">
        <v>50</v>
      </c>
      <c r="G17" s="56" t="s">
        <v>13</v>
      </c>
      <c r="H17" s="267">
        <v>1</v>
      </c>
      <c r="I17" s="264" t="s">
        <v>14</v>
      </c>
      <c r="J17" s="243"/>
      <c r="K17" s="245"/>
      <c r="L17" s="245"/>
      <c r="M17" s="245"/>
      <c r="N17" s="249" t="e">
        <f t="shared" si="0"/>
        <v>#DIV/0!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</row>
    <row r="18" spans="1:16120" customFormat="1" ht="24.65" customHeight="1" thickBot="1">
      <c r="A18" s="281"/>
      <c r="B18" s="256"/>
      <c r="C18" s="282"/>
      <c r="D18" s="262"/>
      <c r="E18" s="60" t="s">
        <v>31</v>
      </c>
      <c r="F18" s="61">
        <v>200</v>
      </c>
      <c r="G18" s="62" t="s">
        <v>13</v>
      </c>
      <c r="H18" s="269"/>
      <c r="I18" s="266"/>
      <c r="J18" s="244"/>
      <c r="K18" s="246"/>
      <c r="L18" s="246"/>
      <c r="M18" s="246"/>
      <c r="N18" s="251" t="e">
        <f t="shared" si="0"/>
        <v>#DIV/0!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</row>
    <row r="19" spans="1:16120" s="4" customFormat="1" ht="31.4" customHeight="1" thickBot="1">
      <c r="A19" s="270" t="s">
        <v>41</v>
      </c>
      <c r="B19" s="272" t="s">
        <v>42</v>
      </c>
      <c r="C19" s="274" t="s">
        <v>43</v>
      </c>
      <c r="D19" s="275" t="s">
        <v>18</v>
      </c>
      <c r="E19" s="74" t="s">
        <v>45</v>
      </c>
      <c r="F19" s="75" t="s">
        <v>46</v>
      </c>
      <c r="G19" s="56" t="s">
        <v>149</v>
      </c>
      <c r="H19" s="279">
        <v>1</v>
      </c>
      <c r="I19" s="277" t="s">
        <v>145</v>
      </c>
      <c r="J19" s="237"/>
      <c r="K19" s="240"/>
      <c r="L19" s="240"/>
      <c r="M19" s="240"/>
      <c r="N19" s="304" t="e">
        <f t="shared" si="0"/>
        <v>#DIV/0!</v>
      </c>
    </row>
    <row r="20" spans="1:16120" s="4" customFormat="1" ht="31.4" customHeight="1" thickBot="1">
      <c r="A20" s="270"/>
      <c r="B20" s="272"/>
      <c r="C20" s="259"/>
      <c r="D20" s="275"/>
      <c r="E20" s="76" t="s">
        <v>48</v>
      </c>
      <c r="F20" s="77">
        <v>60</v>
      </c>
      <c r="G20" s="59" t="s">
        <v>150</v>
      </c>
      <c r="H20" s="280"/>
      <c r="I20" s="278"/>
      <c r="J20" s="238"/>
      <c r="K20" s="241"/>
      <c r="L20" s="241"/>
      <c r="M20" s="241"/>
      <c r="N20" s="305" t="e">
        <f t="shared" si="0"/>
        <v>#DIV/0!</v>
      </c>
    </row>
    <row r="21" spans="1:16120" s="5" customFormat="1" ht="31.4" customHeight="1" thickBot="1">
      <c r="A21" s="271"/>
      <c r="B21" s="273"/>
      <c r="C21" s="260"/>
      <c r="D21" s="276"/>
      <c r="E21" s="78" t="s">
        <v>31</v>
      </c>
      <c r="F21" s="79">
        <v>100</v>
      </c>
      <c r="G21" s="80" t="s">
        <v>12</v>
      </c>
      <c r="H21" s="280"/>
      <c r="I21" s="278"/>
      <c r="J21" s="238"/>
      <c r="K21" s="241"/>
      <c r="L21" s="241"/>
      <c r="M21" s="241"/>
      <c r="N21" s="305" t="e">
        <f t="shared" si="0"/>
        <v>#DIV/0!</v>
      </c>
    </row>
    <row r="22" spans="1:16120" s="5" customFormat="1" ht="25.5" customHeight="1" thickBot="1">
      <c r="A22" s="285" t="s">
        <v>44</v>
      </c>
      <c r="B22" s="287" t="s">
        <v>31</v>
      </c>
      <c r="C22" s="258" t="s">
        <v>49</v>
      </c>
      <c r="D22" s="289" t="s">
        <v>18</v>
      </c>
      <c r="E22" s="74" t="s">
        <v>31</v>
      </c>
      <c r="F22" s="81">
        <v>100</v>
      </c>
      <c r="G22" s="56" t="s">
        <v>92</v>
      </c>
      <c r="H22" s="279">
        <v>1</v>
      </c>
      <c r="I22" s="277" t="s">
        <v>145</v>
      </c>
      <c r="J22" s="237"/>
      <c r="K22" s="240"/>
      <c r="L22" s="240"/>
      <c r="M22" s="240"/>
      <c r="N22" s="304" t="e">
        <f t="shared" si="0"/>
        <v>#DIV/0!</v>
      </c>
    </row>
    <row r="23" spans="1:16120" s="5" customFormat="1" ht="30.65" customHeight="1" thickBot="1">
      <c r="A23" s="270"/>
      <c r="B23" s="272"/>
      <c r="C23" s="259"/>
      <c r="D23" s="275"/>
      <c r="E23" s="76" t="s">
        <v>45</v>
      </c>
      <c r="F23" s="77">
        <v>150</v>
      </c>
      <c r="G23" s="59" t="s">
        <v>47</v>
      </c>
      <c r="H23" s="280"/>
      <c r="I23" s="278"/>
      <c r="J23" s="238"/>
      <c r="K23" s="241"/>
      <c r="L23" s="241"/>
      <c r="M23" s="241"/>
      <c r="N23" s="305" t="e">
        <f t="shared" si="0"/>
        <v>#DIV/0!</v>
      </c>
    </row>
    <row r="24" spans="1:16120" s="5" customFormat="1" ht="30.65" customHeight="1" thickBot="1">
      <c r="A24" s="270"/>
      <c r="B24" s="272"/>
      <c r="C24" s="259"/>
      <c r="D24" s="275"/>
      <c r="E24" s="76" t="s">
        <v>50</v>
      </c>
      <c r="F24" s="77">
        <v>110</v>
      </c>
      <c r="G24" s="59" t="s">
        <v>20</v>
      </c>
      <c r="H24" s="280"/>
      <c r="I24" s="278"/>
      <c r="J24" s="238"/>
      <c r="K24" s="241"/>
      <c r="L24" s="241"/>
      <c r="M24" s="241"/>
      <c r="N24" s="305" t="e">
        <f t="shared" si="0"/>
        <v>#DIV/0!</v>
      </c>
    </row>
    <row r="25" spans="1:16120" s="5" customFormat="1" ht="30.65" customHeight="1" thickBot="1">
      <c r="A25" s="270"/>
      <c r="B25" s="272"/>
      <c r="C25" s="259"/>
      <c r="D25" s="275"/>
      <c r="E25" s="76" t="s">
        <v>32</v>
      </c>
      <c r="F25" s="77">
        <v>140</v>
      </c>
      <c r="G25" s="59" t="s">
        <v>20</v>
      </c>
      <c r="H25" s="280"/>
      <c r="I25" s="278"/>
      <c r="J25" s="238"/>
      <c r="K25" s="241"/>
      <c r="L25" s="241"/>
      <c r="M25" s="241"/>
      <c r="N25" s="305" t="e">
        <f t="shared" si="0"/>
        <v>#DIV/0!</v>
      </c>
    </row>
    <row r="26" spans="1:16120" s="5" customFormat="1" ht="30.65" customHeight="1" thickBot="1">
      <c r="A26" s="270"/>
      <c r="B26" s="272"/>
      <c r="C26" s="259"/>
      <c r="D26" s="275"/>
      <c r="E26" s="76" t="s">
        <v>51</v>
      </c>
      <c r="F26" s="77">
        <v>104</v>
      </c>
      <c r="G26" s="59" t="s">
        <v>20</v>
      </c>
      <c r="H26" s="280"/>
      <c r="I26" s="278"/>
      <c r="J26" s="238"/>
      <c r="K26" s="241"/>
      <c r="L26" s="241"/>
      <c r="M26" s="241"/>
      <c r="N26" s="305" t="e">
        <f t="shared" si="0"/>
        <v>#DIV/0!</v>
      </c>
    </row>
    <row r="27" spans="1:16120" s="5" customFormat="1" ht="30.65" customHeight="1" thickBot="1">
      <c r="A27" s="286"/>
      <c r="B27" s="288"/>
      <c r="C27" s="259"/>
      <c r="D27" s="276"/>
      <c r="E27" s="78" t="s">
        <v>52</v>
      </c>
      <c r="F27" s="79">
        <v>250</v>
      </c>
      <c r="G27" s="80" t="s">
        <v>13</v>
      </c>
      <c r="H27" s="284"/>
      <c r="I27" s="283"/>
      <c r="J27" s="239"/>
      <c r="K27" s="242"/>
      <c r="L27" s="242"/>
      <c r="M27" s="242"/>
      <c r="N27" s="306" t="e">
        <f t="shared" si="0"/>
        <v>#DIV/0!</v>
      </c>
    </row>
    <row r="28" spans="1:16120" s="4" customFormat="1" ht="35.15" customHeight="1">
      <c r="A28" s="307" t="s">
        <v>53</v>
      </c>
      <c r="B28" s="310" t="s">
        <v>54</v>
      </c>
      <c r="C28" s="312" t="s">
        <v>55</v>
      </c>
      <c r="D28" s="315" t="s">
        <v>18</v>
      </c>
      <c r="E28" s="82" t="s">
        <v>56</v>
      </c>
      <c r="F28" s="83">
        <v>120</v>
      </c>
      <c r="G28" s="84" t="s">
        <v>12</v>
      </c>
      <c r="H28" s="279">
        <v>2</v>
      </c>
      <c r="I28" s="277" t="s">
        <v>145</v>
      </c>
      <c r="J28" s="237"/>
      <c r="K28" s="240"/>
      <c r="L28" s="240"/>
      <c r="M28" s="240"/>
      <c r="N28" s="304" t="e">
        <f t="shared" si="0"/>
        <v>#DIV/0!</v>
      </c>
    </row>
    <row r="29" spans="1:16120" s="4" customFormat="1" ht="35.15" customHeight="1">
      <c r="A29" s="308"/>
      <c r="B29" s="311"/>
      <c r="C29" s="313"/>
      <c r="D29" s="316"/>
      <c r="E29" s="85" t="s">
        <v>57</v>
      </c>
      <c r="F29" s="86">
        <v>180</v>
      </c>
      <c r="G29" s="87" t="s">
        <v>20</v>
      </c>
      <c r="H29" s="280"/>
      <c r="I29" s="278"/>
      <c r="J29" s="238"/>
      <c r="K29" s="241"/>
      <c r="L29" s="241"/>
      <c r="M29" s="241"/>
      <c r="N29" s="305" t="e">
        <f t="shared" si="0"/>
        <v>#DIV/0!</v>
      </c>
    </row>
    <row r="30" spans="1:16120" s="4" customFormat="1" ht="35.15" customHeight="1">
      <c r="A30" s="308"/>
      <c r="B30" s="311"/>
      <c r="C30" s="313"/>
      <c r="D30" s="316"/>
      <c r="E30" s="85" t="s">
        <v>58</v>
      </c>
      <c r="F30" s="86">
        <v>120</v>
      </c>
      <c r="G30" s="87" t="s">
        <v>93</v>
      </c>
      <c r="H30" s="280"/>
      <c r="I30" s="278"/>
      <c r="J30" s="238"/>
      <c r="K30" s="241"/>
      <c r="L30" s="241"/>
      <c r="M30" s="241"/>
      <c r="N30" s="305" t="e">
        <f t="shared" si="0"/>
        <v>#DIV/0!</v>
      </c>
    </row>
    <row r="31" spans="1:16120" customFormat="1" ht="35.15" customHeight="1">
      <c r="A31" s="308"/>
      <c r="B31" s="311"/>
      <c r="C31" s="313"/>
      <c r="D31" s="316"/>
      <c r="E31" s="85" t="s">
        <v>59</v>
      </c>
      <c r="F31" s="86">
        <v>50</v>
      </c>
      <c r="G31" s="87" t="s">
        <v>12</v>
      </c>
      <c r="H31" s="280"/>
      <c r="I31" s="278"/>
      <c r="J31" s="238"/>
      <c r="K31" s="241"/>
      <c r="L31" s="241"/>
      <c r="M31" s="241"/>
      <c r="N31" s="305" t="e">
        <f t="shared" si="0"/>
        <v>#DIV/0!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</row>
    <row r="32" spans="1:16120" customFormat="1" ht="26.25" customHeight="1">
      <c r="A32" s="308"/>
      <c r="B32" s="311"/>
      <c r="C32" s="313"/>
      <c r="D32" s="316"/>
      <c r="E32" s="85" t="s">
        <v>90</v>
      </c>
      <c r="F32" s="86">
        <v>180</v>
      </c>
      <c r="G32" s="87" t="s">
        <v>151</v>
      </c>
      <c r="H32" s="280"/>
      <c r="I32" s="278"/>
      <c r="J32" s="238"/>
      <c r="K32" s="241"/>
      <c r="L32" s="241"/>
      <c r="M32" s="241"/>
      <c r="N32" s="305" t="e">
        <f t="shared" si="0"/>
        <v>#DIV/0!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>
        <v>1</v>
      </c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</row>
    <row r="33" spans="1:16120" customFormat="1" ht="35.15" customHeight="1">
      <c r="A33" s="308"/>
      <c r="B33" s="311"/>
      <c r="C33" s="313"/>
      <c r="D33" s="316"/>
      <c r="E33" s="85" t="s">
        <v>60</v>
      </c>
      <c r="F33" s="86">
        <v>250</v>
      </c>
      <c r="G33" s="87" t="s">
        <v>20</v>
      </c>
      <c r="H33" s="280"/>
      <c r="I33" s="278"/>
      <c r="J33" s="238"/>
      <c r="K33" s="241"/>
      <c r="L33" s="241"/>
      <c r="M33" s="241"/>
      <c r="N33" s="305" t="e">
        <f t="shared" si="0"/>
        <v>#DIV/0!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</row>
    <row r="34" spans="1:16120" customFormat="1" ht="35.15" customHeight="1">
      <c r="A34" s="308"/>
      <c r="B34" s="311"/>
      <c r="C34" s="313"/>
      <c r="D34" s="316"/>
      <c r="E34" s="85" t="s">
        <v>61</v>
      </c>
      <c r="F34" s="86">
        <v>120</v>
      </c>
      <c r="G34" s="87" t="s">
        <v>20</v>
      </c>
      <c r="H34" s="280"/>
      <c r="I34" s="278"/>
      <c r="J34" s="238"/>
      <c r="K34" s="241"/>
      <c r="L34" s="241"/>
      <c r="M34" s="241"/>
      <c r="N34" s="305" t="e">
        <f t="shared" si="0"/>
        <v>#DIV/0!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</row>
    <row r="35" spans="1:16120" customFormat="1" ht="35.15" customHeight="1">
      <c r="A35" s="308"/>
      <c r="B35" s="311"/>
      <c r="C35" s="313"/>
      <c r="D35" s="316"/>
      <c r="E35" s="85" t="s">
        <v>62</v>
      </c>
      <c r="F35" s="86">
        <v>124</v>
      </c>
      <c r="G35" s="87" t="s">
        <v>13</v>
      </c>
      <c r="H35" s="280"/>
      <c r="I35" s="278"/>
      <c r="J35" s="238"/>
      <c r="K35" s="241"/>
      <c r="L35" s="241"/>
      <c r="M35" s="241"/>
      <c r="N35" s="305" t="e">
        <f t="shared" si="0"/>
        <v>#DIV/0!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</row>
    <row r="36" spans="1:16120" customFormat="1" ht="46.5" customHeight="1">
      <c r="A36" s="308"/>
      <c r="B36" s="311"/>
      <c r="C36" s="313"/>
      <c r="D36" s="316"/>
      <c r="E36" s="85" t="s">
        <v>63</v>
      </c>
      <c r="F36" s="86">
        <v>60</v>
      </c>
      <c r="G36" s="87" t="s">
        <v>64</v>
      </c>
      <c r="H36" s="280"/>
      <c r="I36" s="278"/>
      <c r="J36" s="238"/>
      <c r="K36" s="241"/>
      <c r="L36" s="241"/>
      <c r="M36" s="241"/>
      <c r="N36" s="305" t="e">
        <f t="shared" si="0"/>
        <v>#DIV/0!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</row>
    <row r="37" spans="1:16120" customFormat="1" ht="35.15" customHeight="1">
      <c r="A37" s="308"/>
      <c r="B37" s="311"/>
      <c r="C37" s="313"/>
      <c r="D37" s="316"/>
      <c r="E37" s="85" t="s">
        <v>65</v>
      </c>
      <c r="F37" s="86">
        <v>75</v>
      </c>
      <c r="G37" s="87" t="s">
        <v>64</v>
      </c>
      <c r="H37" s="280"/>
      <c r="I37" s="278"/>
      <c r="J37" s="238"/>
      <c r="K37" s="241"/>
      <c r="L37" s="241"/>
      <c r="M37" s="241"/>
      <c r="N37" s="305" t="e">
        <f t="shared" si="0"/>
        <v>#DIV/0!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</row>
    <row r="38" spans="1:16120" customFormat="1" ht="26.15" customHeight="1">
      <c r="A38" s="308"/>
      <c r="B38" s="311"/>
      <c r="C38" s="313"/>
      <c r="D38" s="316"/>
      <c r="E38" s="85" t="s">
        <v>66</v>
      </c>
      <c r="F38" s="86">
        <v>194.6</v>
      </c>
      <c r="G38" s="87" t="s">
        <v>13</v>
      </c>
      <c r="H38" s="280"/>
      <c r="I38" s="278"/>
      <c r="J38" s="238"/>
      <c r="K38" s="241"/>
      <c r="L38" s="241"/>
      <c r="M38" s="241"/>
      <c r="N38" s="305" t="e">
        <f t="shared" si="0"/>
        <v>#DIV/0!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</row>
    <row r="39" spans="1:16120" customFormat="1" ht="26.15" customHeight="1">
      <c r="A39" s="308"/>
      <c r="B39" s="311"/>
      <c r="C39" s="313"/>
      <c r="D39" s="316"/>
      <c r="E39" s="85" t="s">
        <v>67</v>
      </c>
      <c r="F39" s="86">
        <v>242.6</v>
      </c>
      <c r="G39" s="87" t="s">
        <v>12</v>
      </c>
      <c r="H39" s="280"/>
      <c r="I39" s="278"/>
      <c r="J39" s="238"/>
      <c r="K39" s="241"/>
      <c r="L39" s="241"/>
      <c r="M39" s="241"/>
      <c r="N39" s="305" t="e">
        <f t="shared" si="0"/>
        <v>#DIV/0!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</row>
    <row r="40" spans="1:16120" customFormat="1" ht="26.15" customHeight="1" thickBot="1">
      <c r="A40" s="309"/>
      <c r="B40" s="311"/>
      <c r="C40" s="314"/>
      <c r="D40" s="317"/>
      <c r="E40" s="88" t="s">
        <v>68</v>
      </c>
      <c r="F40" s="89">
        <v>219</v>
      </c>
      <c r="G40" s="90" t="s">
        <v>13</v>
      </c>
      <c r="H40" s="284"/>
      <c r="I40" s="283"/>
      <c r="J40" s="239"/>
      <c r="K40" s="242"/>
      <c r="L40" s="242"/>
      <c r="M40" s="242"/>
      <c r="N40" s="306" t="e">
        <f t="shared" si="0"/>
        <v>#DIV/0!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</row>
    <row r="41" spans="1:16120" customFormat="1" ht="24.75" customHeight="1" thickBot="1">
      <c r="A41" s="290" t="s">
        <v>69</v>
      </c>
      <c r="B41" s="291" t="s">
        <v>70</v>
      </c>
      <c r="C41" s="293" t="s">
        <v>71</v>
      </c>
      <c r="D41" s="295" t="s">
        <v>18</v>
      </c>
      <c r="E41" s="91" t="s">
        <v>72</v>
      </c>
      <c r="F41" s="92">
        <v>70</v>
      </c>
      <c r="G41" s="93" t="s">
        <v>73</v>
      </c>
      <c r="H41" s="267">
        <v>1</v>
      </c>
      <c r="I41" s="264" t="s">
        <v>74</v>
      </c>
      <c r="J41" s="243"/>
      <c r="K41" s="245"/>
      <c r="L41" s="245"/>
      <c r="M41" s="245"/>
      <c r="N41" s="249" t="e">
        <f t="shared" si="0"/>
        <v>#DIV/0!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</row>
    <row r="42" spans="1:16120" customFormat="1" ht="27" customHeight="1" thickBot="1">
      <c r="A42" s="290"/>
      <c r="B42" s="292"/>
      <c r="C42" s="294"/>
      <c r="D42" s="296"/>
      <c r="E42" s="94" t="s">
        <v>75</v>
      </c>
      <c r="F42" s="95">
        <v>72</v>
      </c>
      <c r="G42" s="62" t="s">
        <v>13</v>
      </c>
      <c r="H42" s="269"/>
      <c r="I42" s="266"/>
      <c r="J42" s="244"/>
      <c r="K42" s="246"/>
      <c r="L42" s="246"/>
      <c r="M42" s="246"/>
      <c r="N42" s="251" t="e">
        <f t="shared" si="0"/>
        <v>#DIV/0!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</row>
    <row r="43" spans="1:16120" customFormat="1" ht="44.15" customHeight="1" thickBot="1">
      <c r="A43" s="96" t="s">
        <v>76</v>
      </c>
      <c r="B43" s="97" t="s">
        <v>62</v>
      </c>
      <c r="C43" s="98" t="s">
        <v>77</v>
      </c>
      <c r="D43" s="47" t="s">
        <v>18</v>
      </c>
      <c r="E43" s="99" t="s">
        <v>78</v>
      </c>
      <c r="F43" s="100">
        <v>160</v>
      </c>
      <c r="G43" s="50" t="s">
        <v>20</v>
      </c>
      <c r="H43" s="51">
        <v>1</v>
      </c>
      <c r="I43" s="52" t="s">
        <v>74</v>
      </c>
      <c r="J43" s="114"/>
      <c r="K43" s="115"/>
      <c r="L43" s="115"/>
      <c r="M43" s="115"/>
      <c r="N43" s="53" t="e">
        <f t="shared" si="0"/>
        <v>#DIV/0!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</row>
    <row r="44" spans="1:16120" s="6" customFormat="1" ht="18" customHeight="1">
      <c r="A44" s="101"/>
      <c r="B44" s="101"/>
      <c r="C44" s="102"/>
      <c r="D44" s="103"/>
      <c r="E44" s="104"/>
      <c r="F44" s="105"/>
      <c r="G44" s="106"/>
      <c r="H44" s="106">
        <f>SUM(H5:H43)</f>
        <v>11</v>
      </c>
      <c r="I44" s="106"/>
      <c r="J44" s="106"/>
      <c r="K44" s="106"/>
      <c r="L44" s="106"/>
      <c r="M44" s="106"/>
      <c r="N44" s="106"/>
    </row>
    <row r="45" spans="1:16120" s="6" customFormat="1" ht="18" customHeight="1">
      <c r="A45" s="107" t="s">
        <v>167</v>
      </c>
      <c r="B45" s="108"/>
      <c r="C45" s="108"/>
      <c r="D45" s="109"/>
      <c r="E45" s="110"/>
      <c r="F45" s="111"/>
      <c r="G45" s="111"/>
      <c r="H45" s="108"/>
      <c r="I45" s="112"/>
      <c r="J45" s="112"/>
      <c r="K45" s="112"/>
      <c r="L45" s="112"/>
      <c r="M45" s="112"/>
      <c r="N45" s="106"/>
    </row>
    <row r="46" spans="1:16120" s="6" customFormat="1" ht="18" customHeight="1">
      <c r="A46" s="224" t="s">
        <v>165</v>
      </c>
      <c r="B46" s="224"/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106"/>
    </row>
    <row r="47" spans="1:16120" s="6" customFormat="1" ht="18" customHeight="1">
      <c r="A47" s="224" t="s">
        <v>166</v>
      </c>
      <c r="B47" s="224"/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106"/>
    </row>
    <row r="48" spans="1:16120" s="6" customFormat="1" ht="18" customHeight="1">
      <c r="A48" s="224" t="s">
        <v>180</v>
      </c>
      <c r="B48" s="224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06"/>
    </row>
    <row r="49" spans="1:14" s="6" customFormat="1" ht="18" customHeight="1">
      <c r="A49" s="7"/>
      <c r="B49" s="7"/>
      <c r="C49" s="8"/>
      <c r="D49" s="9"/>
      <c r="E49" s="10"/>
      <c r="F49" s="11"/>
      <c r="G49" s="32"/>
      <c r="H49" s="32"/>
      <c r="I49" s="32"/>
      <c r="J49" s="32"/>
      <c r="K49" s="32"/>
      <c r="L49" s="32"/>
      <c r="M49" s="32"/>
      <c r="N49" s="32"/>
    </row>
    <row r="50" spans="1:14" s="6" customFormat="1" ht="30.5" customHeight="1">
      <c r="A50" s="118" t="s">
        <v>168</v>
      </c>
      <c r="B50" s="7"/>
      <c r="C50" s="8"/>
      <c r="D50" s="9"/>
      <c r="E50" s="10"/>
      <c r="F50" s="11"/>
      <c r="G50" s="32"/>
      <c r="H50" s="32"/>
      <c r="I50" s="32"/>
      <c r="J50" s="32"/>
      <c r="K50" s="32"/>
      <c r="L50" s="32"/>
      <c r="M50" s="32"/>
      <c r="N50" s="32"/>
    </row>
    <row r="51" spans="1:14" s="6" customFormat="1" ht="30.5" customHeight="1">
      <c r="A51" s="118" t="s">
        <v>94</v>
      </c>
      <c r="B51" s="7"/>
      <c r="C51" s="8"/>
      <c r="D51" s="9"/>
      <c r="E51" s="10"/>
      <c r="F51" s="11"/>
      <c r="G51" s="32"/>
      <c r="H51" s="32"/>
      <c r="I51" s="32"/>
      <c r="J51" s="32"/>
      <c r="K51" s="32"/>
      <c r="L51" s="32"/>
      <c r="M51" s="32"/>
      <c r="N51" s="32"/>
    </row>
    <row r="52" spans="1:14" s="6" customFormat="1" ht="30.5" customHeight="1">
      <c r="A52" s="119" t="s">
        <v>169</v>
      </c>
      <c r="B52" s="7"/>
      <c r="C52" s="8"/>
      <c r="D52" s="9"/>
      <c r="E52" s="10"/>
      <c r="F52" s="11"/>
      <c r="G52" s="32"/>
      <c r="H52" s="32"/>
      <c r="I52" s="32"/>
      <c r="J52" s="32"/>
      <c r="K52" s="32"/>
      <c r="L52" s="32"/>
      <c r="M52" s="32"/>
      <c r="N52" s="32"/>
    </row>
    <row r="53" spans="1:14" s="6" customFormat="1" ht="30.5" customHeight="1">
      <c r="A53" s="119" t="s">
        <v>170</v>
      </c>
      <c r="B53" s="7"/>
      <c r="C53" s="8"/>
      <c r="D53" s="9"/>
      <c r="E53" s="10"/>
      <c r="F53" s="11"/>
      <c r="G53" s="32"/>
      <c r="H53" s="32"/>
      <c r="I53" s="32"/>
      <c r="J53" s="32"/>
      <c r="K53" s="32"/>
      <c r="L53" s="32"/>
      <c r="M53" s="32"/>
      <c r="N53" s="32"/>
    </row>
    <row r="54" spans="1:14" s="6" customFormat="1" ht="30.5" customHeight="1">
      <c r="A54" s="119" t="s">
        <v>171</v>
      </c>
      <c r="B54" s="7"/>
      <c r="C54" s="8"/>
      <c r="D54" s="9"/>
      <c r="E54" s="10"/>
      <c r="F54" s="11"/>
      <c r="G54" s="32"/>
      <c r="H54" s="32"/>
      <c r="I54" s="32"/>
      <c r="J54" s="32"/>
      <c r="K54" s="32"/>
      <c r="L54" s="32"/>
      <c r="M54" s="32"/>
      <c r="N54" s="32"/>
    </row>
    <row r="55" spans="1:14" s="6" customFormat="1" ht="30.5" customHeight="1">
      <c r="A55" s="119" t="s">
        <v>172</v>
      </c>
      <c r="B55" s="7"/>
      <c r="C55" s="8"/>
      <c r="D55" s="9"/>
      <c r="E55" s="10"/>
      <c r="F55" s="11"/>
      <c r="G55" s="32"/>
      <c r="H55" s="32"/>
      <c r="I55" s="32"/>
      <c r="J55" s="32"/>
      <c r="K55" s="32"/>
      <c r="L55" s="32"/>
      <c r="M55" s="32"/>
      <c r="N55" s="32"/>
    </row>
    <row r="56" spans="1:14" s="6" customFormat="1" ht="18" customHeight="1">
      <c r="A56" s="7"/>
      <c r="B56" s="7"/>
      <c r="C56" s="8"/>
      <c r="D56" s="9"/>
      <c r="E56" s="10"/>
      <c r="F56" s="11"/>
      <c r="G56" s="32"/>
      <c r="H56" s="32"/>
      <c r="I56" s="32"/>
      <c r="J56" s="32"/>
      <c r="K56" s="32"/>
      <c r="L56" s="32"/>
      <c r="M56" s="32"/>
      <c r="N56" s="32"/>
    </row>
    <row r="57" spans="1:14" s="6" customFormat="1" ht="18" customHeight="1">
      <c r="A57" s="7"/>
      <c r="B57" s="7"/>
      <c r="C57" s="8"/>
      <c r="D57" s="9"/>
      <c r="E57" s="10"/>
      <c r="F57" s="11"/>
      <c r="G57" s="32"/>
      <c r="H57" s="32"/>
      <c r="I57" s="32"/>
      <c r="J57" s="32"/>
      <c r="K57" s="32"/>
      <c r="L57" s="32"/>
      <c r="M57" s="32"/>
      <c r="N57" s="32"/>
    </row>
    <row r="58" spans="1:14" s="6" customFormat="1" ht="18" customHeight="1">
      <c r="A58" s="7"/>
      <c r="B58" s="7"/>
      <c r="C58" s="8"/>
      <c r="D58" s="9"/>
      <c r="E58" s="10"/>
      <c r="F58" s="11"/>
      <c r="G58" s="32"/>
      <c r="H58" s="32"/>
      <c r="I58" s="32"/>
      <c r="J58" s="32"/>
      <c r="K58" s="32"/>
      <c r="L58" s="32"/>
      <c r="M58" s="32"/>
      <c r="N58" s="32"/>
    </row>
    <row r="59" spans="1:14" s="6" customFormat="1" ht="18" customHeight="1">
      <c r="A59" s="7"/>
      <c r="B59" s="7"/>
      <c r="C59" s="8"/>
      <c r="D59" s="9"/>
      <c r="E59" s="10"/>
      <c r="F59" s="11"/>
      <c r="G59" s="32"/>
      <c r="H59" s="32"/>
      <c r="I59" s="32"/>
      <c r="J59" s="32"/>
      <c r="K59" s="32"/>
      <c r="L59" s="32"/>
      <c r="M59" s="32"/>
      <c r="N59" s="32"/>
    </row>
    <row r="60" spans="1:14" s="6" customFormat="1" ht="18" customHeight="1">
      <c r="A60" s="7"/>
      <c r="B60" s="7"/>
      <c r="C60" s="8"/>
      <c r="D60" s="9"/>
      <c r="E60" s="10"/>
      <c r="F60" s="11"/>
      <c r="G60" s="32"/>
      <c r="H60" s="32"/>
      <c r="I60" s="32"/>
      <c r="J60" s="32"/>
      <c r="K60" s="32"/>
      <c r="L60" s="32"/>
      <c r="M60" s="32"/>
      <c r="N60" s="32"/>
    </row>
    <row r="61" spans="1:14" s="6" customFormat="1" ht="18" customHeight="1">
      <c r="A61" s="7"/>
      <c r="B61" s="7"/>
      <c r="C61" s="8"/>
      <c r="D61" s="9"/>
      <c r="E61" s="10"/>
      <c r="F61" s="11"/>
      <c r="G61" s="32"/>
      <c r="H61" s="32"/>
      <c r="I61" s="32"/>
      <c r="J61" s="32"/>
      <c r="K61" s="32"/>
      <c r="L61" s="32"/>
      <c r="M61" s="32"/>
      <c r="N61" s="32"/>
    </row>
    <row r="62" spans="1:14" s="6" customFormat="1" ht="18" customHeight="1">
      <c r="A62" s="7"/>
      <c r="B62" s="7"/>
      <c r="C62" s="8"/>
      <c r="D62" s="9"/>
      <c r="E62" s="10"/>
      <c r="F62" s="11"/>
      <c r="G62" s="32"/>
      <c r="H62" s="32"/>
      <c r="I62" s="32"/>
      <c r="J62" s="32"/>
      <c r="K62" s="32"/>
      <c r="L62" s="32"/>
      <c r="M62" s="32"/>
      <c r="N62" s="32"/>
    </row>
    <row r="63" spans="1:14" s="6" customFormat="1" ht="18" customHeight="1">
      <c r="A63" s="7"/>
      <c r="B63" s="7"/>
      <c r="C63" s="8"/>
      <c r="D63" s="9"/>
      <c r="E63" s="10"/>
      <c r="F63" s="11"/>
      <c r="G63" s="32"/>
      <c r="H63" s="32"/>
      <c r="I63" s="32"/>
      <c r="J63" s="32"/>
      <c r="K63" s="32"/>
      <c r="L63" s="32"/>
      <c r="M63" s="32"/>
      <c r="N63" s="32"/>
    </row>
    <row r="64" spans="1:14" s="6" customFormat="1" ht="18" customHeight="1">
      <c r="A64" s="7"/>
      <c r="B64" s="7"/>
      <c r="C64" s="8"/>
      <c r="D64" s="9"/>
      <c r="E64" s="10"/>
      <c r="F64" s="11"/>
      <c r="G64" s="32"/>
      <c r="H64" s="32"/>
      <c r="I64" s="32"/>
      <c r="J64" s="32"/>
      <c r="K64" s="32"/>
      <c r="L64" s="32"/>
      <c r="M64" s="32"/>
      <c r="N64" s="32"/>
    </row>
    <row r="65" spans="1:14" s="6" customFormat="1" ht="18" customHeight="1">
      <c r="A65" s="7"/>
      <c r="B65" s="7"/>
      <c r="C65" s="8"/>
      <c r="D65" s="9"/>
      <c r="E65" s="10"/>
      <c r="F65" s="11"/>
      <c r="G65" s="32"/>
      <c r="H65" s="32"/>
      <c r="I65" s="32"/>
      <c r="J65" s="32"/>
      <c r="K65" s="32"/>
      <c r="L65" s="32"/>
      <c r="M65" s="32"/>
      <c r="N65" s="32"/>
    </row>
    <row r="66" spans="1:14" s="6" customFormat="1" ht="18" customHeight="1">
      <c r="A66" s="7"/>
      <c r="B66" s="7"/>
      <c r="C66" s="8"/>
      <c r="D66" s="9"/>
      <c r="E66" s="10"/>
      <c r="F66" s="11"/>
      <c r="G66" s="32"/>
      <c r="H66" s="32"/>
      <c r="I66" s="32"/>
      <c r="J66" s="32"/>
      <c r="K66" s="32"/>
      <c r="L66" s="32"/>
      <c r="M66" s="32"/>
      <c r="N66" s="32"/>
    </row>
    <row r="67" spans="1:14" s="6" customFormat="1" ht="18" customHeight="1">
      <c r="A67" s="7"/>
      <c r="B67" s="7"/>
      <c r="C67" s="8"/>
      <c r="D67" s="9"/>
      <c r="E67" s="10"/>
      <c r="F67" s="11"/>
      <c r="G67" s="32"/>
      <c r="H67" s="32"/>
      <c r="I67" s="32"/>
      <c r="J67" s="32"/>
      <c r="K67" s="32"/>
      <c r="L67" s="32"/>
      <c r="M67" s="32"/>
      <c r="N67" s="32"/>
    </row>
    <row r="68" spans="1:14" s="6" customFormat="1" ht="18" customHeight="1">
      <c r="A68" s="7"/>
      <c r="B68" s="7"/>
      <c r="C68" s="8"/>
      <c r="D68" s="9"/>
      <c r="E68" s="10"/>
      <c r="F68" s="11"/>
      <c r="G68" s="32"/>
      <c r="H68" s="32"/>
      <c r="I68" s="32"/>
      <c r="J68" s="32"/>
      <c r="K68" s="32"/>
      <c r="L68" s="32"/>
      <c r="M68" s="32"/>
      <c r="N68" s="32"/>
    </row>
    <row r="69" spans="1:14" s="6" customFormat="1" ht="18" customHeight="1">
      <c r="A69" s="7"/>
      <c r="B69" s="7"/>
      <c r="C69" s="8"/>
      <c r="D69" s="9"/>
      <c r="E69" s="10"/>
      <c r="F69" s="11"/>
      <c r="G69" s="32"/>
      <c r="H69" s="32"/>
      <c r="I69" s="32"/>
      <c r="J69" s="32"/>
      <c r="K69" s="32"/>
      <c r="L69" s="32"/>
      <c r="M69" s="32"/>
      <c r="N69" s="32"/>
    </row>
    <row r="70" spans="1:14" s="6" customFormat="1" ht="18" customHeight="1">
      <c r="A70" s="7"/>
      <c r="B70" s="7"/>
      <c r="C70" s="8"/>
      <c r="D70" s="9"/>
      <c r="E70" s="10"/>
      <c r="F70" s="11"/>
      <c r="G70" s="32"/>
      <c r="H70" s="32"/>
      <c r="I70" s="32"/>
      <c r="J70" s="32"/>
      <c r="K70" s="32"/>
      <c r="L70" s="32"/>
      <c r="M70" s="32"/>
      <c r="N70" s="32"/>
    </row>
    <row r="71" spans="1:14" s="6" customFormat="1" ht="18" customHeight="1">
      <c r="A71" s="7"/>
      <c r="B71" s="7"/>
      <c r="C71" s="8"/>
      <c r="D71" s="9"/>
      <c r="E71" s="10"/>
      <c r="F71" s="11"/>
      <c r="G71" s="32"/>
      <c r="H71" s="32"/>
      <c r="I71" s="32"/>
      <c r="J71" s="32"/>
      <c r="K71" s="32"/>
      <c r="L71" s="32"/>
      <c r="M71" s="32"/>
      <c r="N71" s="32"/>
    </row>
    <row r="72" spans="1:14" s="6" customFormat="1" ht="18" customHeight="1">
      <c r="A72" s="7"/>
      <c r="B72" s="7"/>
      <c r="C72" s="8"/>
      <c r="D72" s="9"/>
      <c r="E72" s="10"/>
      <c r="F72" s="11"/>
      <c r="G72" s="32"/>
      <c r="H72" s="32"/>
      <c r="I72" s="32"/>
      <c r="J72" s="32"/>
      <c r="K72" s="32"/>
      <c r="L72" s="32"/>
      <c r="M72" s="32"/>
      <c r="N72" s="32"/>
    </row>
    <row r="73" spans="1:14" s="6" customFormat="1" ht="18" customHeight="1">
      <c r="A73" s="7"/>
      <c r="B73" s="7"/>
      <c r="C73" s="8"/>
      <c r="D73" s="9"/>
      <c r="E73" s="10"/>
      <c r="F73" s="11"/>
      <c r="G73" s="32"/>
      <c r="H73" s="32"/>
      <c r="I73" s="32"/>
      <c r="J73" s="32"/>
      <c r="K73" s="32"/>
      <c r="L73" s="32"/>
      <c r="M73" s="32"/>
      <c r="N73" s="32"/>
    </row>
    <row r="74" spans="1:14" s="6" customFormat="1" ht="18" customHeight="1">
      <c r="A74" s="7"/>
      <c r="B74" s="7"/>
      <c r="C74" s="8"/>
      <c r="D74" s="9"/>
      <c r="E74" s="10"/>
      <c r="F74" s="11"/>
      <c r="G74" s="32"/>
      <c r="H74" s="32"/>
      <c r="I74" s="32"/>
      <c r="J74" s="32"/>
      <c r="K74" s="32"/>
      <c r="L74" s="32"/>
      <c r="M74" s="32"/>
      <c r="N74" s="32"/>
    </row>
    <row r="75" spans="1:14" s="6" customFormat="1" ht="18" customHeight="1">
      <c r="A75" s="7"/>
      <c r="B75" s="7"/>
      <c r="C75" s="8"/>
      <c r="D75" s="9"/>
      <c r="E75" s="10"/>
      <c r="F75" s="11"/>
      <c r="G75" s="32"/>
      <c r="H75" s="32"/>
      <c r="I75" s="32"/>
      <c r="J75" s="32"/>
      <c r="K75" s="32"/>
      <c r="L75" s="32"/>
      <c r="M75" s="32"/>
      <c r="N75" s="32"/>
    </row>
    <row r="76" spans="1:14" s="6" customFormat="1" ht="18" customHeight="1">
      <c r="A76" s="7"/>
      <c r="B76" s="7"/>
      <c r="C76" s="8"/>
      <c r="D76" s="9"/>
      <c r="E76" s="10"/>
      <c r="F76" s="11"/>
      <c r="G76" s="32"/>
      <c r="H76" s="32"/>
      <c r="I76" s="32"/>
      <c r="J76" s="32"/>
      <c r="K76" s="32"/>
      <c r="L76" s="32"/>
      <c r="M76" s="32"/>
      <c r="N76" s="32"/>
    </row>
    <row r="77" spans="1:14" s="6" customFormat="1" ht="18" customHeight="1">
      <c r="A77" s="7"/>
      <c r="B77" s="7"/>
      <c r="C77" s="8"/>
      <c r="D77" s="9"/>
      <c r="E77" s="10"/>
      <c r="F77" s="11"/>
      <c r="G77" s="32"/>
      <c r="H77" s="32"/>
      <c r="I77" s="32"/>
      <c r="J77" s="32"/>
      <c r="K77" s="32"/>
      <c r="L77" s="32"/>
      <c r="M77" s="32"/>
      <c r="N77" s="32"/>
    </row>
    <row r="78" spans="1:14" s="6" customFormat="1" ht="18" customHeight="1">
      <c r="A78" s="7"/>
      <c r="B78" s="7"/>
      <c r="C78" s="8"/>
      <c r="D78" s="9"/>
      <c r="E78" s="10"/>
      <c r="F78" s="11"/>
      <c r="G78" s="32"/>
      <c r="H78" s="32"/>
      <c r="I78" s="32"/>
      <c r="J78" s="32"/>
      <c r="K78" s="32"/>
      <c r="L78" s="32"/>
      <c r="M78" s="32"/>
      <c r="N78" s="32"/>
    </row>
    <row r="79" spans="1:14" s="6" customFormat="1" ht="18" customHeight="1">
      <c r="A79" s="7"/>
      <c r="B79" s="7"/>
      <c r="C79" s="8"/>
      <c r="D79" s="9"/>
      <c r="E79" s="10"/>
      <c r="F79" s="11"/>
      <c r="G79" s="32"/>
      <c r="H79" s="32"/>
      <c r="I79" s="32"/>
      <c r="J79" s="32"/>
      <c r="K79" s="32"/>
      <c r="L79" s="32"/>
      <c r="M79" s="32"/>
      <c r="N79" s="32"/>
    </row>
    <row r="80" spans="1:14" s="6" customFormat="1" ht="18" customHeight="1">
      <c r="A80" s="7"/>
      <c r="B80" s="7"/>
      <c r="C80" s="8"/>
      <c r="D80" s="9"/>
      <c r="E80" s="10"/>
      <c r="F80" s="11"/>
      <c r="G80" s="32"/>
      <c r="H80" s="32"/>
      <c r="I80" s="32"/>
      <c r="J80" s="32"/>
      <c r="K80" s="32"/>
      <c r="L80" s="32"/>
      <c r="M80" s="32"/>
      <c r="N80" s="32"/>
    </row>
    <row r="81" spans="1:14" s="6" customFormat="1" ht="18" customHeight="1">
      <c r="A81" s="7"/>
      <c r="B81" s="7"/>
      <c r="C81" s="8"/>
      <c r="D81" s="9"/>
      <c r="E81" s="10"/>
      <c r="F81" s="11"/>
      <c r="G81" s="32"/>
      <c r="H81" s="32"/>
      <c r="I81" s="32"/>
      <c r="J81" s="32"/>
      <c r="K81" s="32"/>
      <c r="L81" s="32"/>
      <c r="M81" s="32"/>
      <c r="N81" s="32"/>
    </row>
    <row r="82" spans="1:14" s="6" customFormat="1" ht="18" customHeight="1">
      <c r="A82" s="7"/>
      <c r="B82" s="7"/>
      <c r="C82" s="8"/>
      <c r="D82" s="9"/>
      <c r="E82" s="10"/>
      <c r="F82" s="11"/>
      <c r="G82" s="32"/>
      <c r="H82" s="32"/>
      <c r="I82" s="32"/>
      <c r="J82" s="32"/>
      <c r="K82" s="32"/>
      <c r="L82" s="32"/>
      <c r="M82" s="32"/>
      <c r="N82" s="32"/>
    </row>
    <row r="83" spans="1:14" s="6" customFormat="1" ht="18" customHeight="1">
      <c r="A83" s="7"/>
      <c r="B83" s="7"/>
      <c r="C83" s="8"/>
      <c r="D83" s="9"/>
      <c r="E83" s="10"/>
      <c r="F83" s="11"/>
      <c r="G83" s="32"/>
      <c r="H83" s="32"/>
      <c r="I83" s="32"/>
      <c r="J83" s="32"/>
      <c r="K83" s="32"/>
      <c r="L83" s="32"/>
      <c r="M83" s="32"/>
      <c r="N83" s="32"/>
    </row>
    <row r="84" spans="1:14" s="6" customFormat="1" ht="18" customHeight="1">
      <c r="A84" s="7"/>
      <c r="B84" s="7"/>
      <c r="C84" s="8"/>
      <c r="D84" s="9"/>
      <c r="E84" s="10"/>
      <c r="F84" s="11"/>
      <c r="G84" s="32"/>
      <c r="H84" s="32"/>
      <c r="I84" s="32"/>
      <c r="J84" s="32"/>
      <c r="K84" s="32"/>
      <c r="L84" s="32"/>
      <c r="M84" s="32"/>
      <c r="N84" s="32"/>
    </row>
    <row r="85" spans="1:14" s="6" customFormat="1" ht="18" customHeight="1">
      <c r="A85" s="7"/>
      <c r="B85" s="7"/>
      <c r="C85" s="8"/>
      <c r="D85" s="9"/>
      <c r="E85" s="10"/>
      <c r="F85" s="11"/>
      <c r="G85" s="32"/>
      <c r="H85" s="32"/>
      <c r="I85" s="32"/>
      <c r="J85" s="32"/>
      <c r="K85" s="32"/>
      <c r="L85" s="32"/>
      <c r="M85" s="32"/>
      <c r="N85" s="32"/>
    </row>
    <row r="86" spans="1:14" s="6" customFormat="1" ht="18" customHeight="1">
      <c r="A86" s="7"/>
      <c r="B86" s="7"/>
      <c r="C86" s="8"/>
      <c r="D86" s="9"/>
      <c r="E86" s="10"/>
      <c r="F86" s="11"/>
      <c r="G86" s="32"/>
      <c r="H86" s="32"/>
      <c r="I86" s="32"/>
      <c r="J86" s="32"/>
      <c r="K86" s="32"/>
      <c r="L86" s="32"/>
      <c r="M86" s="32"/>
      <c r="N86" s="32"/>
    </row>
    <row r="87" spans="1:14" s="6" customFormat="1" ht="18" customHeight="1">
      <c r="A87" s="7"/>
      <c r="B87" s="7"/>
      <c r="C87" s="8"/>
      <c r="D87" s="9"/>
      <c r="E87" s="10"/>
      <c r="F87" s="11"/>
      <c r="G87" s="32"/>
      <c r="H87" s="32"/>
      <c r="I87" s="32"/>
      <c r="J87" s="32"/>
      <c r="K87" s="32"/>
      <c r="L87" s="32"/>
      <c r="M87" s="32"/>
      <c r="N87" s="32"/>
    </row>
    <row r="88" spans="1:14" s="6" customFormat="1" ht="18" customHeight="1">
      <c r="A88" s="7"/>
      <c r="B88" s="7"/>
      <c r="C88" s="8"/>
      <c r="D88" s="9"/>
      <c r="E88" s="10"/>
      <c r="F88" s="11"/>
      <c r="G88" s="32"/>
      <c r="H88" s="32"/>
      <c r="I88" s="32"/>
      <c r="J88" s="32"/>
      <c r="K88" s="32"/>
      <c r="L88" s="32"/>
      <c r="M88" s="32"/>
      <c r="N88" s="32"/>
    </row>
    <row r="89" spans="1:14" s="6" customFormat="1" ht="18" customHeight="1">
      <c r="A89" s="7"/>
      <c r="B89" s="7"/>
      <c r="C89" s="8"/>
      <c r="D89" s="9"/>
      <c r="E89" s="10"/>
      <c r="F89" s="11"/>
      <c r="G89" s="32"/>
      <c r="H89" s="32"/>
      <c r="I89" s="32"/>
      <c r="J89" s="32"/>
      <c r="K89" s="32"/>
      <c r="L89" s="32"/>
      <c r="M89" s="32"/>
      <c r="N89" s="32"/>
    </row>
    <row r="90" spans="1:14" s="6" customFormat="1" ht="18" customHeight="1">
      <c r="A90" s="7"/>
      <c r="B90" s="7"/>
      <c r="C90" s="8"/>
      <c r="D90" s="9"/>
      <c r="E90" s="10"/>
      <c r="F90" s="11"/>
      <c r="G90" s="32"/>
      <c r="H90" s="32"/>
      <c r="I90" s="32"/>
      <c r="J90" s="32"/>
      <c r="K90" s="32"/>
      <c r="L90" s="32"/>
      <c r="M90" s="32"/>
      <c r="N90" s="32"/>
    </row>
    <row r="91" spans="1:14" ht="18" customHeight="1">
      <c r="A91" s="7"/>
      <c r="B91" s="7"/>
      <c r="C91" s="8"/>
      <c r="D91" s="9"/>
      <c r="E91" s="10"/>
      <c r="F91" s="11"/>
      <c r="G91" s="32"/>
      <c r="H91" s="32"/>
      <c r="I91" s="32"/>
      <c r="J91" s="32"/>
      <c r="K91" s="32"/>
      <c r="L91" s="32"/>
      <c r="M91" s="32"/>
    </row>
    <row r="92" spans="1:14" ht="18" customHeight="1">
      <c r="A92" s="7"/>
      <c r="B92" s="7"/>
      <c r="C92" s="8"/>
      <c r="D92" s="9"/>
      <c r="E92" s="10"/>
      <c r="F92" s="11"/>
      <c r="G92" s="32"/>
      <c r="H92" s="32"/>
      <c r="I92" s="32"/>
      <c r="J92" s="32"/>
      <c r="K92" s="32"/>
      <c r="L92" s="32"/>
      <c r="M92" s="32"/>
    </row>
    <row r="93" spans="1:14" ht="18" customHeight="1">
      <c r="A93" s="7"/>
      <c r="B93" s="7"/>
      <c r="C93" s="8"/>
      <c r="D93" s="9"/>
      <c r="E93" s="10"/>
      <c r="F93" s="11"/>
      <c r="G93" s="32"/>
      <c r="H93" s="32"/>
      <c r="I93" s="32"/>
      <c r="J93" s="32"/>
      <c r="K93" s="32"/>
      <c r="L93" s="32"/>
      <c r="M93" s="32"/>
    </row>
  </sheetData>
  <sheetProtection algorithmName="SHA-512" hashValue="fN8SrH3uN4tXddW3g/HDVYChogC2O+h1Wv6sMCBTg5XF7kn9jnOWsXQ8YIl3apfQ+c60MNCVrbcrzjMDsmjlNg==" saltValue="Hqh/cerBpMx9AfRsDnGcqA==" spinCount="100000" sheet="1" objects="1" scenarios="1" selectLockedCells="1"/>
  <mergeCells count="93">
    <mergeCell ref="A3:A4"/>
    <mergeCell ref="B3:B4"/>
    <mergeCell ref="C3:C4"/>
    <mergeCell ref="A2:D2"/>
    <mergeCell ref="N41:N42"/>
    <mergeCell ref="N9:N15"/>
    <mergeCell ref="N17:N18"/>
    <mergeCell ref="N19:N21"/>
    <mergeCell ref="N22:N27"/>
    <mergeCell ref="N28:N40"/>
    <mergeCell ref="I41:I42"/>
    <mergeCell ref="H41:H42"/>
    <mergeCell ref="A28:A40"/>
    <mergeCell ref="B28:B40"/>
    <mergeCell ref="C28:C40"/>
    <mergeCell ref="D28:D40"/>
    <mergeCell ref="I28:I40"/>
    <mergeCell ref="H28:H40"/>
    <mergeCell ref="A41:A42"/>
    <mergeCell ref="B41:B42"/>
    <mergeCell ref="C41:C42"/>
    <mergeCell ref="D41:D42"/>
    <mergeCell ref="I22:I27"/>
    <mergeCell ref="H22:H27"/>
    <mergeCell ref="A22:A27"/>
    <mergeCell ref="B22:B27"/>
    <mergeCell ref="C22:C27"/>
    <mergeCell ref="D22:D27"/>
    <mergeCell ref="I17:I18"/>
    <mergeCell ref="H17:H18"/>
    <mergeCell ref="A17:A18"/>
    <mergeCell ref="B17:B18"/>
    <mergeCell ref="C17:C18"/>
    <mergeCell ref="D17:D18"/>
    <mergeCell ref="A19:A21"/>
    <mergeCell ref="B19:B21"/>
    <mergeCell ref="C19:C21"/>
    <mergeCell ref="D19:D21"/>
    <mergeCell ref="I19:I21"/>
    <mergeCell ref="H19:H21"/>
    <mergeCell ref="A9:A15"/>
    <mergeCell ref="B9:B15"/>
    <mergeCell ref="C9:C15"/>
    <mergeCell ref="D9:D15"/>
    <mergeCell ref="I9:I15"/>
    <mergeCell ref="H9:H15"/>
    <mergeCell ref="A6:A8"/>
    <mergeCell ref="B6:B8"/>
    <mergeCell ref="C6:C8"/>
    <mergeCell ref="D6:D8"/>
    <mergeCell ref="I6:I8"/>
    <mergeCell ref="H6:H8"/>
    <mergeCell ref="N6:N8"/>
    <mergeCell ref="J6:J8"/>
    <mergeCell ref="K6:K8"/>
    <mergeCell ref="L6:L8"/>
    <mergeCell ref="M6:M8"/>
    <mergeCell ref="J9:J15"/>
    <mergeCell ref="K9:K15"/>
    <mergeCell ref="L9:L15"/>
    <mergeCell ref="M9:M15"/>
    <mergeCell ref="J17:J18"/>
    <mergeCell ref="K17:K18"/>
    <mergeCell ref="L17:L18"/>
    <mergeCell ref="M17:M18"/>
    <mergeCell ref="J41:J42"/>
    <mergeCell ref="K41:K42"/>
    <mergeCell ref="L41:L42"/>
    <mergeCell ref="M41:M42"/>
    <mergeCell ref="J19:J21"/>
    <mergeCell ref="K19:K21"/>
    <mergeCell ref="L19:L21"/>
    <mergeCell ref="M19:M21"/>
    <mergeCell ref="J22:J27"/>
    <mergeCell ref="K22:K27"/>
    <mergeCell ref="L22:L27"/>
    <mergeCell ref="M22:M27"/>
    <mergeCell ref="A48:B48"/>
    <mergeCell ref="C1:N1"/>
    <mergeCell ref="A46:M46"/>
    <mergeCell ref="A47:M47"/>
    <mergeCell ref="J2:M2"/>
    <mergeCell ref="N3:N4"/>
    <mergeCell ref="D3:D4"/>
    <mergeCell ref="E3:E4"/>
    <mergeCell ref="F3:F4"/>
    <mergeCell ref="G3:G4"/>
    <mergeCell ref="H3:H4"/>
    <mergeCell ref="I3:I4"/>
    <mergeCell ref="J28:J40"/>
    <mergeCell ref="K28:K40"/>
    <mergeCell ref="L28:L40"/>
    <mergeCell ref="M28:M40"/>
  </mergeCells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zoomScale="50" zoomScaleNormal="50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K16" sqref="K16:K18"/>
    </sheetView>
  </sheetViews>
  <sheetFormatPr defaultColWidth="8.54296875" defaultRowHeight="18" customHeight="1"/>
  <cols>
    <col min="1" max="1" width="12" style="31" customWidth="1"/>
    <col min="2" max="2" width="16.7265625" style="28" customWidth="1"/>
    <col min="3" max="3" width="23.453125" style="29" customWidth="1"/>
    <col min="4" max="4" width="14.81640625" style="29" customWidth="1"/>
    <col min="5" max="5" width="43.1796875" style="34" customWidth="1"/>
    <col min="6" max="6" width="11.26953125" style="30" customWidth="1"/>
    <col min="7" max="7" width="13.1796875" style="24" customWidth="1"/>
    <col min="8" max="8" width="12.81640625" style="24" customWidth="1"/>
    <col min="9" max="9" width="17.81640625" style="29" customWidth="1"/>
    <col min="10" max="14" width="12.81640625" style="30" customWidth="1"/>
    <col min="15" max="16384" width="8.54296875" style="31"/>
  </cols>
  <sheetData>
    <row r="1" spans="1:14" s="204" customFormat="1" ht="21" customHeight="1" thickBot="1">
      <c r="B1" s="225" t="s">
        <v>181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</row>
    <row r="2" spans="1:14" s="17" customFormat="1" ht="54" customHeight="1" thickBot="1">
      <c r="A2" s="362" t="s">
        <v>173</v>
      </c>
      <c r="B2" s="362"/>
      <c r="C2" s="362"/>
      <c r="D2" s="362"/>
      <c r="E2" s="362"/>
      <c r="F2" s="39"/>
      <c r="G2" s="39"/>
      <c r="H2" s="39"/>
      <c r="I2" s="120"/>
      <c r="J2" s="226" t="s">
        <v>175</v>
      </c>
      <c r="K2" s="227"/>
      <c r="L2" s="227"/>
      <c r="M2" s="228"/>
      <c r="N2" s="39"/>
    </row>
    <row r="3" spans="1:14" s="18" customFormat="1" ht="107.5" customHeight="1" thickBot="1">
      <c r="A3" s="231" t="s">
        <v>182</v>
      </c>
      <c r="B3" s="357" t="s">
        <v>0</v>
      </c>
      <c r="C3" s="359" t="s">
        <v>1</v>
      </c>
      <c r="D3" s="328" t="s">
        <v>2</v>
      </c>
      <c r="E3" s="235" t="s">
        <v>3</v>
      </c>
      <c r="F3" s="330" t="s">
        <v>4</v>
      </c>
      <c r="G3" s="332" t="s">
        <v>164</v>
      </c>
      <c r="H3" s="330" t="s">
        <v>5</v>
      </c>
      <c r="I3" s="328" t="s">
        <v>6</v>
      </c>
      <c r="J3" s="40" t="s">
        <v>176</v>
      </c>
      <c r="K3" s="41" t="s">
        <v>177</v>
      </c>
      <c r="L3" s="41" t="s">
        <v>178</v>
      </c>
      <c r="M3" s="41" t="s">
        <v>179</v>
      </c>
      <c r="N3" s="121" t="s">
        <v>157</v>
      </c>
    </row>
    <row r="4" spans="1:14" s="18" customFormat="1" ht="66.75" customHeight="1" thickBot="1">
      <c r="A4" s="232"/>
      <c r="B4" s="358"/>
      <c r="C4" s="360"/>
      <c r="D4" s="329"/>
      <c r="E4" s="236"/>
      <c r="F4" s="331"/>
      <c r="G4" s="333"/>
      <c r="H4" s="331"/>
      <c r="I4" s="329"/>
      <c r="J4" s="42" t="s">
        <v>159</v>
      </c>
      <c r="K4" s="43" t="s">
        <v>160</v>
      </c>
      <c r="L4" s="43" t="s">
        <v>161</v>
      </c>
      <c r="M4" s="43" t="s">
        <v>162</v>
      </c>
      <c r="N4" s="122"/>
    </row>
    <row r="5" spans="1:14" s="19" customFormat="1" ht="41.25" customHeight="1">
      <c r="A5" s="318">
        <v>1</v>
      </c>
      <c r="B5" s="318" t="s">
        <v>79</v>
      </c>
      <c r="C5" s="351" t="s">
        <v>95</v>
      </c>
      <c r="D5" s="340" t="s">
        <v>96</v>
      </c>
      <c r="E5" s="123" t="s">
        <v>97</v>
      </c>
      <c r="F5" s="124">
        <v>60</v>
      </c>
      <c r="G5" s="125">
        <v>5</v>
      </c>
      <c r="H5" s="343">
        <v>5</v>
      </c>
      <c r="I5" s="325" t="s">
        <v>146</v>
      </c>
      <c r="J5" s="346"/>
      <c r="K5" s="321"/>
      <c r="L5" s="321"/>
      <c r="M5" s="321"/>
      <c r="N5" s="323" t="e">
        <f>AVERAGE(J5:M13)</f>
        <v>#DIV/0!</v>
      </c>
    </row>
    <row r="6" spans="1:14" s="20" customFormat="1" ht="41.25" customHeight="1">
      <c r="A6" s="319"/>
      <c r="B6" s="319"/>
      <c r="C6" s="361"/>
      <c r="D6" s="341"/>
      <c r="E6" s="126" t="s">
        <v>98</v>
      </c>
      <c r="F6" s="127">
        <v>100</v>
      </c>
      <c r="G6" s="128">
        <v>4</v>
      </c>
      <c r="H6" s="344"/>
      <c r="I6" s="326"/>
      <c r="J6" s="347"/>
      <c r="K6" s="339"/>
      <c r="L6" s="339"/>
      <c r="M6" s="339"/>
      <c r="N6" s="338"/>
    </row>
    <row r="7" spans="1:14" s="19" customFormat="1" ht="41.25" customHeight="1">
      <c r="A7" s="319"/>
      <c r="B7" s="319"/>
      <c r="C7" s="361"/>
      <c r="D7" s="341"/>
      <c r="E7" s="126" t="s">
        <v>99</v>
      </c>
      <c r="F7" s="127">
        <v>90</v>
      </c>
      <c r="G7" s="128">
        <v>3</v>
      </c>
      <c r="H7" s="344"/>
      <c r="I7" s="326"/>
      <c r="J7" s="347"/>
      <c r="K7" s="339"/>
      <c r="L7" s="339"/>
      <c r="M7" s="339"/>
      <c r="N7" s="338"/>
    </row>
    <row r="8" spans="1:14" s="21" customFormat="1" ht="53.5" customHeight="1">
      <c r="A8" s="319"/>
      <c r="B8" s="319"/>
      <c r="C8" s="361"/>
      <c r="D8" s="341"/>
      <c r="E8" s="126" t="s">
        <v>106</v>
      </c>
      <c r="F8" s="129">
        <v>45</v>
      </c>
      <c r="G8" s="128">
        <v>4</v>
      </c>
      <c r="H8" s="344"/>
      <c r="I8" s="326"/>
      <c r="J8" s="347"/>
      <c r="K8" s="339"/>
      <c r="L8" s="339"/>
      <c r="M8" s="339"/>
      <c r="N8" s="338"/>
    </row>
    <row r="9" spans="1:14" s="21" customFormat="1" ht="57" customHeight="1">
      <c r="A9" s="319"/>
      <c r="B9" s="319"/>
      <c r="C9" s="361"/>
      <c r="D9" s="341"/>
      <c r="E9" s="126" t="s">
        <v>152</v>
      </c>
      <c r="F9" s="130">
        <v>50</v>
      </c>
      <c r="G9" s="128">
        <v>4</v>
      </c>
      <c r="H9" s="344"/>
      <c r="I9" s="326"/>
      <c r="J9" s="347"/>
      <c r="K9" s="339"/>
      <c r="L9" s="339"/>
      <c r="M9" s="339"/>
      <c r="N9" s="338"/>
    </row>
    <row r="10" spans="1:14" s="21" customFormat="1" ht="27.65" customHeight="1">
      <c r="A10" s="319"/>
      <c r="B10" s="319"/>
      <c r="C10" s="361"/>
      <c r="D10" s="341"/>
      <c r="E10" s="126" t="s">
        <v>156</v>
      </c>
      <c r="F10" s="130">
        <v>35</v>
      </c>
      <c r="G10" s="128">
        <v>4</v>
      </c>
      <c r="H10" s="344"/>
      <c r="I10" s="326"/>
      <c r="J10" s="347"/>
      <c r="K10" s="339"/>
      <c r="L10" s="339"/>
      <c r="M10" s="339"/>
      <c r="N10" s="338"/>
    </row>
    <row r="11" spans="1:14" s="21" customFormat="1" ht="26.15" customHeight="1">
      <c r="A11" s="319"/>
      <c r="B11" s="319"/>
      <c r="C11" s="361"/>
      <c r="D11" s="341"/>
      <c r="E11" s="126" t="s">
        <v>155</v>
      </c>
      <c r="F11" s="130">
        <v>80</v>
      </c>
      <c r="G11" s="128">
        <v>4</v>
      </c>
      <c r="H11" s="344"/>
      <c r="I11" s="326"/>
      <c r="J11" s="347"/>
      <c r="K11" s="339"/>
      <c r="L11" s="339"/>
      <c r="M11" s="339"/>
      <c r="N11" s="338"/>
    </row>
    <row r="12" spans="1:14" s="22" customFormat="1" ht="37.5">
      <c r="A12" s="319"/>
      <c r="B12" s="319"/>
      <c r="C12" s="361"/>
      <c r="D12" s="341"/>
      <c r="E12" s="126" t="s">
        <v>153</v>
      </c>
      <c r="F12" s="127">
        <v>35</v>
      </c>
      <c r="G12" s="128">
        <v>4</v>
      </c>
      <c r="H12" s="344"/>
      <c r="I12" s="326"/>
      <c r="J12" s="347"/>
      <c r="K12" s="339"/>
      <c r="L12" s="339"/>
      <c r="M12" s="339"/>
      <c r="N12" s="338"/>
    </row>
    <row r="13" spans="1:14" s="21" customFormat="1" ht="40.5" customHeight="1" thickBot="1">
      <c r="A13" s="320"/>
      <c r="B13" s="320"/>
      <c r="C13" s="352"/>
      <c r="D13" s="342"/>
      <c r="E13" s="131" t="s">
        <v>112</v>
      </c>
      <c r="F13" s="132">
        <v>90</v>
      </c>
      <c r="G13" s="133">
        <v>4</v>
      </c>
      <c r="H13" s="345"/>
      <c r="I13" s="327"/>
      <c r="J13" s="348"/>
      <c r="K13" s="322"/>
      <c r="L13" s="322"/>
      <c r="M13" s="322"/>
      <c r="N13" s="324"/>
    </row>
    <row r="14" spans="1:14" s="20" customFormat="1" ht="55" customHeight="1">
      <c r="A14" s="318">
        <v>2</v>
      </c>
      <c r="B14" s="318" t="s">
        <v>100</v>
      </c>
      <c r="C14" s="351" t="s">
        <v>101</v>
      </c>
      <c r="D14" s="134" t="s">
        <v>96</v>
      </c>
      <c r="E14" s="123" t="s">
        <v>102</v>
      </c>
      <c r="F14" s="124">
        <v>90</v>
      </c>
      <c r="G14" s="125">
        <v>5</v>
      </c>
      <c r="H14" s="343">
        <v>1</v>
      </c>
      <c r="I14" s="325" t="s">
        <v>146</v>
      </c>
      <c r="J14" s="346"/>
      <c r="K14" s="321"/>
      <c r="L14" s="321"/>
      <c r="M14" s="321"/>
      <c r="N14" s="323" t="e">
        <f>AVERAGE(J14:M15)</f>
        <v>#DIV/0!</v>
      </c>
    </row>
    <row r="15" spans="1:14" s="19" customFormat="1" ht="43.5" customHeight="1" thickBot="1">
      <c r="A15" s="320"/>
      <c r="B15" s="320"/>
      <c r="C15" s="352"/>
      <c r="D15" s="135" t="s">
        <v>96</v>
      </c>
      <c r="E15" s="136" t="s">
        <v>103</v>
      </c>
      <c r="F15" s="137">
        <v>100</v>
      </c>
      <c r="G15" s="138">
        <v>3</v>
      </c>
      <c r="H15" s="345"/>
      <c r="I15" s="327"/>
      <c r="J15" s="348"/>
      <c r="K15" s="322"/>
      <c r="L15" s="322"/>
      <c r="M15" s="322"/>
      <c r="N15" s="324"/>
    </row>
    <row r="16" spans="1:14" s="19" customFormat="1" ht="53.15" customHeight="1">
      <c r="A16" s="318">
        <v>3</v>
      </c>
      <c r="B16" s="318" t="s">
        <v>80</v>
      </c>
      <c r="C16" s="340" t="s">
        <v>104</v>
      </c>
      <c r="D16" s="139" t="s">
        <v>96</v>
      </c>
      <c r="E16" s="123" t="s">
        <v>105</v>
      </c>
      <c r="F16" s="124">
        <v>60</v>
      </c>
      <c r="G16" s="125">
        <v>4</v>
      </c>
      <c r="H16" s="343">
        <v>1</v>
      </c>
      <c r="I16" s="325" t="s">
        <v>147</v>
      </c>
      <c r="J16" s="346"/>
      <c r="K16" s="321"/>
      <c r="L16" s="321"/>
      <c r="M16" s="321"/>
      <c r="N16" s="323" t="e">
        <f>AVERAGE(J16:M18)</f>
        <v>#DIV/0!</v>
      </c>
    </row>
    <row r="17" spans="1:14" s="20" customFormat="1" ht="50">
      <c r="A17" s="319"/>
      <c r="B17" s="319"/>
      <c r="C17" s="341"/>
      <c r="D17" s="140" t="s">
        <v>96</v>
      </c>
      <c r="E17" s="126" t="s">
        <v>105</v>
      </c>
      <c r="F17" s="127">
        <v>45</v>
      </c>
      <c r="G17" s="128">
        <v>4</v>
      </c>
      <c r="H17" s="344"/>
      <c r="I17" s="326"/>
      <c r="J17" s="347"/>
      <c r="K17" s="339"/>
      <c r="L17" s="339"/>
      <c r="M17" s="339"/>
      <c r="N17" s="338"/>
    </row>
    <row r="18" spans="1:14" s="23" customFormat="1" ht="28" customHeight="1" thickBot="1">
      <c r="A18" s="320"/>
      <c r="B18" s="320"/>
      <c r="C18" s="342"/>
      <c r="D18" s="141" t="s">
        <v>96</v>
      </c>
      <c r="E18" s="131" t="s">
        <v>107</v>
      </c>
      <c r="F18" s="132">
        <v>70</v>
      </c>
      <c r="G18" s="133">
        <v>4</v>
      </c>
      <c r="H18" s="345"/>
      <c r="I18" s="327"/>
      <c r="J18" s="348"/>
      <c r="K18" s="322"/>
      <c r="L18" s="322"/>
      <c r="M18" s="322"/>
      <c r="N18" s="324"/>
    </row>
    <row r="19" spans="1:14" s="21" customFormat="1" ht="40" customHeight="1" thickBot="1">
      <c r="A19" s="219">
        <v>4</v>
      </c>
      <c r="B19" s="142" t="s">
        <v>81</v>
      </c>
      <c r="C19" s="143" t="s">
        <v>108</v>
      </c>
      <c r="D19" s="144" t="s">
        <v>96</v>
      </c>
      <c r="E19" s="145" t="s">
        <v>109</v>
      </c>
      <c r="F19" s="146">
        <v>70</v>
      </c>
      <c r="G19" s="147">
        <v>4</v>
      </c>
      <c r="H19" s="148">
        <v>1</v>
      </c>
      <c r="I19" s="149" t="s">
        <v>14</v>
      </c>
      <c r="J19" s="205"/>
      <c r="K19" s="206"/>
      <c r="L19" s="206"/>
      <c r="M19" s="206"/>
      <c r="N19" s="150" t="e">
        <f>AVERAGE(J19:M19)</f>
        <v>#DIV/0!</v>
      </c>
    </row>
    <row r="20" spans="1:14" s="24" customFormat="1" ht="58.5" customHeight="1">
      <c r="A20" s="318">
        <v>5</v>
      </c>
      <c r="B20" s="349" t="s">
        <v>88</v>
      </c>
      <c r="C20" s="351" t="s">
        <v>110</v>
      </c>
      <c r="D20" s="134" t="s">
        <v>96</v>
      </c>
      <c r="E20" s="151" t="s">
        <v>111</v>
      </c>
      <c r="F20" s="152">
        <v>100</v>
      </c>
      <c r="G20" s="125">
        <v>4</v>
      </c>
      <c r="H20" s="343">
        <v>1</v>
      </c>
      <c r="I20" s="325" t="s">
        <v>74</v>
      </c>
      <c r="J20" s="334"/>
      <c r="K20" s="334"/>
      <c r="L20" s="334"/>
      <c r="M20" s="334"/>
      <c r="N20" s="336" t="e">
        <f>AVERAGE(J20:M21)</f>
        <v>#DIV/0!</v>
      </c>
    </row>
    <row r="21" spans="1:14" s="25" customFormat="1" ht="35.5" customHeight="1" thickBot="1">
      <c r="A21" s="320"/>
      <c r="B21" s="350"/>
      <c r="C21" s="352"/>
      <c r="D21" s="153" t="s">
        <v>96</v>
      </c>
      <c r="E21" s="154" t="s">
        <v>87</v>
      </c>
      <c r="F21" s="155">
        <v>300</v>
      </c>
      <c r="G21" s="156">
        <v>1</v>
      </c>
      <c r="H21" s="344"/>
      <c r="I21" s="326"/>
      <c r="J21" s="335"/>
      <c r="K21" s="335"/>
      <c r="L21" s="335"/>
      <c r="M21" s="335"/>
      <c r="N21" s="337"/>
    </row>
    <row r="22" spans="1:14" s="20" customFormat="1" ht="37.5">
      <c r="A22" s="318">
        <v>6</v>
      </c>
      <c r="B22" s="318" t="s">
        <v>154</v>
      </c>
      <c r="C22" s="351" t="s">
        <v>113</v>
      </c>
      <c r="D22" s="340" t="s">
        <v>96</v>
      </c>
      <c r="E22" s="123" t="s">
        <v>114</v>
      </c>
      <c r="F22" s="157">
        <v>60</v>
      </c>
      <c r="G22" s="125">
        <v>5</v>
      </c>
      <c r="H22" s="343">
        <v>1</v>
      </c>
      <c r="I22" s="325" t="s">
        <v>74</v>
      </c>
      <c r="J22" s="346"/>
      <c r="K22" s="321"/>
      <c r="L22" s="321"/>
      <c r="M22" s="321"/>
      <c r="N22" s="323" t="e">
        <f>AVERAGE(J22:M23)</f>
        <v>#DIV/0!</v>
      </c>
    </row>
    <row r="23" spans="1:14" s="26" customFormat="1" ht="40.5" customHeight="1" thickBot="1">
      <c r="A23" s="320"/>
      <c r="B23" s="320"/>
      <c r="C23" s="352"/>
      <c r="D23" s="342"/>
      <c r="E23" s="131" t="s">
        <v>115</v>
      </c>
      <c r="F23" s="158">
        <v>60</v>
      </c>
      <c r="G23" s="133">
        <v>4</v>
      </c>
      <c r="H23" s="345"/>
      <c r="I23" s="327"/>
      <c r="J23" s="348"/>
      <c r="K23" s="322"/>
      <c r="L23" s="322"/>
      <c r="M23" s="322"/>
      <c r="N23" s="324"/>
    </row>
    <row r="24" spans="1:14" s="19" customFormat="1" ht="54" customHeight="1" thickBot="1">
      <c r="A24" s="220">
        <v>7</v>
      </c>
      <c r="B24" s="159" t="s">
        <v>116</v>
      </c>
      <c r="C24" s="160" t="s">
        <v>117</v>
      </c>
      <c r="D24" s="160" t="s">
        <v>96</v>
      </c>
      <c r="E24" s="161" t="s">
        <v>118</v>
      </c>
      <c r="F24" s="162">
        <v>70</v>
      </c>
      <c r="G24" s="163">
        <v>5</v>
      </c>
      <c r="H24" s="164">
        <v>1</v>
      </c>
      <c r="I24" s="165" t="s">
        <v>147</v>
      </c>
      <c r="J24" s="207"/>
      <c r="K24" s="208"/>
      <c r="L24" s="208"/>
      <c r="M24" s="208"/>
      <c r="N24" s="166" t="e">
        <f>AVERAGE(J24:M24)</f>
        <v>#DIV/0!</v>
      </c>
    </row>
    <row r="25" spans="1:14" s="21" customFormat="1" ht="34" customHeight="1" thickBot="1">
      <c r="A25" s="221">
        <v>8</v>
      </c>
      <c r="B25" s="167" t="s">
        <v>119</v>
      </c>
      <c r="C25" s="160" t="s">
        <v>120</v>
      </c>
      <c r="D25" s="160" t="s">
        <v>96</v>
      </c>
      <c r="E25" s="161" t="s">
        <v>121</v>
      </c>
      <c r="F25" s="168">
        <v>50</v>
      </c>
      <c r="G25" s="163">
        <v>4</v>
      </c>
      <c r="H25" s="164">
        <v>1</v>
      </c>
      <c r="I25" s="165" t="s">
        <v>74</v>
      </c>
      <c r="J25" s="207"/>
      <c r="K25" s="208"/>
      <c r="L25" s="208"/>
      <c r="M25" s="208"/>
      <c r="N25" s="166" t="e">
        <f>AVERAGE(J25:M25)</f>
        <v>#DIV/0!</v>
      </c>
    </row>
    <row r="26" spans="1:14" s="21" customFormat="1" ht="41.15" customHeight="1" thickBot="1">
      <c r="A26" s="318">
        <v>9</v>
      </c>
      <c r="B26" s="318" t="s">
        <v>122</v>
      </c>
      <c r="C26" s="351" t="s">
        <v>123</v>
      </c>
      <c r="D26" s="169" t="s">
        <v>96</v>
      </c>
      <c r="E26" s="170" t="s">
        <v>124</v>
      </c>
      <c r="F26" s="171">
        <v>45</v>
      </c>
      <c r="G26" s="171">
        <v>3</v>
      </c>
      <c r="H26" s="343">
        <v>1</v>
      </c>
      <c r="I26" s="325" t="s">
        <v>148</v>
      </c>
      <c r="J26" s="346"/>
      <c r="K26" s="321"/>
      <c r="L26" s="321"/>
      <c r="M26" s="321"/>
      <c r="N26" s="323" t="e">
        <f>AVERAGE(J26:M28)</f>
        <v>#DIV/0!</v>
      </c>
    </row>
    <row r="27" spans="1:14" s="21" customFormat="1" ht="41.15" customHeight="1" thickBot="1">
      <c r="A27" s="319"/>
      <c r="B27" s="319"/>
      <c r="C27" s="341"/>
      <c r="D27" s="172" t="s">
        <v>96</v>
      </c>
      <c r="E27" s="173" t="s">
        <v>125</v>
      </c>
      <c r="F27" s="171">
        <v>300</v>
      </c>
      <c r="G27" s="128">
        <v>1</v>
      </c>
      <c r="H27" s="344"/>
      <c r="I27" s="326"/>
      <c r="J27" s="347"/>
      <c r="K27" s="339"/>
      <c r="L27" s="339"/>
      <c r="M27" s="339"/>
      <c r="N27" s="338"/>
    </row>
    <row r="28" spans="1:14" s="21" customFormat="1" ht="41.15" customHeight="1" thickBot="1">
      <c r="A28" s="320"/>
      <c r="B28" s="320"/>
      <c r="C28" s="352"/>
      <c r="D28" s="144" t="s">
        <v>96</v>
      </c>
      <c r="E28" s="174" t="s">
        <v>126</v>
      </c>
      <c r="F28" s="171">
        <v>110</v>
      </c>
      <c r="G28" s="147">
        <v>2</v>
      </c>
      <c r="H28" s="345"/>
      <c r="I28" s="327"/>
      <c r="J28" s="348"/>
      <c r="K28" s="322"/>
      <c r="L28" s="322"/>
      <c r="M28" s="322"/>
      <c r="N28" s="324"/>
    </row>
    <row r="29" spans="1:14" s="21" customFormat="1" ht="36" customHeight="1" thickBot="1">
      <c r="A29" s="222">
        <v>10</v>
      </c>
      <c r="B29" s="175" t="s">
        <v>82</v>
      </c>
      <c r="C29" s="176" t="s">
        <v>127</v>
      </c>
      <c r="D29" s="134" t="s">
        <v>96</v>
      </c>
      <c r="E29" s="177" t="s">
        <v>128</v>
      </c>
      <c r="F29" s="171">
        <v>90</v>
      </c>
      <c r="G29" s="178">
        <v>4</v>
      </c>
      <c r="H29" s="353">
        <v>1</v>
      </c>
      <c r="I29" s="325" t="s">
        <v>74</v>
      </c>
      <c r="J29" s="346"/>
      <c r="K29" s="321"/>
      <c r="L29" s="321"/>
      <c r="M29" s="321"/>
      <c r="N29" s="323" t="e">
        <f>AVERAGE(J29:M30)</f>
        <v>#DIV/0!</v>
      </c>
    </row>
    <row r="30" spans="1:14" s="27" customFormat="1" ht="47.15" customHeight="1" thickBot="1">
      <c r="A30" s="223">
        <v>11</v>
      </c>
      <c r="B30" s="179" t="s">
        <v>129</v>
      </c>
      <c r="C30" s="180" t="s">
        <v>130</v>
      </c>
      <c r="D30" s="144" t="s">
        <v>96</v>
      </c>
      <c r="E30" s="181" t="s">
        <v>131</v>
      </c>
      <c r="F30" s="171">
        <v>60</v>
      </c>
      <c r="G30" s="133">
        <v>5</v>
      </c>
      <c r="H30" s="354"/>
      <c r="I30" s="327"/>
      <c r="J30" s="348"/>
      <c r="K30" s="322"/>
      <c r="L30" s="322"/>
      <c r="M30" s="322"/>
      <c r="N30" s="324"/>
    </row>
    <row r="31" spans="1:14" s="21" customFormat="1" ht="36" customHeight="1" thickBot="1">
      <c r="A31" s="222">
        <v>12</v>
      </c>
      <c r="B31" s="175" t="s">
        <v>84</v>
      </c>
      <c r="C31" s="176" t="s">
        <v>132</v>
      </c>
      <c r="D31" s="134" t="s">
        <v>96</v>
      </c>
      <c r="E31" s="182" t="s">
        <v>133</v>
      </c>
      <c r="F31" s="171">
        <v>70</v>
      </c>
      <c r="G31" s="178">
        <v>4</v>
      </c>
      <c r="H31" s="343">
        <v>1</v>
      </c>
      <c r="I31" s="325" t="s">
        <v>74</v>
      </c>
      <c r="J31" s="346"/>
      <c r="K31" s="321"/>
      <c r="L31" s="321"/>
      <c r="M31" s="321"/>
      <c r="N31" s="323" t="e">
        <f>AVERAGE(J31:M32)</f>
        <v>#DIV/0!</v>
      </c>
    </row>
    <row r="32" spans="1:14" s="21" customFormat="1" ht="36" customHeight="1" thickBot="1">
      <c r="A32" s="223">
        <v>13</v>
      </c>
      <c r="B32" s="179" t="s">
        <v>83</v>
      </c>
      <c r="C32" s="180" t="s">
        <v>134</v>
      </c>
      <c r="D32" s="144" t="s">
        <v>96</v>
      </c>
      <c r="E32" s="181" t="s">
        <v>135</v>
      </c>
      <c r="F32" s="171">
        <v>90</v>
      </c>
      <c r="G32" s="183">
        <v>4</v>
      </c>
      <c r="H32" s="345"/>
      <c r="I32" s="327"/>
      <c r="J32" s="348"/>
      <c r="K32" s="322"/>
      <c r="L32" s="322"/>
      <c r="M32" s="322"/>
      <c r="N32" s="324"/>
    </row>
    <row r="33" spans="1:14" s="24" customFormat="1" ht="50.15" customHeight="1" thickBot="1">
      <c r="A33" s="318">
        <v>14</v>
      </c>
      <c r="B33" s="349" t="s">
        <v>136</v>
      </c>
      <c r="C33" s="351" t="s">
        <v>137</v>
      </c>
      <c r="D33" s="169" t="s">
        <v>96</v>
      </c>
      <c r="E33" s="184" t="s">
        <v>138</v>
      </c>
      <c r="F33" s="171" t="s">
        <v>139</v>
      </c>
      <c r="G33" s="171">
        <v>5</v>
      </c>
      <c r="H33" s="355">
        <v>2</v>
      </c>
      <c r="I33" s="325" t="s">
        <v>146</v>
      </c>
      <c r="J33" s="346"/>
      <c r="K33" s="321"/>
      <c r="L33" s="321"/>
      <c r="M33" s="321"/>
      <c r="N33" s="323" t="e">
        <f>AVERAGE(J33:M34)</f>
        <v>#DIV/0!</v>
      </c>
    </row>
    <row r="34" spans="1:14" s="24" customFormat="1" ht="50.15" customHeight="1" thickBot="1">
      <c r="A34" s="320"/>
      <c r="B34" s="350"/>
      <c r="C34" s="352"/>
      <c r="D34" s="185" t="s">
        <v>96</v>
      </c>
      <c r="E34" s="186" t="s">
        <v>140</v>
      </c>
      <c r="F34" s="171">
        <v>250</v>
      </c>
      <c r="G34" s="133">
        <v>3</v>
      </c>
      <c r="H34" s="356"/>
      <c r="I34" s="327"/>
      <c r="J34" s="348"/>
      <c r="K34" s="322"/>
      <c r="L34" s="322"/>
      <c r="M34" s="322"/>
      <c r="N34" s="324"/>
    </row>
    <row r="35" spans="1:14" s="24" customFormat="1" ht="43" customHeight="1" thickBot="1">
      <c r="A35" s="218">
        <v>15</v>
      </c>
      <c r="B35" s="187" t="s">
        <v>85</v>
      </c>
      <c r="C35" s="188" t="s">
        <v>141</v>
      </c>
      <c r="D35" s="153" t="s">
        <v>96</v>
      </c>
      <c r="E35" s="189" t="s">
        <v>158</v>
      </c>
      <c r="F35" s="171">
        <v>120</v>
      </c>
      <c r="G35" s="190">
        <v>2</v>
      </c>
      <c r="H35" s="191">
        <v>1</v>
      </c>
      <c r="I35" s="192" t="s">
        <v>146</v>
      </c>
      <c r="J35" s="209"/>
      <c r="K35" s="210"/>
      <c r="L35" s="210"/>
      <c r="M35" s="210"/>
      <c r="N35" s="193" t="e">
        <f>AVERAGE(J35:M35)</f>
        <v>#DIV/0!</v>
      </c>
    </row>
    <row r="36" spans="1:14" s="24" customFormat="1" ht="48.65" customHeight="1">
      <c r="A36" s="318">
        <v>16</v>
      </c>
      <c r="B36" s="349" t="s">
        <v>86</v>
      </c>
      <c r="C36" s="351" t="s">
        <v>142</v>
      </c>
      <c r="D36" s="134" t="s">
        <v>96</v>
      </c>
      <c r="E36" s="194" t="s">
        <v>143</v>
      </c>
      <c r="F36" s="195">
        <v>50</v>
      </c>
      <c r="G36" s="125">
        <v>5</v>
      </c>
      <c r="H36" s="343">
        <v>1</v>
      </c>
      <c r="I36" s="325" t="s">
        <v>146</v>
      </c>
      <c r="J36" s="346"/>
      <c r="K36" s="321"/>
      <c r="L36" s="321"/>
      <c r="M36" s="321"/>
      <c r="N36" s="323" t="e">
        <f>AVERAGE(J36:M37)</f>
        <v>#DIV/0!</v>
      </c>
    </row>
    <row r="37" spans="1:14" s="21" customFormat="1" ht="42" customHeight="1" thickBot="1">
      <c r="A37" s="320"/>
      <c r="B37" s="350"/>
      <c r="C37" s="352"/>
      <c r="D37" s="144" t="s">
        <v>96</v>
      </c>
      <c r="E37" s="181" t="s">
        <v>144</v>
      </c>
      <c r="F37" s="196">
        <v>160</v>
      </c>
      <c r="G37" s="133">
        <v>2</v>
      </c>
      <c r="H37" s="345"/>
      <c r="I37" s="327"/>
      <c r="J37" s="348"/>
      <c r="K37" s="322"/>
      <c r="L37" s="322"/>
      <c r="M37" s="322"/>
      <c r="N37" s="324"/>
    </row>
    <row r="38" spans="1:14" s="24" customFormat="1" ht="18" customHeight="1">
      <c r="B38" s="197"/>
      <c r="C38" s="198"/>
      <c r="D38" s="198"/>
      <c r="E38" s="199"/>
      <c r="F38" s="200"/>
      <c r="G38" s="201"/>
      <c r="H38" s="201">
        <f>SUM(H5:H37)</f>
        <v>19</v>
      </c>
      <c r="I38" s="198"/>
      <c r="J38" s="202"/>
      <c r="K38" s="202"/>
      <c r="L38" s="202"/>
      <c r="M38" s="202"/>
      <c r="N38" s="202"/>
    </row>
    <row r="39" spans="1:14" s="24" customFormat="1" ht="18" customHeight="1">
      <c r="B39" s="107" t="s">
        <v>167</v>
      </c>
      <c r="C39" s="108"/>
      <c r="D39" s="108"/>
      <c r="E39" s="109"/>
      <c r="F39" s="110"/>
      <c r="G39" s="111"/>
      <c r="H39" s="111"/>
      <c r="I39" s="108"/>
      <c r="J39" s="112"/>
      <c r="K39" s="112"/>
      <c r="L39" s="112"/>
      <c r="M39" s="112"/>
      <c r="N39" s="112"/>
    </row>
    <row r="40" spans="1:14" s="24" customFormat="1" ht="31.5" customHeight="1">
      <c r="B40" s="224" t="s">
        <v>165</v>
      </c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</row>
    <row r="41" spans="1:14" s="24" customFormat="1" ht="29.5" customHeight="1">
      <c r="B41" s="224" t="s">
        <v>166</v>
      </c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</row>
    <row r="42" spans="1:14" s="24" customFormat="1" ht="29.5" customHeight="1">
      <c r="B42" s="224" t="s">
        <v>180</v>
      </c>
      <c r="C42" s="224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</row>
    <row r="43" spans="1:14" s="24" customFormat="1" ht="29.5" customHeight="1"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</row>
    <row r="44" spans="1:14" s="24" customFormat="1" ht="44.5" customHeight="1">
      <c r="B44" s="118" t="s">
        <v>168</v>
      </c>
      <c r="C44" s="211"/>
      <c r="D44" s="212"/>
      <c r="E44" s="213"/>
      <c r="F44" s="214"/>
      <c r="G44" s="215"/>
      <c r="H44" s="201"/>
      <c r="I44" s="198"/>
      <c r="J44" s="202"/>
      <c r="K44" s="202"/>
      <c r="L44" s="202"/>
      <c r="M44" s="202"/>
      <c r="N44" s="202"/>
    </row>
    <row r="45" spans="1:14" ht="44.5" customHeight="1">
      <c r="B45" s="118" t="s">
        <v>94</v>
      </c>
      <c r="C45" s="212"/>
      <c r="D45" s="212"/>
      <c r="E45" s="216"/>
      <c r="F45" s="217"/>
      <c r="G45" s="215"/>
      <c r="H45" s="201"/>
      <c r="I45" s="198"/>
      <c r="J45" s="203"/>
      <c r="K45" s="203"/>
      <c r="L45" s="203"/>
      <c r="M45" s="203"/>
      <c r="N45" s="203"/>
    </row>
    <row r="46" spans="1:14" ht="44.5" customHeight="1">
      <c r="B46" s="119" t="s">
        <v>169</v>
      </c>
      <c r="C46" s="212"/>
      <c r="D46" s="212"/>
      <c r="E46" s="216"/>
      <c r="F46" s="217"/>
      <c r="G46" s="215"/>
      <c r="H46" s="201"/>
      <c r="I46" s="198"/>
      <c r="J46" s="203"/>
      <c r="K46" s="203"/>
      <c r="L46" s="203"/>
      <c r="M46" s="203"/>
      <c r="N46" s="203"/>
    </row>
    <row r="47" spans="1:14" ht="44.5" customHeight="1">
      <c r="B47" s="119" t="s">
        <v>170</v>
      </c>
      <c r="C47" s="212"/>
      <c r="D47" s="212"/>
      <c r="E47" s="216"/>
      <c r="F47" s="217"/>
      <c r="G47" s="215"/>
      <c r="H47" s="201"/>
      <c r="I47" s="198"/>
      <c r="J47" s="203"/>
      <c r="K47" s="203"/>
      <c r="L47" s="203"/>
      <c r="M47" s="203"/>
      <c r="N47" s="203"/>
    </row>
    <row r="48" spans="1:14" ht="44.5" customHeight="1">
      <c r="B48" s="119" t="s">
        <v>171</v>
      </c>
      <c r="C48" s="212"/>
      <c r="D48" s="212"/>
      <c r="E48" s="216"/>
      <c r="F48" s="217"/>
      <c r="G48" s="215"/>
      <c r="H48" s="201"/>
      <c r="I48" s="198"/>
      <c r="J48" s="203"/>
      <c r="K48" s="203"/>
      <c r="L48" s="203"/>
      <c r="M48" s="203"/>
      <c r="N48" s="203"/>
    </row>
    <row r="49" spans="2:14" ht="44.5" customHeight="1">
      <c r="B49" s="119" t="s">
        <v>172</v>
      </c>
      <c r="C49" s="212"/>
      <c r="D49" s="212"/>
      <c r="E49" s="216"/>
      <c r="F49" s="217"/>
      <c r="G49" s="215"/>
      <c r="H49" s="201"/>
      <c r="I49" s="198"/>
      <c r="J49" s="203"/>
      <c r="K49" s="203"/>
      <c r="L49" s="203"/>
      <c r="M49" s="203"/>
      <c r="N49" s="203"/>
    </row>
    <row r="50" spans="2:14" ht="18" customHeight="1">
      <c r="B50" s="118"/>
      <c r="C50" s="212"/>
      <c r="D50" s="212"/>
      <c r="E50" s="216"/>
      <c r="F50" s="217"/>
      <c r="G50" s="215"/>
      <c r="H50" s="201"/>
      <c r="I50" s="198"/>
      <c r="J50" s="203"/>
      <c r="K50" s="203"/>
      <c r="L50" s="203"/>
      <c r="M50" s="203"/>
      <c r="N50" s="203"/>
    </row>
    <row r="51" spans="2:14" ht="18" customHeight="1">
      <c r="B51" s="118"/>
      <c r="C51" s="212"/>
      <c r="D51" s="212"/>
      <c r="E51" s="216"/>
      <c r="F51" s="217"/>
      <c r="G51" s="215"/>
      <c r="H51" s="201"/>
      <c r="I51" s="198"/>
      <c r="J51" s="203"/>
      <c r="K51" s="203"/>
      <c r="L51" s="203"/>
      <c r="M51" s="203"/>
      <c r="N51" s="203"/>
    </row>
    <row r="52" spans="2:14" ht="18" customHeight="1">
      <c r="B52" s="118"/>
      <c r="C52" s="212"/>
      <c r="D52" s="212"/>
      <c r="E52" s="216"/>
      <c r="F52" s="217"/>
      <c r="G52" s="215"/>
      <c r="H52" s="201"/>
      <c r="I52" s="198"/>
      <c r="J52" s="203"/>
      <c r="K52" s="203"/>
      <c r="L52" s="203"/>
      <c r="M52" s="203"/>
      <c r="N52" s="203"/>
    </row>
    <row r="53" spans="2:14" ht="18" customHeight="1">
      <c r="B53" s="118"/>
      <c r="C53" s="212"/>
      <c r="D53" s="212"/>
      <c r="E53" s="216"/>
      <c r="F53" s="217"/>
      <c r="G53" s="215"/>
      <c r="H53" s="201"/>
      <c r="I53" s="198"/>
      <c r="J53" s="203"/>
      <c r="K53" s="203"/>
      <c r="L53" s="203"/>
      <c r="M53" s="203"/>
      <c r="N53" s="203"/>
    </row>
    <row r="54" spans="2:14" ht="18" customHeight="1">
      <c r="B54" s="118"/>
      <c r="C54" s="212"/>
      <c r="D54" s="212"/>
      <c r="E54" s="216"/>
      <c r="F54" s="217"/>
      <c r="G54" s="215"/>
      <c r="H54" s="201"/>
      <c r="I54" s="198"/>
      <c r="J54" s="203"/>
      <c r="K54" s="203"/>
      <c r="L54" s="203"/>
      <c r="M54" s="203"/>
      <c r="N54" s="203"/>
    </row>
    <row r="55" spans="2:14" ht="18" customHeight="1">
      <c r="B55" s="118"/>
      <c r="C55" s="212"/>
      <c r="D55" s="212"/>
      <c r="E55" s="216"/>
      <c r="F55" s="217"/>
      <c r="G55" s="215"/>
      <c r="H55" s="201"/>
      <c r="I55" s="198"/>
      <c r="J55" s="203"/>
      <c r="K55" s="203"/>
      <c r="L55" s="203"/>
      <c r="M55" s="203"/>
      <c r="N55" s="203"/>
    </row>
    <row r="56" spans="2:14" ht="18" customHeight="1">
      <c r="B56" s="118"/>
      <c r="C56" s="212"/>
      <c r="D56" s="212"/>
      <c r="E56" s="216"/>
      <c r="F56" s="217"/>
      <c r="G56" s="215"/>
      <c r="H56" s="201"/>
      <c r="I56" s="198"/>
      <c r="J56" s="203"/>
      <c r="K56" s="203"/>
      <c r="L56" s="203"/>
      <c r="M56" s="203"/>
      <c r="N56" s="203"/>
    </row>
  </sheetData>
  <sheetProtection algorithmName="SHA-512" hashValue="rX4ftJoWLfulRGn6JMBLRNz/eH7/EepfF6QjrkmYTaCvpn5YRs9LHlEJyr1kH5a4/GfBE5lmrb7grEFoxJBZEA==" saltValue="RbOaxEtr/V/3obtc2FALIg==" spinCount="100000" sheet="1" objects="1" scenarios="1" selectLockedCells="1"/>
  <mergeCells count="111">
    <mergeCell ref="J2:M2"/>
    <mergeCell ref="B3:B4"/>
    <mergeCell ref="C3:C4"/>
    <mergeCell ref="K5:K13"/>
    <mergeCell ref="L5:L13"/>
    <mergeCell ref="M5:M13"/>
    <mergeCell ref="K14:K15"/>
    <mergeCell ref="L14:L15"/>
    <mergeCell ref="M14:M15"/>
    <mergeCell ref="J5:J13"/>
    <mergeCell ref="H14:H15"/>
    <mergeCell ref="I14:I15"/>
    <mergeCell ref="J14:J15"/>
    <mergeCell ref="B5:B13"/>
    <mergeCell ref="C5:C13"/>
    <mergeCell ref="D5:D13"/>
    <mergeCell ref="H5:H13"/>
    <mergeCell ref="I5:I13"/>
    <mergeCell ref="A2:E2"/>
    <mergeCell ref="A3:A4"/>
    <mergeCell ref="A5:A13"/>
    <mergeCell ref="A14:A15"/>
    <mergeCell ref="B36:B37"/>
    <mergeCell ref="C36:C37"/>
    <mergeCell ref="J36:J37"/>
    <mergeCell ref="C26:C28"/>
    <mergeCell ref="B26:B28"/>
    <mergeCell ref="H31:H32"/>
    <mergeCell ref="I31:I32"/>
    <mergeCell ref="J31:J32"/>
    <mergeCell ref="B33:B34"/>
    <mergeCell ref="C33:C34"/>
    <mergeCell ref="H33:H34"/>
    <mergeCell ref="I33:I34"/>
    <mergeCell ref="H36:H37"/>
    <mergeCell ref="J33:J34"/>
    <mergeCell ref="H26:H28"/>
    <mergeCell ref="J26:J28"/>
    <mergeCell ref="B20:B21"/>
    <mergeCell ref="C20:C21"/>
    <mergeCell ref="H20:H21"/>
    <mergeCell ref="I20:I21"/>
    <mergeCell ref="B22:B23"/>
    <mergeCell ref="H29:H30"/>
    <mergeCell ref="I29:I30"/>
    <mergeCell ref="J29:J30"/>
    <mergeCell ref="C22:C23"/>
    <mergeCell ref="D22:D23"/>
    <mergeCell ref="H22:H23"/>
    <mergeCell ref="I22:I23"/>
    <mergeCell ref="J22:J23"/>
    <mergeCell ref="N14:N15"/>
    <mergeCell ref="K16:K18"/>
    <mergeCell ref="L16:L18"/>
    <mergeCell ref="M16:M18"/>
    <mergeCell ref="N16:N18"/>
    <mergeCell ref="B16:B18"/>
    <mergeCell ref="C16:C18"/>
    <mergeCell ref="H16:H18"/>
    <mergeCell ref="I16:I18"/>
    <mergeCell ref="J16:J18"/>
    <mergeCell ref="B14:B15"/>
    <mergeCell ref="C14:C15"/>
    <mergeCell ref="J20:J21"/>
    <mergeCell ref="K20:K21"/>
    <mergeCell ref="L20:L21"/>
    <mergeCell ref="M20:M21"/>
    <mergeCell ref="N20:N21"/>
    <mergeCell ref="K36:K37"/>
    <mergeCell ref="L36:L37"/>
    <mergeCell ref="M36:M37"/>
    <mergeCell ref="N5:N13"/>
    <mergeCell ref="L22:L23"/>
    <mergeCell ref="M22:M23"/>
    <mergeCell ref="N22:N23"/>
    <mergeCell ref="K33:K34"/>
    <mergeCell ref="L33:L34"/>
    <mergeCell ref="M33:M34"/>
    <mergeCell ref="N33:N34"/>
    <mergeCell ref="N26:N28"/>
    <mergeCell ref="K29:K30"/>
    <mergeCell ref="L29:L30"/>
    <mergeCell ref="M29:M30"/>
    <mergeCell ref="N29:N30"/>
    <mergeCell ref="K26:K28"/>
    <mergeCell ref="L26:L28"/>
    <mergeCell ref="M26:M28"/>
    <mergeCell ref="A16:A18"/>
    <mergeCell ref="A20:A21"/>
    <mergeCell ref="A22:A23"/>
    <mergeCell ref="A26:A28"/>
    <mergeCell ref="A33:A34"/>
    <mergeCell ref="A36:A37"/>
    <mergeCell ref="B42:C42"/>
    <mergeCell ref="B1:N1"/>
    <mergeCell ref="K22:K23"/>
    <mergeCell ref="N36:N37"/>
    <mergeCell ref="I26:I28"/>
    <mergeCell ref="I36:I37"/>
    <mergeCell ref="K31:K32"/>
    <mergeCell ref="L31:L32"/>
    <mergeCell ref="M31:M32"/>
    <mergeCell ref="N31:N32"/>
    <mergeCell ref="I3:I4"/>
    <mergeCell ref="B40:N40"/>
    <mergeCell ref="B41:N41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Postmen North (Mpumalanga)</vt:lpstr>
      <vt:lpstr>Postmen KZN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Genevieve Engelbrecht</dc:creator>
  <cp:lastModifiedBy>Michael Mabena</cp:lastModifiedBy>
  <dcterms:created xsi:type="dcterms:W3CDTF">2026-07-03T10:24:10Z</dcterms:created>
  <dcterms:modified xsi:type="dcterms:W3CDTF">2026-08-21T08:54:53Z</dcterms:modified>
</cp:coreProperties>
</file>