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tsoaML\Desktop\Projects\Gurutzpe Lathe\"/>
    </mc:Choice>
  </mc:AlternateContent>
  <xr:revisionPtr revIDLastSave="0" documentId="8_{4F4ABFE7-5E34-45D0-B00F-C56D5C1893B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pply of tools" sheetId="3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" l="1"/>
  <c r="H12" i="3"/>
  <c r="I10" i="3"/>
  <c r="I11" i="3"/>
  <c r="I8" i="3"/>
  <c r="I12" i="3" s="1"/>
  <c r="F12" i="3" l="1"/>
</calcChain>
</file>

<file path=xl/sharedStrings.xml><?xml version="1.0" encoding="utf-8"?>
<sst xmlns="http://schemas.openxmlformats.org/spreadsheetml/2006/main" count="29" uniqueCount="29">
  <si>
    <t xml:space="preserve">Annexure A </t>
  </si>
  <si>
    <t xml:space="preserve">TECHNICAL AUDIT </t>
  </si>
  <si>
    <t>COMMENT</t>
  </si>
  <si>
    <t xml:space="preserve">Weighting </t>
  </si>
  <si>
    <t>Returnables for submission</t>
  </si>
  <si>
    <t>Criteria</t>
  </si>
  <si>
    <t>Evaluation Range</t>
  </si>
  <si>
    <t>Evaluation Range Points</t>
  </si>
  <si>
    <t>Minimum score: 60%</t>
  </si>
  <si>
    <t>1 = 0-1 PO or Ref Letters                          2= 2-4 PO or Ref Letters                       3 = 5 and above PO or Ref Letters</t>
  </si>
  <si>
    <t xml:space="preserve">Phathu Score </t>
  </si>
  <si>
    <t>Vusi Score</t>
  </si>
  <si>
    <t>Average Score</t>
  </si>
  <si>
    <t>Gurptze Machine</t>
  </si>
  <si>
    <t xml:space="preserve">Supplier past experience in supply and installation of any industrial machinery upgrades. </t>
  </si>
  <si>
    <t xml:space="preserve">Signed Reference letters with contract or order number including contact details from previous clients. </t>
  </si>
  <si>
    <t xml:space="preserve">Supplier warranty/guarantee </t>
  </si>
  <si>
    <t>The supplier to provide after sales report</t>
  </si>
  <si>
    <t xml:space="preserve">The supplier to provide a signed letter providing 2 years after sales report. This will form part of the NEC contract. </t>
  </si>
  <si>
    <t>The supplier to provide a signed letter undertaking two year  2 year warranty on all parts supplied. The supplier to provide a signed letter undertaking a 2 year gurantee on workmanship. This will form part of the NEC contract.</t>
  </si>
  <si>
    <t>The supplier to issue a signed project plan wich also forms part of the NEC contract indicating project completion duration.</t>
  </si>
  <si>
    <t xml:space="preserve">The Supplier sourcing strategy and lead times on completion of the project. </t>
  </si>
  <si>
    <t>1 = 10 Points                                 2 = 20 Points                             3 = 30 Points</t>
  </si>
  <si>
    <t>1=20 Points</t>
  </si>
  <si>
    <t>1=Supplier unable to full warranty and guarantee and after sales service &amp; support.                                                 2= All warranty and guarantee and after sales service &amp; support fully given</t>
  </si>
  <si>
    <t xml:space="preserve">The suppilers to fully comply with returnables for submission. </t>
  </si>
  <si>
    <t>1=10 Points       2=20 Points</t>
  </si>
  <si>
    <t xml:space="preserve">1 = 120 days                                               2 = 100 days                                            3 = 80 days </t>
  </si>
  <si>
    <t>1 = 10 Points                           2 = 20 Points                           3 = 30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</si>
</sst>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9" fontId="1" fillId="0" borderId="0" xfId="0" applyNumberFormat="1" applyFont="1"/>
    <xf numFmtId="0" fontId="1" fillId="0" borderId="5" xfId="0" applyFont="1" applyBorder="1" applyAlignment="1">
      <alignment vertical="center" wrapText="1"/>
    </xf>
    <xf numFmtId="0" fontId="1" fillId="0" borderId="2" xfId="0" applyFont="1" applyBorder="1"/>
    <xf numFmtId="9" fontId="1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justify" wrapText="1"/>
    </xf>
    <xf numFmtId="0" fontId="1" fillId="0" borderId="3" xfId="0" applyFont="1" applyBorder="1" applyAlignment="1">
      <alignment horizontal="left" vertical="center" wrapText="1"/>
    </xf>
    <xf numFmtId="0" fontId="1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9" fontId="1" fillId="0" borderId="19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wrapText="1"/>
    </xf>
    <xf numFmtId="9" fontId="1" fillId="2" borderId="8" xfId="0" applyNumberFormat="1" applyFont="1" applyFill="1" applyBorder="1" applyAlignment="1">
      <alignment horizontal="center" vertical="center" wrapText="1"/>
    </xf>
    <xf numFmtId="9" fontId="1" fillId="2" borderId="7" xfId="0" applyNumberFormat="1" applyFont="1" applyFill="1" applyBorder="1" applyAlignment="1">
      <alignment horizontal="center" vertical="center" wrapText="1"/>
    </xf>
    <xf numFmtId="9" fontId="1" fillId="2" borderId="20" xfId="0" applyNumberFormat="1" applyFont="1" applyFill="1" applyBorder="1" applyAlignment="1">
      <alignment horizontal="center" vertical="center" wrapText="1"/>
    </xf>
    <xf numFmtId="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1" fillId="0" borderId="6" xfId="0" applyFont="1" applyBorder="1" applyAlignment="1">
      <alignment vertical="center" wrapText="1"/>
    </xf>
    <xf numFmtId="9" fontId="3" fillId="0" borderId="0" xfId="0" applyNumberFormat="1" applyFont="1"/>
    <xf numFmtId="9" fontId="1" fillId="0" borderId="25" xfId="0" applyNumberFormat="1" applyFont="1" applyBorder="1" applyAlignment="1">
      <alignment horizontal="center" vertical="center" wrapText="1"/>
    </xf>
    <xf numFmtId="9" fontId="1" fillId="0" borderId="26" xfId="0" applyNumberFormat="1" applyFont="1" applyBorder="1" applyAlignment="1">
      <alignment horizontal="center" vertical="center" wrapText="1"/>
    </xf>
    <xf numFmtId="9" fontId="1" fillId="0" borderId="2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textRotation="92" wrapText="1"/>
    </xf>
    <xf numFmtId="0" fontId="3" fillId="2" borderId="4" xfId="0" applyFont="1" applyFill="1" applyBorder="1" applyAlignment="1">
      <alignment horizontal="center" vertical="center" textRotation="92" wrapText="1"/>
    </xf>
    <xf numFmtId="0" fontId="3" fillId="0" borderId="1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9"/>
  <sheetViews>
    <sheetView tabSelected="1" topLeftCell="A10" zoomScale="120" zoomScaleNormal="120" workbookViewId="0">
      <selection activeCell="E11" sqref="E11"/>
    </sheetView>
  </sheetViews>
  <sheetFormatPr defaultColWidth="9.08984375" defaultRowHeight="14" x14ac:dyDescent="0.3"/>
  <cols>
    <col min="1" max="1" width="9.08984375" style="1"/>
    <col min="2" max="2" width="22.6328125" style="26" customWidth="1"/>
    <col min="3" max="3" width="30.08984375" style="1" customWidth="1"/>
    <col min="4" max="4" width="34.36328125" style="1" customWidth="1"/>
    <col min="5" max="5" width="14.90625" style="1" customWidth="1"/>
    <col min="6" max="6" width="12" style="1" customWidth="1"/>
    <col min="7" max="8" width="12" style="1" hidden="1" customWidth="1"/>
    <col min="9" max="9" width="13.54296875" style="1" hidden="1" customWidth="1"/>
    <col min="10" max="10" width="23.54296875" style="19" customWidth="1"/>
    <col min="11" max="11" width="5.36328125" style="1" customWidth="1"/>
    <col min="12" max="16384" width="9.08984375" style="1"/>
  </cols>
  <sheetData>
    <row r="1" spans="2:11" ht="14.5" thickBot="1" x14ac:dyDescent="0.35"/>
    <row r="2" spans="2:11" x14ac:dyDescent="0.3">
      <c r="B2" s="27" t="s">
        <v>0</v>
      </c>
      <c r="C2" s="8"/>
      <c r="D2" s="8"/>
      <c r="E2" s="8"/>
      <c r="F2" s="8"/>
      <c r="G2" s="8"/>
      <c r="H2" s="8"/>
      <c r="I2" s="8"/>
      <c r="J2" s="20"/>
    </row>
    <row r="3" spans="2:11" x14ac:dyDescent="0.3">
      <c r="B3" s="28" t="s">
        <v>1</v>
      </c>
      <c r="J3" s="21"/>
    </row>
    <row r="4" spans="2:11" ht="15" customHeight="1" thickBot="1" x14ac:dyDescent="0.4">
      <c r="B4" s="37" t="s">
        <v>13</v>
      </c>
      <c r="C4" s="38"/>
      <c r="J4" s="21"/>
      <c r="K4"/>
    </row>
    <row r="5" spans="2:11" s="2" customFormat="1" ht="14.5" x14ac:dyDescent="0.35">
      <c r="B5" s="41" t="s">
        <v>5</v>
      </c>
      <c r="C5" s="44" t="s">
        <v>4</v>
      </c>
      <c r="D5" s="46" t="s">
        <v>6</v>
      </c>
      <c r="E5" s="46" t="s">
        <v>7</v>
      </c>
      <c r="F5" s="48" t="s">
        <v>3</v>
      </c>
      <c r="G5" s="50" t="s">
        <v>10</v>
      </c>
      <c r="H5" s="50" t="s">
        <v>11</v>
      </c>
      <c r="I5" s="48" t="s">
        <v>12</v>
      </c>
      <c r="J5" s="39" t="s">
        <v>2</v>
      </c>
      <c r="K5"/>
    </row>
    <row r="6" spans="2:11" ht="14.5" x14ac:dyDescent="0.35">
      <c r="B6" s="42"/>
      <c r="C6" s="45"/>
      <c r="D6" s="47"/>
      <c r="E6" s="47"/>
      <c r="F6" s="49"/>
      <c r="G6" s="51"/>
      <c r="H6" s="51"/>
      <c r="I6" s="49"/>
      <c r="J6" s="40"/>
      <c r="K6"/>
    </row>
    <row r="7" spans="2:11" ht="14.5" x14ac:dyDescent="0.35">
      <c r="B7" s="43"/>
      <c r="C7" s="45"/>
      <c r="D7" s="47"/>
      <c r="E7" s="47"/>
      <c r="F7" s="49"/>
      <c r="G7" s="51"/>
      <c r="H7" s="51"/>
      <c r="I7" s="49"/>
      <c r="J7" s="40"/>
      <c r="K7"/>
    </row>
    <row r="8" spans="2:11" s="4" customFormat="1" ht="56" x14ac:dyDescent="0.35">
      <c r="B8" s="14" t="s">
        <v>14</v>
      </c>
      <c r="C8" s="18" t="s">
        <v>15</v>
      </c>
      <c r="D8" s="13" t="s">
        <v>9</v>
      </c>
      <c r="E8" s="13" t="s">
        <v>22</v>
      </c>
      <c r="F8" s="9">
        <v>0.3</v>
      </c>
      <c r="G8" s="33"/>
      <c r="H8" s="33"/>
      <c r="I8" s="33" t="e">
        <f>AVERAGE(G8:H8)</f>
        <v>#DIV/0!</v>
      </c>
      <c r="J8" s="22"/>
      <c r="K8" s="3"/>
    </row>
    <row r="9" spans="2:11" s="4" customFormat="1" ht="112" x14ac:dyDescent="0.35">
      <c r="B9" s="14" t="s">
        <v>16</v>
      </c>
      <c r="C9" s="31" t="s">
        <v>19</v>
      </c>
      <c r="D9" s="36" t="s">
        <v>24</v>
      </c>
      <c r="E9" s="13" t="s">
        <v>26</v>
      </c>
      <c r="F9" s="9">
        <v>0.2</v>
      </c>
      <c r="G9" s="34"/>
      <c r="H9" s="34"/>
      <c r="I9" s="33"/>
      <c r="J9" s="23"/>
      <c r="K9" s="3"/>
    </row>
    <row r="10" spans="2:11" s="4" customFormat="1" ht="56" x14ac:dyDescent="0.35">
      <c r="B10" s="14" t="s">
        <v>17</v>
      </c>
      <c r="C10" s="31" t="s">
        <v>18</v>
      </c>
      <c r="D10" s="7" t="s">
        <v>25</v>
      </c>
      <c r="E10" s="17" t="s">
        <v>23</v>
      </c>
      <c r="F10" s="9">
        <v>0.2</v>
      </c>
      <c r="G10" s="34"/>
      <c r="H10" s="34"/>
      <c r="I10" s="33" t="e">
        <f t="shared" ref="I10:I11" si="0">AVERAGE(G10:H10)</f>
        <v>#DIV/0!</v>
      </c>
      <c r="J10" s="23"/>
      <c r="K10" s="3"/>
    </row>
    <row r="11" spans="2:11" s="4" customFormat="1" ht="56.5" thickBot="1" x14ac:dyDescent="0.4">
      <c r="B11" s="29" t="s">
        <v>21</v>
      </c>
      <c r="C11" s="15" t="s">
        <v>20</v>
      </c>
      <c r="D11" s="15" t="s">
        <v>27</v>
      </c>
      <c r="E11" s="15" t="s">
        <v>28</v>
      </c>
      <c r="F11" s="16">
        <v>0.3</v>
      </c>
      <c r="G11" s="35"/>
      <c r="H11" s="35"/>
      <c r="I11" s="35" t="e">
        <f t="shared" si="0"/>
        <v>#DIV/0!</v>
      </c>
      <c r="J11" s="24"/>
      <c r="K11" s="3"/>
    </row>
    <row r="12" spans="2:11" x14ac:dyDescent="0.3">
      <c r="C12" s="5" t="s">
        <v>8</v>
      </c>
      <c r="D12" s="5"/>
      <c r="E12" s="5"/>
      <c r="F12" s="32">
        <f>SUM(F8:F11)</f>
        <v>1</v>
      </c>
      <c r="G12" s="32">
        <f t="shared" ref="G12:I12" si="1">SUM(G8:G11)</f>
        <v>0</v>
      </c>
      <c r="H12" s="32">
        <f t="shared" si="1"/>
        <v>0</v>
      </c>
      <c r="I12" s="32" t="e">
        <f t="shared" si="1"/>
        <v>#DIV/0!</v>
      </c>
      <c r="J12" s="25"/>
      <c r="K12" s="6"/>
    </row>
    <row r="13" spans="2:11" x14ac:dyDescent="0.3">
      <c r="C13" s="5"/>
      <c r="D13" s="5"/>
      <c r="E13" s="5"/>
      <c r="F13" s="32"/>
      <c r="G13" s="32"/>
      <c r="H13" s="32"/>
      <c r="I13" s="32"/>
      <c r="J13" s="25"/>
      <c r="K13" s="6"/>
    </row>
    <row r="14" spans="2:11" x14ac:dyDescent="0.3">
      <c r="C14" s="5"/>
      <c r="D14" s="5"/>
      <c r="E14" s="5"/>
      <c r="F14" s="32"/>
      <c r="G14" s="32"/>
      <c r="H14" s="32"/>
      <c r="I14" s="32"/>
      <c r="J14" s="25"/>
      <c r="K14" s="6"/>
    </row>
    <row r="16" spans="2:11" ht="14.5" x14ac:dyDescent="0.35">
      <c r="B16" s="11"/>
      <c r="C16" s="11"/>
      <c r="D16" s="11"/>
      <c r="E16" s="11"/>
      <c r="F16" s="10"/>
      <c r="G16" s="10"/>
      <c r="H16" s="10"/>
      <c r="I16" s="10"/>
    </row>
    <row r="17" spans="2:9" ht="14.5" x14ac:dyDescent="0.35">
      <c r="B17" s="11"/>
      <c r="C17" s="11"/>
      <c r="D17" s="12"/>
      <c r="E17" s="12"/>
      <c r="F17" s="10"/>
      <c r="G17" s="10"/>
      <c r="H17" s="10"/>
      <c r="I17" s="10"/>
    </row>
    <row r="18" spans="2:9" ht="14.5" x14ac:dyDescent="0.3">
      <c r="B18" s="30"/>
      <c r="C18" s="10"/>
      <c r="D18" s="10"/>
      <c r="E18" s="10"/>
      <c r="F18" s="10"/>
      <c r="G18" s="10"/>
      <c r="H18" s="10"/>
      <c r="I18" s="10"/>
    </row>
    <row r="19" spans="2:9" ht="14.5" x14ac:dyDescent="0.35">
      <c r="B19" s="30"/>
      <c r="C19"/>
      <c r="D19"/>
      <c r="E19"/>
      <c r="F19"/>
      <c r="G19"/>
      <c r="H19"/>
      <c r="I19"/>
    </row>
  </sheetData>
  <mergeCells count="10">
    <mergeCell ref="B4:C4"/>
    <mergeCell ref="J5:J7"/>
    <mergeCell ref="B5:B7"/>
    <mergeCell ref="C5:C7"/>
    <mergeCell ref="D5:D7"/>
    <mergeCell ref="E5:E7"/>
    <mergeCell ref="F5:F7"/>
    <mergeCell ref="G5:G7"/>
    <mergeCell ref="H5:H7"/>
    <mergeCell ref="I5:I7"/>
  </mergeCells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Supply of tools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Moreen Mosetle</dc:creator>
  <cp:lastModifiedBy>Mmalenkoane Pitsoane</cp:lastModifiedBy>
  <cp:lastPrinted>2021-02-02T06:34:49Z</cp:lastPrinted>
  <dcterms:created xsi:type="dcterms:W3CDTF">2018-10-18T09:27:21Z</dcterms:created>
  <dcterms:modified xsi:type="dcterms:W3CDTF">2025-03-12T09:34:56Z</dcterms:modified>
</cp:coreProperties>
</file>