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https://transnetsocltd-my.sharepoint.com/personal/omashree_balie_transnet_net/Documents/Desktop Backup - 01-06-2022/Backup - 01-06-2022/Tenders 2023/Drydock - Qunu and Ivubu/Demand/RFP Preparation/"/>
    </mc:Choice>
  </mc:AlternateContent>
  <xr:revisionPtr revIDLastSave="0" documentId="8_{35BAB596-5466-4918-BD42-6C62500DF8B1}" xr6:coauthVersionLast="47" xr6:coauthVersionMax="47" xr10:uidLastSave="{00000000-0000-0000-0000-000000000000}"/>
  <bookViews>
    <workbookView xWindow="9600" yWindow="0" windowWidth="9600" windowHeight="10200" xr2:uid="{00000000-000D-0000-FFFF-FFFF00000000}"/>
  </bookViews>
  <sheets>
    <sheet name="Technical Criteria-PE-Qunu" sheetId="6" r:id="rId1"/>
    <sheet name="Technical Criteria-PE-Ivubu" sheetId="7"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9" i="6" l="1"/>
  <c r="L17" i="6"/>
  <c r="D29" i="7"/>
  <c r="C29" i="7"/>
  <c r="O28" i="7"/>
  <c r="N28" i="7"/>
  <c r="M28" i="7"/>
  <c r="L28" i="7"/>
  <c r="O26" i="7"/>
  <c r="N26" i="7"/>
  <c r="M26" i="7"/>
  <c r="L26" i="7"/>
  <c r="O24" i="7"/>
  <c r="N24" i="7"/>
  <c r="M24" i="7"/>
  <c r="L24" i="7"/>
  <c r="O22" i="7"/>
  <c r="N22" i="7"/>
  <c r="M22" i="7"/>
  <c r="L22" i="7"/>
  <c r="O20" i="7"/>
  <c r="N20" i="7"/>
  <c r="M20" i="7"/>
  <c r="L20" i="7"/>
  <c r="O17" i="7"/>
  <c r="N17" i="7"/>
  <c r="M17" i="7"/>
  <c r="L17" i="7"/>
  <c r="O15" i="7"/>
  <c r="N15" i="7"/>
  <c r="M15" i="7"/>
  <c r="L15" i="7"/>
  <c r="O13" i="7"/>
  <c r="N13" i="7"/>
  <c r="M13" i="7"/>
  <c r="L13" i="7"/>
  <c r="O11" i="7"/>
  <c r="N11" i="7"/>
  <c r="M11" i="7"/>
  <c r="L11" i="7"/>
  <c r="D28" i="6"/>
  <c r="C28" i="6"/>
  <c r="O27" i="6"/>
  <c r="N27" i="6"/>
  <c r="M27" i="6"/>
  <c r="L27" i="6"/>
  <c r="O25" i="6"/>
  <c r="N25" i="6"/>
  <c r="M25" i="6"/>
  <c r="L25" i="6"/>
  <c r="O23" i="6"/>
  <c r="N23" i="6"/>
  <c r="M23" i="6"/>
  <c r="L23" i="6"/>
  <c r="O21" i="6"/>
  <c r="N21" i="6"/>
  <c r="L21" i="6"/>
  <c r="M21" i="6" s="1"/>
  <c r="O15" i="6"/>
  <c r="N15" i="6"/>
  <c r="M15" i="6"/>
  <c r="L15" i="6"/>
  <c r="O13" i="6"/>
  <c r="N13" i="6"/>
  <c r="M13" i="6"/>
  <c r="L13" i="6"/>
  <c r="O11" i="6"/>
  <c r="N11" i="6"/>
  <c r="M11" i="6"/>
  <c r="L11" i="6"/>
  <c r="O6" i="6"/>
  <c r="N6" i="6"/>
  <c r="M6" i="6"/>
  <c r="L6" i="6"/>
  <c r="L28" i="6" l="1"/>
  <c r="O28" i="6"/>
  <c r="N28" i="6"/>
  <c r="M28" i="6"/>
  <c r="N29" i="7"/>
  <c r="L29" i="7"/>
  <c r="O29" i="7"/>
  <c r="M29" i="7"/>
</calcChain>
</file>

<file path=xl/sharedStrings.xml><?xml version="1.0" encoding="utf-8"?>
<sst xmlns="http://schemas.openxmlformats.org/spreadsheetml/2006/main" count="189" uniqueCount="84">
  <si>
    <t>Technical Evaluation Sheet</t>
  </si>
  <si>
    <t>Bidder Name: ___________________________________________________</t>
  </si>
  <si>
    <t>Evaluator Name: ___________________________________________________</t>
  </si>
  <si>
    <t>Nr</t>
  </si>
  <si>
    <t>Category</t>
  </si>
  <si>
    <t>Weight</t>
  </si>
  <si>
    <t>Model Answer</t>
  </si>
  <si>
    <t>Score</t>
  </si>
  <si>
    <t>Scope of Work: EvaluationCriteria</t>
  </si>
  <si>
    <r>
      <t>3 - The bidder fully meets requirements and value adding is extensive
2 - Meets critical requirements
1 - Partially meets requirements</t>
    </r>
    <r>
      <rPr>
        <sz val="12"/>
        <color rgb="FFFF0000"/>
        <rFont val="Arial"/>
        <family val="2"/>
      </rPr>
      <t xml:space="preserve">
0 - Company can not meet, high risk</t>
    </r>
  </si>
  <si>
    <t>Requirements</t>
  </si>
  <si>
    <t>Type of Proof / Detail to be submitted</t>
  </si>
  <si>
    <t>3.1</t>
  </si>
  <si>
    <t>4.1</t>
  </si>
  <si>
    <t>6.1</t>
  </si>
  <si>
    <t>Weighted Total Score</t>
  </si>
  <si>
    <t>Date:</t>
  </si>
  <si>
    <t>Total Weight</t>
  </si>
  <si>
    <t xml:space="preserve">Organizational Chart </t>
  </si>
  <si>
    <t xml:space="preserve">Bidder to submit Organogram, on company letter head, indicating key personnel required in terms of scopes of works.                                                                                                                            
                                                                               </t>
  </si>
  <si>
    <t xml:space="preserve">Key personnel experience
</t>
  </si>
  <si>
    <t xml:space="preserve"> Experience
</t>
  </si>
  <si>
    <t xml:space="preserve">Company Experience
</t>
  </si>
  <si>
    <t xml:space="preserve">Key personnel Qualifications
</t>
  </si>
  <si>
    <t>Schedule duration</t>
  </si>
  <si>
    <t xml:space="preserve">Compliance to Health and Safety
</t>
  </si>
  <si>
    <t xml:space="preserve">Bidder to submit C.V's with contactable references indicating the experience of the key staff members as per the role description
</t>
  </si>
  <si>
    <t>(a)  Project Manager
(b) On Site Supervisor
(c )   Welder
(d)  Spray painter
(e )  Millwright
(d)   SHE representative</t>
  </si>
  <si>
    <t xml:space="preserve">Bidder submitted a Project specific organogram which includes:
0 = No organogram submitted
1 = Less than six (6) personnel indicated on organogram
2 =  Six  (6) personnel indicated on organogram
3 = More than Six  (6)  personnel is indicated on organogram
</t>
  </si>
  <si>
    <r>
      <t>CV's of key staff members indicating at least two (2) years experience
0 =</t>
    </r>
    <r>
      <rPr>
        <sz val="11"/>
        <rFont val="Arial"/>
        <family val="2"/>
      </rPr>
      <t xml:space="preserve"> No CV's of key staff submitted
1= Less than Six (6) personnel CV's submitted with relevant experience
2 = Six (6) personnell CV's submitted with relevant experience
3 = More than Six (6) personnel CV's submitted with more than required relevant experience</t>
    </r>
  </si>
  <si>
    <t xml:space="preserve">Key personnel qualifications
</t>
  </si>
  <si>
    <t>Bidder submitted valid certified qualification of each key staff members as per role descriptions</t>
  </si>
  <si>
    <t xml:space="preserve">
(a )  Welder - welder trade test certificate
(b)  Spray painter - trade test or recommendation letter with minimum of Two (2) years experience
(c )  Milwright - Trade test certificate
(d)  SHE representative - Safety certificate</t>
  </si>
  <si>
    <t xml:space="preserve">Bidder have submitted valid certified qualification certificates for all Four (4) of the key personnel
0 = Not submitted
1 = Less than Four (4) valid certificates of key personnel submitted
2 = All Four (4) valid certificates of key personnel submitted
3 = More than relevant required key personnel valid certificates submitted
</t>
  </si>
  <si>
    <t>Work Plan &amp; Schedule or Programme</t>
  </si>
  <si>
    <t>0 = No information provided/duration is longer than Eight (8) weeks
1 = To complete the scope of work within Five (5) to Seven (7) weeks
2 = To complete the scope of work within stipulated Four (4) weeks
3 = To complete the scope of work within less than Four (4)weeks</t>
  </si>
  <si>
    <t>0 = No information provided
1 =  Less than Four (4) similar previous projects listed including necessary stipulated information
2 =  Four (4) similar previous projects listed including necessary stipulated information
3 =More than Four (4) similar previous projects listed including necessary stipulated information</t>
  </si>
  <si>
    <t xml:space="preserve">Method Statement
</t>
  </si>
  <si>
    <t xml:space="preserve">Method that address all aspects of the Scope of Work in detail. </t>
  </si>
  <si>
    <t>Bidder have submitted method statement which included all Scope of Works
0 = No method statement submitted / None of the critical elements provided for in the method statement
1 = One (1) to six (6) of the critical elements included
2 =  All seven (7) of the critical elements included
3 = More than seven (7) critical elements included</t>
  </si>
  <si>
    <t xml:space="preserve">Guarantees on work performed in layup project.
</t>
  </si>
  <si>
    <t>Bidder to provide 24 month written guarantee pertaining to work performed in layup project.</t>
  </si>
  <si>
    <t xml:space="preserve">Availabilty
</t>
  </si>
  <si>
    <t>Bidder to provide written confirmation pertaining to availabilty to start project which includes</t>
  </si>
  <si>
    <t xml:space="preserve">Bidder to provide written confirmation pertaining to availabilty to start project which includes
a) Approval of  SHE File within 4 days 
b) Timeframe for workers to be on site
c)  Out of town travelling arrangements
</t>
  </si>
  <si>
    <t>Bidder to submit required documents or required information to ensure SHE compliance in terms of scope of work. Included are:</t>
  </si>
  <si>
    <t>Baseline Risk Assessment, which as minimum includes: 
(a)   Identify the risks and hazards to which persons may be exposed to
(b)   Analysis and evaluation of  identified risks/hazards
(c)   Measures  to mitigate, reduce or control the risks and hazards identified
(d)   Roles &amp; responsibilities for implementation of control</t>
  </si>
  <si>
    <t>Schedule duration - execution of the work only.  Ability to complete the scope of work within 4 weeks.  Complete Project including gantz chart to be drawn up and submitted for the duration specified.</t>
  </si>
  <si>
    <r>
      <t xml:space="preserve">
</t>
    </r>
    <r>
      <rPr>
        <b/>
        <sz val="12"/>
        <rFont val="Arial"/>
        <family val="2"/>
      </rPr>
      <t>Company experience with regards to Marine Engineering/Ship repair industry</t>
    </r>
    <r>
      <rPr>
        <sz val="12"/>
        <rFont val="Arial"/>
        <family val="2"/>
      </rPr>
      <t xml:space="preserve">
</t>
    </r>
    <r>
      <rPr>
        <b/>
        <sz val="12"/>
        <rFont val="Arial"/>
        <family val="2"/>
      </rPr>
      <t xml:space="preserve">
</t>
    </r>
  </si>
  <si>
    <t xml:space="preserve">(a )  List of previous similar rojects.  </t>
  </si>
  <si>
    <t>(b)  Reference letters, Past Layup PO's and/ or references from clients for previous similar projects / works performed</t>
  </si>
  <si>
    <t>Bidder must submit reference letters from clients (1)on client's company letterhead (2) signed by the client (3)confirming the work performed (4) with clear indication of client's impression of the work performed
0 = No information provided/no reference letter pertaining to previous similar projects submitted
1 =  Less than Four (4) reference letters or PO's pertaining to previous similar projects submitted
2 =  Four (4) reference letters or PO's pertaining to previous similar projects submitted
3 = More than Four (4) reference letters or PO's pertaining to previous similar projects submitted</t>
  </si>
  <si>
    <t>Bidder to provide 24 month written guarantee pertaining to work performed in layup project. 
a) Cleaning, Painting and antifouling of hull exterior. 
b) Descaling of Voith Blades
c) Ships side valves, overboard valves and strainers 
d) Tanks, Cleaning and Paint touch-up 
e) Cleaning, Painting mechanically descaling of superstructure, mast. 
f) Procedure for metal work to be done
g) Fitment of all anodes securely</t>
  </si>
  <si>
    <t>0 = No written guarantee submitted / None of the critical elements provided for in the gaurantee
1 = Bidder has submitted less than 24 month written gaurantee on pertaining work performed in layup project
2 =  Bidder has submitted 24 month written gaurantee on pertaining work performed in layup project
3 = Bidder has submitted more than 24 month written guarantee on pertaining work performed in layup project</t>
  </si>
  <si>
    <t>0 =No written commencement timeframe
1 = Commence work within two (2) weeks
2 =  Commence work within 5 days
3 = Commence work immediately</t>
  </si>
  <si>
    <t xml:space="preserve">0 =No risk assessment submitted/ risk assessment does not conform to requirements. 
1 = One (1) of the requirement included in the risk assessment
2 =  All of the required information included in the risk assessment 
3 = More than the required information included in the risk assessment  </t>
  </si>
  <si>
    <t>PRE-QUALIFICATION</t>
  </si>
  <si>
    <t>1.  Minimum BBB-EE Level 4</t>
  </si>
  <si>
    <t>2.  Lo</t>
  </si>
  <si>
    <t>CV's of key staff members indicating at least two (2) years experience
0 = No CV's of key staff submitted
1= Less than Six (6) personnel CV's submitted with relevant experience
2 = Six (6) personnell CV's submitted with relevant experience
3 = More than Six (6) personnel CV's submitted with more than required relevant experience</t>
  </si>
  <si>
    <t>EVALUATION CRITERIA FOR THE PROVISION OF SERVICES FOR PROPOSED LAYUP OF IVUBU - 2023</t>
  </si>
  <si>
    <t>EVALUATION CRITERIA FOR THE PROVISION OF SERVICES FOR PROPOSED LAYUP OF TUG QUNU - 2023/2024</t>
  </si>
  <si>
    <t xml:space="preserve">Bidder to provide 24 month written guarantee pertaining to work performed in layup project. 
a) Cleaning, Painting and antifouling of hull exterior. 
b) Descaling of Voith Blades
c) Ships side valves, overboard valves and strainers 
d) Tanks, Cleaning and Paint touch-up 
e) Cleaning, Painting mechanically descaling of superstructure, mast. 
f) Procedure for metal work to be done
g) Fitment of all anodes securely </t>
  </si>
  <si>
    <t>i) MDS information ti be provided for chemicals</t>
  </si>
  <si>
    <t>All key personnel is indicated with reporting lines clearly indicated on the Organogram. Full names of personnel to be induded.  
(a) Project Manager, (b) On site Supervisor, (c) Welder, (d) Spray painter, (e) Millwright, (f) SHE representative</t>
  </si>
  <si>
    <t>Submit a table listing similar jobs  covering the Drydock of Craft.  Theprojecs list must include the
(1)   project description
(2)  Client's company name
(3)  Clients contact details
(4)  Value and location of the works and status of the projet (completed or in progress)</t>
  </si>
  <si>
    <t xml:space="preserve">BM KHOZA </t>
  </si>
  <si>
    <t>M NGEVA</t>
  </si>
  <si>
    <t>U BILANA</t>
  </si>
  <si>
    <t>All key personnel  names and reporting lines  is clearly indicated on the Organogram.  
(a) Project Manager, (b) On site Supervisor, (c) Welder, (d) Spray painter, (e) Millwright, (f) SHE representative</t>
  </si>
  <si>
    <t>M KHOZA</t>
  </si>
  <si>
    <t>The Method statement shall include the following as a minimum of the critical elements in terms of Scope of Works:  
a) Cleaning, Painting and antifouling of hull exterior. 
b) Descaling of Voith Blades
c) Ships side valves, overboard valves and strainers 
d) Tanks, Cleaning and Paint touch-up 
e) Cleaning, Painting mechanically descaling of superstructure, mast. 
f) Procedure for metal work to be done
g)Procedure to be followed when works is stopped due to operations and / or weather                                                i) All high pressure cleaining must be of 220 bars              j) MDS information to be provided for chemicals</t>
  </si>
  <si>
    <t xml:space="preserve">The Method statement shall include the following as a minimum of the critical elements in terms of Scope of Works:  
a) Cleaning, Painting and antifouling of hull exterior. 
b) Descaling of Voith Blades
c) Ships side valves, overboard valves and strainers 
d) Tanks, Cleaning and Paint touch-up 
e) Cleaning, Painting mechanically descaling of superstructure, mast. 
f) Procedure for metal work to be done
g)Procedure to be followed when works is stopped due to operations and / or weather.                                                   i) MDS information to be provided for chemicals               j) All high pressure cleaining must be of 220 bars </t>
  </si>
  <si>
    <t>0 = No information provided
1 =  Less than Four (4) similar previous projects listed including necessary stipulated information
2 =  Four (4) similar previous projects listed including necessary stipulated information 
3 =More than Four (4) similar previous projects listed including necessary stipulated information</t>
  </si>
  <si>
    <t xml:space="preserve">0 =No risk assessment submitted/ risk assessment does not conform to requirements. 
1 = 1 to 2 of the requirement included in the risk assessment 
2 =  1 to 3 of the required information included in the risk assessment 
3 = All four  required information included in the risk assessment  </t>
  </si>
  <si>
    <t>Bidder have submitted method statement which included all Scope of Works
0 = No method statement submitted / None of the critical elements provided for in the method statement
1 = five (5) of the critical elements included
2 =  seven (7) of the critical elements included 
3 = nine (9) critical elements included</t>
  </si>
  <si>
    <t xml:space="preserve">
Company experience with regards to Marine Engineering/Ship repair industry.
</t>
  </si>
  <si>
    <t>(a)  Project Manager
(b) On Site Supervisor
(c )   Welder
(d)  Spray painter
(e )  Millwright
(f)   SHE representative</t>
  </si>
  <si>
    <t xml:space="preserve">
(a )  Welder - welder trade test certificate
(b)  Spray painter - trade test or recommendation letter with minimum of Two (2) years experience
(c )  Milwright - Trade test certificate
(d)  SHE representative - Safety certificate                                                                                                                                                                                                                                     (e) Project Manager - Mechanical engineering or Marine qualification                                                                    (f) Onsite supervisor - Trand test.</t>
  </si>
  <si>
    <t xml:space="preserve">Work Plan &amp; Schedule or Programme   </t>
  </si>
  <si>
    <t xml:space="preserve">Bidder have submitted valid certified qualification certificates for all Four (6) of the key personnel
0 = Not submitted
1 = Less than six (6) valid certificates of key personnel submitted
2 = All Four (6) valid certificates of key personnel submitted
3 = More than relevant required key personnel valid certificates submitted
</t>
  </si>
  <si>
    <t xml:space="preserve">Bidder to provide written confirmation pertaining to availabilty to start project which includes
a) Approval of  SHE File.
b) Timeframe for workers to be on site
c)  Out of town travelling arrangements
</t>
  </si>
  <si>
    <t>Bidder to provide written confirmation pertaining to availabilty to start project.</t>
  </si>
  <si>
    <r>
      <t xml:space="preserve">0 =No written commencement timeframe or More than 14 days.
1 = Commence work betweem 6 to 14 days  
2 =  Commence work within 7 days </t>
    </r>
    <r>
      <rPr>
        <sz val="12"/>
        <color rgb="FFFF0000"/>
        <rFont val="Arial"/>
        <family val="2"/>
      </rPr>
      <t xml:space="preserve">
</t>
    </r>
    <r>
      <rPr>
        <sz val="12"/>
        <color theme="1"/>
        <rFont val="Arial"/>
        <family val="2"/>
      </rPr>
      <t xml:space="preserve">
3 = Commence work in less than 7 days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</si>
</sst>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00_-;\-* #,##0.00_-;_-* &quot;-&quot;??_-;_-@_-"/>
  </numFmts>
  <fonts count="24"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sz val="12"/>
      <color theme="1"/>
      <name val="Calibri"/>
      <family val="2"/>
      <scheme val="minor"/>
    </font>
    <font>
      <sz val="12"/>
      <color theme="1"/>
      <name val="Arial"/>
      <family val="2"/>
    </font>
    <font>
      <b/>
      <sz val="12"/>
      <color theme="1"/>
      <name val="Calibri"/>
      <family val="2"/>
      <scheme val="minor"/>
    </font>
    <font>
      <b/>
      <sz val="22"/>
      <color theme="1"/>
      <name val="Arial"/>
      <family val="2"/>
    </font>
    <font>
      <b/>
      <sz val="11"/>
      <color theme="0"/>
      <name val="Arial"/>
      <family val="2"/>
    </font>
    <font>
      <b/>
      <sz val="12"/>
      <color theme="0"/>
      <name val="Arial"/>
      <family val="2"/>
    </font>
    <font>
      <b/>
      <sz val="11"/>
      <color theme="1"/>
      <name val="Arial"/>
      <family val="2"/>
    </font>
    <font>
      <b/>
      <sz val="12"/>
      <color rgb="FF000000"/>
      <name val="Arial"/>
      <family val="2"/>
    </font>
    <font>
      <sz val="12"/>
      <color rgb="FFFF0000"/>
      <name val="Arial"/>
      <family val="2"/>
    </font>
    <font>
      <b/>
      <sz val="12"/>
      <color theme="1"/>
      <name val="Arial"/>
      <family val="2"/>
    </font>
    <font>
      <sz val="12"/>
      <name val="Arial"/>
      <family val="2"/>
    </font>
    <font>
      <b/>
      <sz val="12"/>
      <name val="Arial"/>
      <family val="2"/>
    </font>
    <font>
      <b/>
      <sz val="16"/>
      <color theme="1"/>
      <name val="Calibri"/>
      <family val="2"/>
      <scheme val="minor"/>
    </font>
    <font>
      <sz val="12"/>
      <color theme="0"/>
      <name val="Arial"/>
      <family val="2"/>
    </font>
    <font>
      <sz val="22"/>
      <color theme="1"/>
      <name val="Arial"/>
      <family val="2"/>
    </font>
    <font>
      <sz val="11"/>
      <name val="Arial"/>
      <family val="2"/>
    </font>
    <font>
      <sz val="12"/>
      <color theme="0"/>
      <name val="Calibri"/>
      <family val="2"/>
      <scheme val="minor"/>
    </font>
    <font>
      <sz val="12"/>
      <color rgb="FF000000"/>
      <name val="Arial"/>
      <family val="2"/>
    </font>
    <font>
      <sz val="14"/>
      <color theme="1"/>
      <name val="Calibri"/>
      <family val="2"/>
      <scheme val="minor"/>
    </font>
  </fonts>
  <fills count="9">
    <fill>
      <patternFill patternType="none"/>
    </fill>
    <fill>
      <patternFill patternType="gray125"/>
    </fill>
    <fill>
      <patternFill patternType="solid">
        <fgColor rgb="FFFFFF00"/>
        <bgColor indexed="64"/>
      </patternFill>
    </fill>
    <fill>
      <patternFill patternType="solid">
        <fgColor rgb="FFC00000"/>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s>
  <borders count="46">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auto="1"/>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bottom style="thin">
        <color indexed="64"/>
      </bottom>
      <diagonal/>
    </border>
    <border>
      <left/>
      <right style="medium">
        <color auto="1"/>
      </right>
      <top/>
      <bottom style="medium">
        <color auto="1"/>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right/>
      <top style="medium">
        <color indexed="64"/>
      </top>
      <bottom/>
      <diagonal/>
    </border>
    <border>
      <left style="thick">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top style="thick">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ck">
        <color indexed="64"/>
      </left>
      <right/>
      <top style="medium">
        <color indexed="64"/>
      </top>
      <bottom style="medium">
        <color indexed="64"/>
      </bottom>
      <diagonal/>
    </border>
    <border>
      <left style="thick">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top/>
      <bottom style="thin">
        <color indexed="64"/>
      </bottom>
      <diagonal/>
    </border>
  </borders>
  <cellStyleXfs count="2">
    <xf numFmtId="0" fontId="0" fillId="0" borderId="0"/>
    <xf numFmtId="164" fontId="1" fillId="0" borderId="0" applyFont="0" applyFill="0" applyBorder="0" applyAlignment="0" applyProtection="0"/>
  </cellStyleXfs>
  <cellXfs count="214">
    <xf numFmtId="0" fontId="0" fillId="0" borderId="0" xfId="0"/>
    <xf numFmtId="0" fontId="5" fillId="0" borderId="0" xfId="0" applyFont="1"/>
    <xf numFmtId="0" fontId="6" fillId="0" borderId="0" xfId="0" applyFont="1" applyAlignment="1">
      <alignment horizontal="center"/>
    </xf>
    <xf numFmtId="0" fontId="6" fillId="2" borderId="0" xfId="0" applyFont="1" applyFill="1" applyAlignment="1">
      <alignment horizontal="center" vertical="center"/>
    </xf>
    <xf numFmtId="0" fontId="2" fillId="0" borderId="0" xfId="0" applyFont="1" applyAlignment="1">
      <alignment horizontal="left"/>
    </xf>
    <xf numFmtId="0" fontId="2" fillId="0" borderId="0" xfId="0" applyFont="1" applyAlignment="1" applyProtection="1">
      <alignment horizontal="left"/>
      <protection locked="0"/>
    </xf>
    <xf numFmtId="0" fontId="7" fillId="0" borderId="0" xfId="0" applyFont="1" applyAlignment="1" applyProtection="1">
      <alignment horizontal="left"/>
      <protection locked="0"/>
    </xf>
    <xf numFmtId="0" fontId="8" fillId="0" borderId="1" xfId="0" applyFont="1" applyBorder="1" applyProtection="1">
      <protection locked="0"/>
    </xf>
    <xf numFmtId="0" fontId="11" fillId="0" borderId="5" xfId="0" applyFont="1" applyBorder="1" applyAlignment="1">
      <alignment horizontal="center" vertical="center" wrapText="1"/>
    </xf>
    <xf numFmtId="0" fontId="12" fillId="0" borderId="6" xfId="0" applyFont="1" applyBorder="1" applyAlignment="1">
      <alignment horizontal="justify" vertical="center" wrapText="1"/>
    </xf>
    <xf numFmtId="0" fontId="6" fillId="4" borderId="7" xfId="0" applyFont="1" applyFill="1" applyBorder="1" applyAlignment="1">
      <alignment horizontal="center" vertical="center" wrapText="1"/>
    </xf>
    <xf numFmtId="0" fontId="6" fillId="4" borderId="7" xfId="0" applyFont="1" applyFill="1" applyBorder="1" applyAlignment="1">
      <alignment vertical="center" wrapText="1"/>
    </xf>
    <xf numFmtId="0" fontId="7" fillId="0" borderId="0" xfId="0" applyFont="1"/>
    <xf numFmtId="0" fontId="2" fillId="0" borderId="0" xfId="0" applyFont="1" applyAlignment="1">
      <alignment horizontal="center" vertical="center"/>
    </xf>
    <xf numFmtId="0" fontId="5" fillId="0" borderId="0" xfId="0" applyFont="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pplyProtection="1">
      <alignment vertical="center"/>
      <protection locked="0"/>
    </xf>
    <xf numFmtId="0" fontId="0" fillId="0" borderId="0" xfId="0" applyAlignment="1">
      <alignment vertical="center"/>
    </xf>
    <xf numFmtId="0" fontId="6" fillId="6" borderId="0" xfId="0" applyFont="1" applyFill="1" applyAlignment="1">
      <alignment horizontal="center" vertical="center"/>
    </xf>
    <xf numFmtId="0" fontId="6" fillId="6" borderId="1" xfId="0" applyFont="1" applyFill="1" applyBorder="1" applyAlignment="1">
      <alignment horizontal="center" vertical="center"/>
    </xf>
    <xf numFmtId="0" fontId="6" fillId="0" borderId="23" xfId="1" applyNumberFormat="1" applyFont="1" applyBorder="1" applyAlignment="1">
      <alignment horizontal="left" vertical="top" wrapText="1"/>
    </xf>
    <xf numFmtId="164" fontId="6" fillId="0" borderId="23" xfId="1" applyFont="1" applyBorder="1" applyAlignment="1">
      <alignment horizontal="left" vertical="top" wrapText="1"/>
    </xf>
    <xf numFmtId="0" fontId="14" fillId="4" borderId="7" xfId="0" applyFont="1" applyFill="1" applyBorder="1" applyAlignment="1">
      <alignment horizontal="center" vertical="center" wrapText="1"/>
    </xf>
    <xf numFmtId="0" fontId="15" fillId="0" borderId="16" xfId="0" applyFont="1" applyBorder="1" applyAlignment="1">
      <alignment horizontal="left" vertical="top" wrapText="1"/>
    </xf>
    <xf numFmtId="0" fontId="6" fillId="0" borderId="23" xfId="0" applyFont="1" applyBorder="1" applyAlignment="1">
      <alignment horizontal="left" vertical="top" wrapText="1"/>
    </xf>
    <xf numFmtId="0" fontId="9" fillId="5" borderId="2" xfId="0" applyFont="1" applyFill="1" applyBorder="1" applyAlignment="1">
      <alignment horizontal="center" vertical="center" wrapText="1"/>
    </xf>
    <xf numFmtId="0" fontId="10" fillId="5" borderId="3" xfId="0" applyFont="1" applyFill="1" applyBorder="1" applyAlignment="1">
      <alignment horizontal="justify" vertical="center" wrapText="1"/>
    </xf>
    <xf numFmtId="0" fontId="10"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0" fillId="6" borderId="0" xfId="0" applyFill="1"/>
    <xf numFmtId="0" fontId="0" fillId="6" borderId="0" xfId="0" applyFill="1" applyAlignment="1">
      <alignment vertical="center"/>
    </xf>
    <xf numFmtId="0" fontId="9" fillId="5" borderId="10" xfId="0" applyFont="1" applyFill="1" applyBorder="1" applyAlignment="1">
      <alignment horizontal="center" vertical="top" wrapText="1"/>
    </xf>
    <xf numFmtId="0" fontId="10" fillId="5" borderId="3" xfId="0" applyFont="1" applyFill="1" applyBorder="1" applyAlignment="1">
      <alignment horizontal="center" vertical="top" wrapText="1"/>
    </xf>
    <xf numFmtId="0" fontId="10" fillId="5" borderId="11" xfId="0" applyFont="1" applyFill="1" applyBorder="1" applyAlignment="1">
      <alignment horizontal="center" vertical="top" wrapText="1"/>
    </xf>
    <xf numFmtId="0" fontId="10" fillId="5" borderId="1" xfId="0" applyFont="1" applyFill="1" applyBorder="1" applyAlignment="1">
      <alignment horizontal="center" vertical="top" wrapText="1"/>
    </xf>
    <xf numFmtId="0" fontId="10" fillId="5" borderId="12" xfId="0" applyFont="1" applyFill="1" applyBorder="1" applyAlignment="1">
      <alignment horizontal="center" vertical="top" wrapText="1"/>
    </xf>
    <xf numFmtId="0" fontId="10" fillId="5" borderId="13" xfId="0" applyFont="1" applyFill="1" applyBorder="1" applyAlignment="1">
      <alignment horizontal="center" vertical="top" wrapText="1"/>
    </xf>
    <xf numFmtId="0" fontId="10" fillId="5" borderId="10" xfId="0" applyFont="1" applyFill="1" applyBorder="1" applyAlignment="1">
      <alignment horizontal="center" vertical="top" wrapText="1"/>
    </xf>
    <xf numFmtId="43" fontId="10" fillId="5" borderId="14" xfId="0" applyNumberFormat="1" applyFont="1" applyFill="1" applyBorder="1" applyAlignment="1">
      <alignment horizontal="center" vertical="top" wrapText="1"/>
    </xf>
    <xf numFmtId="0" fontId="3" fillId="6" borderId="0" xfId="0" applyFont="1" applyFill="1" applyAlignment="1">
      <alignment vertical="top"/>
    </xf>
    <xf numFmtId="0" fontId="3" fillId="3" borderId="0" xfId="0" applyFont="1" applyFill="1" applyAlignment="1">
      <alignment vertical="top"/>
    </xf>
    <xf numFmtId="0" fontId="11" fillId="0" borderId="10" xfId="0" applyFont="1" applyBorder="1" applyAlignment="1">
      <alignment horizontal="center" vertical="top" wrapText="1"/>
    </xf>
    <xf numFmtId="164" fontId="14" fillId="0" borderId="15" xfId="1" applyFont="1" applyBorder="1" applyAlignment="1">
      <alignment horizontal="center" vertical="top" wrapText="1"/>
    </xf>
    <xf numFmtId="0" fontId="15" fillId="0" borderId="16" xfId="0" applyFont="1" applyBorder="1" applyAlignment="1">
      <alignment vertical="top" wrapText="1"/>
    </xf>
    <xf numFmtId="0" fontId="15" fillId="0" borderId="10" xfId="0" applyFont="1" applyBorder="1" applyAlignment="1">
      <alignment horizontal="center" vertical="top" wrapText="1"/>
    </xf>
    <xf numFmtId="0" fontId="15" fillId="0" borderId="16" xfId="0" applyFont="1" applyBorder="1" applyAlignment="1">
      <alignment horizontal="center" vertical="top" wrapText="1"/>
    </xf>
    <xf numFmtId="0" fontId="0" fillId="6" borderId="0" xfId="0" applyFill="1" applyAlignment="1">
      <alignment vertical="top"/>
    </xf>
    <xf numFmtId="0" fontId="0" fillId="0" borderId="0" xfId="0" applyAlignment="1">
      <alignment vertical="top"/>
    </xf>
    <xf numFmtId="0" fontId="10" fillId="5" borderId="16" xfId="0" applyFont="1" applyFill="1" applyBorder="1" applyAlignment="1">
      <alignment horizontal="center" vertical="top" wrapText="1"/>
    </xf>
    <xf numFmtId="0" fontId="10" fillId="5" borderId="2" xfId="0" applyFont="1" applyFill="1" applyBorder="1" applyAlignment="1">
      <alignment horizontal="center" vertical="top" wrapText="1"/>
    </xf>
    <xf numFmtId="0" fontId="10" fillId="5" borderId="17" xfId="0" applyFont="1" applyFill="1" applyBorder="1" applyAlignment="1">
      <alignment horizontal="center" vertical="top" wrapText="1"/>
    </xf>
    <xf numFmtId="0" fontId="14" fillId="0" borderId="15" xfId="0" applyFont="1" applyBorder="1" applyAlignment="1">
      <alignment horizontal="center" vertical="top" wrapText="1"/>
    </xf>
    <xf numFmtId="0" fontId="14" fillId="0" borderId="10" xfId="0" applyFont="1" applyBorder="1" applyAlignment="1">
      <alignment horizontal="center" vertical="top" wrapText="1"/>
    </xf>
    <xf numFmtId="0" fontId="6" fillId="0" borderId="16" xfId="0" applyFont="1" applyBorder="1" applyAlignment="1">
      <alignment horizontal="left" vertical="top" wrapText="1"/>
    </xf>
    <xf numFmtId="0" fontId="17" fillId="0" borderId="0" xfId="0" applyFont="1" applyAlignment="1">
      <alignment horizontal="center" vertical="top"/>
    </xf>
    <xf numFmtId="0" fontId="7" fillId="0" borderId="0" xfId="0" applyFont="1" applyAlignment="1">
      <alignment vertical="top"/>
    </xf>
    <xf numFmtId="0" fontId="7" fillId="0" borderId="0" xfId="0" applyFont="1" applyAlignment="1">
      <alignment horizontal="center" vertical="top"/>
    </xf>
    <xf numFmtId="0" fontId="14" fillId="0" borderId="0" xfId="0" applyFont="1" applyAlignment="1">
      <alignment horizontal="center" vertical="top"/>
    </xf>
    <xf numFmtId="0" fontId="17" fillId="6" borderId="0" xfId="0" applyFont="1" applyFill="1" applyAlignment="1">
      <alignment vertical="top"/>
    </xf>
    <xf numFmtId="0" fontId="17" fillId="0" borderId="0" xfId="0" applyFont="1" applyAlignment="1">
      <alignment vertical="top"/>
    </xf>
    <xf numFmtId="2" fontId="7" fillId="0" borderId="0" xfId="0" applyNumberFormat="1" applyFont="1" applyAlignment="1">
      <alignment horizontal="center" vertical="top"/>
    </xf>
    <xf numFmtId="0" fontId="7" fillId="0" borderId="0" xfId="0" applyFont="1" applyAlignment="1" applyProtection="1">
      <alignment horizontal="right"/>
      <protection locked="0"/>
    </xf>
    <xf numFmtId="0" fontId="12" fillId="0" borderId="25" xfId="0" applyFont="1" applyBorder="1" applyAlignment="1">
      <alignment horizontal="left" vertical="top" wrapText="1"/>
    </xf>
    <xf numFmtId="0" fontId="16" fillId="0" borderId="10" xfId="0" applyFont="1" applyBorder="1" applyAlignment="1">
      <alignment horizontal="left" vertical="top" wrapText="1"/>
    </xf>
    <xf numFmtId="0" fontId="10" fillId="5" borderId="18" xfId="0" applyFont="1" applyFill="1" applyBorder="1" applyAlignment="1">
      <alignment horizontal="center" vertical="top" wrapText="1"/>
    </xf>
    <xf numFmtId="0" fontId="9" fillId="5" borderId="15" xfId="0" applyFont="1" applyFill="1" applyBorder="1" applyAlignment="1">
      <alignment horizontal="center" vertical="top" wrapText="1"/>
    </xf>
    <xf numFmtId="0" fontId="19" fillId="0" borderId="1" xfId="0" applyFont="1" applyBorder="1" applyProtection="1">
      <protection locked="0"/>
    </xf>
    <xf numFmtId="0" fontId="5" fillId="0" borderId="0" xfId="0" applyFont="1" applyAlignment="1">
      <alignment vertical="center"/>
    </xf>
    <xf numFmtId="164" fontId="14" fillId="0" borderId="15" xfId="1" applyFont="1" applyBorder="1" applyAlignment="1">
      <alignment vertical="top" wrapText="1"/>
    </xf>
    <xf numFmtId="0" fontId="9" fillId="5" borderId="20" xfId="0" applyFont="1" applyFill="1" applyBorder="1" applyAlignment="1">
      <alignment horizontal="center" vertical="top" wrapText="1"/>
    </xf>
    <xf numFmtId="0" fontId="10" fillId="5" borderId="4" xfId="0" applyFont="1" applyFill="1" applyBorder="1" applyAlignment="1">
      <alignment horizontal="center" vertical="top" wrapText="1"/>
    </xf>
    <xf numFmtId="0" fontId="10" fillId="5" borderId="5" xfId="0" applyFont="1" applyFill="1" applyBorder="1" applyAlignment="1">
      <alignment horizontal="center" vertical="top" wrapText="1"/>
    </xf>
    <xf numFmtId="0" fontId="10" fillId="5" borderId="26" xfId="0" applyFont="1" applyFill="1" applyBorder="1" applyAlignment="1">
      <alignment horizontal="center" vertical="top" wrapText="1"/>
    </xf>
    <xf numFmtId="0" fontId="18" fillId="5" borderId="26" xfId="0" applyFont="1" applyFill="1" applyBorder="1" applyAlignment="1">
      <alignment horizontal="center" vertical="top" wrapText="1"/>
    </xf>
    <xf numFmtId="0" fontId="14" fillId="0" borderId="8" xfId="0" applyFont="1" applyBorder="1" applyAlignment="1">
      <alignment horizontal="center" vertical="top" wrapText="1"/>
    </xf>
    <xf numFmtId="0" fontId="6" fillId="0" borderId="9" xfId="0" applyFont="1" applyBorder="1" applyAlignment="1">
      <alignment horizontal="left" vertical="top" wrapText="1"/>
    </xf>
    <xf numFmtId="0" fontId="15" fillId="0" borderId="8" xfId="0" applyFont="1" applyBorder="1" applyAlignment="1">
      <alignment horizontal="center" vertical="top" wrapText="1"/>
    </xf>
    <xf numFmtId="0" fontId="9" fillId="5" borderId="24" xfId="0" applyFont="1" applyFill="1" applyBorder="1" applyAlignment="1">
      <alignment horizontal="center" vertical="top" wrapText="1"/>
    </xf>
    <xf numFmtId="0" fontId="10" fillId="5" borderId="6" xfId="0" applyFont="1" applyFill="1" applyBorder="1" applyAlignment="1">
      <alignment horizontal="center" vertical="top" wrapText="1"/>
    </xf>
    <xf numFmtId="0" fontId="10" fillId="5" borderId="28" xfId="0" applyFont="1" applyFill="1" applyBorder="1" applyAlignment="1">
      <alignment horizontal="center" vertical="top" wrapText="1"/>
    </xf>
    <xf numFmtId="0" fontId="10" fillId="5" borderId="0" xfId="0" applyFont="1" applyFill="1" applyAlignment="1">
      <alignment horizontal="center" vertical="top" wrapText="1"/>
    </xf>
    <xf numFmtId="0" fontId="11" fillId="0" borderId="29" xfId="0" applyFont="1" applyBorder="1" applyAlignment="1">
      <alignment horizontal="center" vertical="top" wrapText="1"/>
    </xf>
    <xf numFmtId="0" fontId="15" fillId="0" borderId="30" xfId="0" applyFont="1" applyBorder="1" applyAlignment="1">
      <alignment horizontal="justify" vertical="top" wrapText="1"/>
    </xf>
    <xf numFmtId="0" fontId="14" fillId="0" borderId="30" xfId="0" applyFont="1" applyBorder="1" applyAlignment="1">
      <alignment horizontal="center" vertical="top" wrapText="1"/>
    </xf>
    <xf numFmtId="0" fontId="6" fillId="0" borderId="31" xfId="0" applyFont="1" applyBorder="1" applyAlignment="1">
      <alignment horizontal="left" vertical="top" wrapText="1"/>
    </xf>
    <xf numFmtId="0" fontId="15" fillId="0" borderId="30" xfId="0" applyFont="1" applyBorder="1" applyAlignment="1">
      <alignment horizontal="center" vertical="top" wrapText="1"/>
    </xf>
    <xf numFmtId="0" fontId="15" fillId="0" borderId="9" xfId="0" applyFont="1" applyBorder="1" applyAlignment="1">
      <alignment horizontal="center" vertical="top" wrapText="1"/>
    </xf>
    <xf numFmtId="0" fontId="15" fillId="0" borderId="31" xfId="0" applyFont="1" applyBorder="1" applyAlignment="1">
      <alignment horizontal="center" vertical="top" wrapText="1"/>
    </xf>
    <xf numFmtId="43" fontId="10" fillId="5" borderId="34" xfId="0" applyNumberFormat="1" applyFont="1" applyFill="1" applyBorder="1" applyAlignment="1">
      <alignment horizontal="center" vertical="top" wrapText="1"/>
    </xf>
    <xf numFmtId="43" fontId="10" fillId="5" borderId="35" xfId="0" applyNumberFormat="1" applyFont="1" applyFill="1" applyBorder="1" applyAlignment="1">
      <alignment horizontal="center" vertical="top" wrapText="1"/>
    </xf>
    <xf numFmtId="43" fontId="10" fillId="5" borderId="32" xfId="0" applyNumberFormat="1" applyFont="1" applyFill="1" applyBorder="1" applyAlignment="1">
      <alignment horizontal="center" vertical="top" wrapText="1"/>
    </xf>
    <xf numFmtId="0" fontId="16" fillId="0" borderId="10" xfId="0" applyFont="1" applyBorder="1" applyAlignment="1">
      <alignment horizontal="justify" vertical="top" wrapText="1"/>
    </xf>
    <xf numFmtId="0" fontId="15" fillId="0" borderId="25" xfId="0" applyFont="1" applyBorder="1" applyAlignment="1">
      <alignment horizontal="justify" vertical="top" wrapText="1"/>
    </xf>
    <xf numFmtId="0" fontId="0" fillId="0" borderId="24" xfId="0" applyBorder="1" applyAlignment="1">
      <alignment horizontal="justify" vertical="top" wrapText="1"/>
    </xf>
    <xf numFmtId="0" fontId="14" fillId="0" borderId="25" xfId="0" applyFont="1" applyBorder="1" applyAlignment="1">
      <alignment horizontal="center" vertical="top" wrapText="1"/>
    </xf>
    <xf numFmtId="0" fontId="0" fillId="0" borderId="24" xfId="0" applyBorder="1" applyAlignment="1">
      <alignment horizontal="center" vertical="top" wrapText="1"/>
    </xf>
    <xf numFmtId="0" fontId="15" fillId="0" borderId="45" xfId="0" applyFont="1" applyBorder="1" applyAlignment="1">
      <alignment horizontal="center" vertical="top" wrapText="1"/>
    </xf>
    <xf numFmtId="0" fontId="15" fillId="0" borderId="22" xfId="0" applyFont="1" applyBorder="1" applyAlignment="1">
      <alignment horizontal="center" vertical="top" wrapText="1"/>
    </xf>
    <xf numFmtId="0" fontId="15" fillId="0" borderId="26" xfId="0" applyFont="1" applyBorder="1" applyAlignment="1">
      <alignment horizontal="center" vertical="top" wrapText="1"/>
    </xf>
    <xf numFmtId="0" fontId="15" fillId="0" borderId="12" xfId="0" applyFont="1" applyBorder="1" applyAlignment="1">
      <alignment horizontal="center" vertical="top" wrapText="1"/>
    </xf>
    <xf numFmtId="0" fontId="10" fillId="5" borderId="21" xfId="0" applyFont="1" applyFill="1" applyBorder="1" applyAlignment="1">
      <alignment vertical="top" wrapText="1"/>
    </xf>
    <xf numFmtId="0" fontId="10" fillId="5" borderId="22" xfId="0" applyFont="1" applyFill="1" applyBorder="1" applyAlignment="1">
      <alignment vertical="top" wrapText="1"/>
    </xf>
    <xf numFmtId="0" fontId="10" fillId="5" borderId="43" xfId="0" applyFont="1" applyFill="1" applyBorder="1" applyAlignment="1">
      <alignment vertical="top" wrapText="1"/>
    </xf>
    <xf numFmtId="0" fontId="0" fillId="4" borderId="0" xfId="0" applyFill="1"/>
    <xf numFmtId="164" fontId="6" fillId="2" borderId="36" xfId="1" applyFont="1" applyFill="1" applyBorder="1" applyAlignment="1">
      <alignment horizontal="center" vertical="top"/>
    </xf>
    <xf numFmtId="164" fontId="6" fillId="2" borderId="7" xfId="1" applyFont="1" applyFill="1" applyBorder="1" applyAlignment="1">
      <alignment horizontal="center" vertical="top"/>
    </xf>
    <xf numFmtId="164" fontId="14" fillId="2" borderId="0" xfId="0" applyNumberFormat="1" applyFont="1" applyFill="1" applyAlignment="1">
      <alignment horizontal="center" vertical="top"/>
    </xf>
    <xf numFmtId="0" fontId="16" fillId="8" borderId="13" xfId="0" applyFont="1" applyFill="1" applyBorder="1" applyAlignment="1">
      <alignment horizontal="center" vertical="center" wrapText="1"/>
    </xf>
    <xf numFmtId="0" fontId="16" fillId="8" borderId="19" xfId="0" applyFont="1" applyFill="1" applyBorder="1" applyAlignment="1">
      <alignment horizontal="center" vertical="center" wrapText="1"/>
    </xf>
    <xf numFmtId="0" fontId="15" fillId="8" borderId="19" xfId="0" applyFont="1" applyFill="1" applyBorder="1" applyAlignment="1">
      <alignment horizontal="center" vertical="center" wrapText="1"/>
    </xf>
    <xf numFmtId="164" fontId="6" fillId="2" borderId="33" xfId="1" applyFont="1" applyFill="1" applyBorder="1" applyAlignment="1">
      <alignment horizontal="left" vertical="center"/>
    </xf>
    <xf numFmtId="0" fontId="6" fillId="0" borderId="7" xfId="0" applyFont="1" applyBorder="1" applyAlignment="1">
      <alignment horizontal="center"/>
    </xf>
    <xf numFmtId="0" fontId="6" fillId="0" borderId="0" xfId="0" applyFont="1" applyAlignment="1">
      <alignment horizontal="center" vertical="center"/>
    </xf>
    <xf numFmtId="0" fontId="5" fillId="6" borderId="0" xfId="0" applyFont="1" applyFill="1"/>
    <xf numFmtId="0" fontId="5" fillId="6" borderId="0" xfId="0" applyFont="1" applyFill="1" applyAlignment="1">
      <alignment vertical="center"/>
    </xf>
    <xf numFmtId="0" fontId="6" fillId="0" borderId="1" xfId="0" applyFont="1" applyBorder="1" applyProtection="1">
      <protection locked="0"/>
    </xf>
    <xf numFmtId="0" fontId="5" fillId="4" borderId="0" xfId="0" applyFont="1" applyFill="1"/>
    <xf numFmtId="0" fontId="21" fillId="6" borderId="0" xfId="0" applyFont="1" applyFill="1" applyAlignment="1">
      <alignment vertical="top"/>
    </xf>
    <xf numFmtId="0" fontId="21" fillId="3" borderId="0" xfId="0" applyFont="1" applyFill="1" applyAlignment="1">
      <alignment vertical="top"/>
    </xf>
    <xf numFmtId="0" fontId="5" fillId="6" borderId="0" xfId="0" applyFont="1" applyFill="1" applyAlignment="1">
      <alignment vertical="top"/>
    </xf>
    <xf numFmtId="0" fontId="5" fillId="0" borderId="0" xfId="0" applyFont="1" applyAlignment="1">
      <alignment vertical="top"/>
    </xf>
    <xf numFmtId="0" fontId="5" fillId="0" borderId="0" xfId="0" applyFont="1" applyAlignment="1">
      <alignment horizontal="left"/>
    </xf>
    <xf numFmtId="0" fontId="5" fillId="0" borderId="0" xfId="0" applyFont="1" applyAlignment="1" applyProtection="1">
      <alignment horizontal="left"/>
      <protection locked="0"/>
    </xf>
    <xf numFmtId="0" fontId="5" fillId="0" borderId="0" xfId="0" applyFont="1" applyAlignment="1" applyProtection="1">
      <alignment horizontal="right"/>
      <protection locked="0"/>
    </xf>
    <xf numFmtId="0" fontId="6" fillId="0" borderId="1" xfId="0" applyFont="1" applyBorder="1" applyAlignment="1" applyProtection="1">
      <alignment vertical="center"/>
      <protection locked="0"/>
    </xf>
    <xf numFmtId="0" fontId="18" fillId="5" borderId="2" xfId="0" applyFont="1" applyFill="1" applyBorder="1" applyAlignment="1">
      <alignment horizontal="center" vertical="center" wrapText="1"/>
    </xf>
    <xf numFmtId="0" fontId="18" fillId="5" borderId="3" xfId="0" applyFont="1" applyFill="1" applyBorder="1" applyAlignment="1">
      <alignment horizontal="justify" vertical="center" wrapText="1"/>
    </xf>
    <xf numFmtId="0" fontId="18" fillId="5" borderId="3" xfId="0" applyFont="1" applyFill="1" applyBorder="1" applyAlignment="1">
      <alignment horizontal="center" vertical="center" wrapText="1"/>
    </xf>
    <xf numFmtId="0" fontId="18" fillId="5" borderId="4" xfId="0" applyFont="1" applyFill="1" applyBorder="1" applyAlignment="1">
      <alignment horizontal="center" vertical="center" wrapText="1"/>
    </xf>
    <xf numFmtId="0" fontId="6" fillId="0" borderId="5" xfId="0" applyFont="1" applyBorder="1" applyAlignment="1">
      <alignment horizontal="center" vertical="center" wrapText="1"/>
    </xf>
    <xf numFmtId="0" fontId="22" fillId="0" borderId="6" xfId="0" applyFont="1" applyBorder="1" applyAlignment="1">
      <alignment horizontal="justify" vertical="center" wrapText="1"/>
    </xf>
    <xf numFmtId="0" fontId="18" fillId="5" borderId="10" xfId="0" applyFont="1" applyFill="1" applyBorder="1" applyAlignment="1">
      <alignment horizontal="center" vertical="top" wrapText="1"/>
    </xf>
    <xf numFmtId="0" fontId="18" fillId="5" borderId="3" xfId="0" applyFont="1" applyFill="1" applyBorder="1" applyAlignment="1">
      <alignment horizontal="center" vertical="top" wrapText="1"/>
    </xf>
    <xf numFmtId="0" fontId="18" fillId="5" borderId="11" xfId="0" applyFont="1" applyFill="1" applyBorder="1" applyAlignment="1">
      <alignment horizontal="center" vertical="top" wrapText="1"/>
    </xf>
    <xf numFmtId="0" fontId="18" fillId="5" borderId="1" xfId="0" applyFont="1" applyFill="1" applyBorder="1" applyAlignment="1">
      <alignment horizontal="center" vertical="top" wrapText="1"/>
    </xf>
    <xf numFmtId="0" fontId="18" fillId="5" borderId="12" xfId="0" applyFont="1" applyFill="1" applyBorder="1" applyAlignment="1">
      <alignment horizontal="center" vertical="top" wrapText="1"/>
    </xf>
    <xf numFmtId="0" fontId="18" fillId="5" borderId="13" xfId="0" applyFont="1" applyFill="1" applyBorder="1" applyAlignment="1">
      <alignment horizontal="center" vertical="top" wrapText="1"/>
    </xf>
    <xf numFmtId="43" fontId="18" fillId="5" borderId="14" xfId="0" applyNumberFormat="1" applyFont="1" applyFill="1" applyBorder="1" applyAlignment="1">
      <alignment horizontal="center" vertical="top" wrapText="1"/>
    </xf>
    <xf numFmtId="0" fontId="6" fillId="0" borderId="10" xfId="0" applyFont="1" applyBorder="1" applyAlignment="1">
      <alignment horizontal="center" vertical="top" wrapText="1"/>
    </xf>
    <xf numFmtId="0" fontId="22" fillId="0" borderId="25" xfId="0" applyFont="1" applyBorder="1" applyAlignment="1">
      <alignment horizontal="left" vertical="top" wrapText="1"/>
    </xf>
    <xf numFmtId="164" fontId="6" fillId="0" borderId="15" xfId="1" applyFont="1" applyBorder="1" applyAlignment="1">
      <alignment horizontal="center" vertical="top" wrapText="1"/>
    </xf>
    <xf numFmtId="164" fontId="6" fillId="0" borderId="15" xfId="1" applyFont="1" applyBorder="1" applyAlignment="1">
      <alignment vertical="top" wrapText="1"/>
    </xf>
    <xf numFmtId="0" fontId="15" fillId="8" borderId="13" xfId="0" applyFont="1" applyFill="1" applyBorder="1" applyAlignment="1">
      <alignment horizontal="center" vertical="center" wrapText="1"/>
    </xf>
    <xf numFmtId="0" fontId="18" fillId="5" borderId="16" xfId="0" applyFont="1" applyFill="1" applyBorder="1" applyAlignment="1">
      <alignment horizontal="center" vertical="top" wrapText="1"/>
    </xf>
    <xf numFmtId="0" fontId="18" fillId="5" borderId="2" xfId="0" applyFont="1" applyFill="1" applyBorder="1" applyAlignment="1">
      <alignment horizontal="center" vertical="top" wrapText="1"/>
    </xf>
    <xf numFmtId="0" fontId="18" fillId="5" borderId="17" xfId="0" applyFont="1" applyFill="1" applyBorder="1" applyAlignment="1">
      <alignment horizontal="center" vertical="top" wrapText="1"/>
    </xf>
    <xf numFmtId="43" fontId="18" fillId="5" borderId="34" xfId="0" applyNumberFormat="1" applyFont="1" applyFill="1" applyBorder="1" applyAlignment="1">
      <alignment horizontal="center" vertical="top" wrapText="1"/>
    </xf>
    <xf numFmtId="0" fontId="15" fillId="0" borderId="10" xfId="0" applyFont="1" applyBorder="1" applyAlignment="1">
      <alignment horizontal="left" vertical="top" wrapText="1"/>
    </xf>
    <xf numFmtId="0" fontId="6" fillId="0" borderId="15" xfId="0" applyFont="1" applyBorder="1" applyAlignment="1">
      <alignment horizontal="center" vertical="top" wrapText="1"/>
    </xf>
    <xf numFmtId="0" fontId="18" fillId="5" borderId="21" xfId="0" applyFont="1" applyFill="1" applyBorder="1" applyAlignment="1">
      <alignment vertical="top" wrapText="1"/>
    </xf>
    <xf numFmtId="0" fontId="18" fillId="5" borderId="22" xfId="0" applyFont="1" applyFill="1" applyBorder="1" applyAlignment="1">
      <alignment vertical="top" wrapText="1"/>
    </xf>
    <xf numFmtId="0" fontId="18" fillId="5" borderId="43" xfId="0" applyFont="1" applyFill="1" applyBorder="1" applyAlignment="1">
      <alignment vertical="top" wrapText="1"/>
    </xf>
    <xf numFmtId="0" fontId="18" fillId="5" borderId="0" xfId="0" applyFont="1" applyFill="1" applyAlignment="1">
      <alignment horizontal="center" vertical="top" wrapText="1"/>
    </xf>
    <xf numFmtId="43" fontId="18" fillId="5" borderId="35" xfId="0" applyNumberFormat="1" applyFont="1" applyFill="1" applyBorder="1" applyAlignment="1">
      <alignment horizontal="center" vertical="top" wrapText="1"/>
    </xf>
    <xf numFmtId="0" fontId="18" fillId="5" borderId="15" xfId="0" applyFont="1" applyFill="1" applyBorder="1" applyAlignment="1">
      <alignment horizontal="center" vertical="top" wrapText="1"/>
    </xf>
    <xf numFmtId="0" fontId="18" fillId="5" borderId="18" xfId="0" applyFont="1" applyFill="1" applyBorder="1" applyAlignment="1">
      <alignment horizontal="center" vertical="top" wrapText="1"/>
    </xf>
    <xf numFmtId="0" fontId="15" fillId="0" borderId="10" xfId="0" applyFont="1" applyBorder="1" applyAlignment="1">
      <alignment horizontal="justify" vertical="top" wrapText="1"/>
    </xf>
    <xf numFmtId="0" fontId="18" fillId="5" borderId="20" xfId="0" applyFont="1" applyFill="1" applyBorder="1" applyAlignment="1">
      <alignment horizontal="center" vertical="top" wrapText="1"/>
    </xf>
    <xf numFmtId="0" fontId="18" fillId="5" borderId="4" xfId="0" applyFont="1" applyFill="1" applyBorder="1" applyAlignment="1">
      <alignment horizontal="center" vertical="top" wrapText="1"/>
    </xf>
    <xf numFmtId="0" fontId="18" fillId="5" borderId="5" xfId="0" applyFont="1" applyFill="1" applyBorder="1" applyAlignment="1">
      <alignment horizontal="center" vertical="top" wrapText="1"/>
    </xf>
    <xf numFmtId="43" fontId="18" fillId="5" borderId="32" xfId="0" applyNumberFormat="1" applyFont="1" applyFill="1" applyBorder="1" applyAlignment="1">
      <alignment horizontal="center" vertical="top" wrapText="1"/>
    </xf>
    <xf numFmtId="0" fontId="6" fillId="0" borderId="25" xfId="0" applyFont="1" applyBorder="1" applyAlignment="1">
      <alignment horizontal="center" vertical="top" wrapText="1"/>
    </xf>
    <xf numFmtId="0" fontId="6" fillId="0" borderId="8" xfId="0" applyFont="1" applyBorder="1" applyAlignment="1">
      <alignment horizontal="center" vertical="top" wrapText="1"/>
    </xf>
    <xf numFmtId="0" fontId="18" fillId="5" borderId="24" xfId="0" applyFont="1" applyFill="1" applyBorder="1" applyAlignment="1">
      <alignment horizontal="center" vertical="top" wrapText="1"/>
    </xf>
    <xf numFmtId="0" fontId="18" fillId="5" borderId="6" xfId="0" applyFont="1" applyFill="1" applyBorder="1" applyAlignment="1">
      <alignment horizontal="center" vertical="top" wrapText="1"/>
    </xf>
    <xf numFmtId="0" fontId="18" fillId="5" borderId="28" xfId="0" applyFont="1" applyFill="1" applyBorder="1" applyAlignment="1">
      <alignment horizontal="center" vertical="top" wrapText="1"/>
    </xf>
    <xf numFmtId="0" fontId="6" fillId="0" borderId="29" xfId="0" applyFont="1" applyBorder="1" applyAlignment="1">
      <alignment horizontal="center" vertical="top" wrapText="1"/>
    </xf>
    <xf numFmtId="0" fontId="6" fillId="0" borderId="30" xfId="0" applyFont="1" applyBorder="1" applyAlignment="1">
      <alignment horizontal="center" vertical="top" wrapText="1"/>
    </xf>
    <xf numFmtId="0" fontId="5" fillId="0" borderId="0" xfId="0" applyFont="1" applyAlignment="1">
      <alignment horizontal="center" vertical="top"/>
    </xf>
    <xf numFmtId="2" fontId="5" fillId="0" borderId="0" xfId="0" applyNumberFormat="1" applyFont="1" applyAlignment="1">
      <alignment horizontal="center" vertical="top"/>
    </xf>
    <xf numFmtId="0" fontId="6" fillId="0" borderId="0" xfId="0" applyFont="1" applyAlignment="1">
      <alignment horizontal="center" vertical="top"/>
    </xf>
    <xf numFmtId="164" fontId="6" fillId="2" borderId="0" xfId="0" applyNumberFormat="1" applyFont="1" applyFill="1" applyAlignment="1">
      <alignment horizontal="center" vertical="top"/>
    </xf>
    <xf numFmtId="0" fontId="15" fillId="8" borderId="27" xfId="0" applyFont="1" applyFill="1" applyBorder="1" applyAlignment="1">
      <alignment vertical="top" wrapText="1"/>
    </xf>
    <xf numFmtId="164" fontId="6" fillId="2" borderId="32" xfId="1" applyFont="1" applyFill="1" applyBorder="1" applyAlignment="1">
      <alignment horizontal="center" vertical="top"/>
    </xf>
    <xf numFmtId="0" fontId="6" fillId="0" borderId="37" xfId="0" applyFont="1" applyBorder="1" applyAlignment="1">
      <alignment horizontal="center" vertical="top" wrapText="1"/>
    </xf>
    <xf numFmtId="0" fontId="18" fillId="5" borderId="39" xfId="0" applyFont="1" applyFill="1" applyBorder="1" applyAlignment="1">
      <alignment horizontal="center" vertical="top" wrapText="1"/>
    </xf>
    <xf numFmtId="0" fontId="18" fillId="5" borderId="12" xfId="0" applyFont="1" applyFill="1" applyBorder="1" applyAlignment="1">
      <alignment horizontal="center" vertical="top" wrapText="1"/>
    </xf>
    <xf numFmtId="0" fontId="18" fillId="5" borderId="3" xfId="0" applyFont="1" applyFill="1" applyBorder="1" applyAlignment="1">
      <alignment horizontal="center" vertical="top" wrapText="1"/>
    </xf>
    <xf numFmtId="0" fontId="14" fillId="0" borderId="0" xfId="0" applyFont="1" applyAlignment="1" applyProtection="1">
      <alignment horizontal="left" wrapText="1"/>
      <protection locked="0"/>
    </xf>
    <xf numFmtId="0" fontId="23" fillId="7" borderId="7" xfId="0" applyFont="1" applyFill="1" applyBorder="1" applyAlignment="1">
      <alignment vertical="center" wrapText="1"/>
    </xf>
    <xf numFmtId="0" fontId="23" fillId="7" borderId="12" xfId="0" applyFont="1" applyFill="1" applyBorder="1" applyAlignment="1">
      <alignment vertical="center" wrapText="1"/>
    </xf>
    <xf numFmtId="0" fontId="5" fillId="7" borderId="7" xfId="0" applyFont="1" applyFill="1" applyBorder="1" applyAlignment="1">
      <alignment horizontal="center" vertical="center"/>
    </xf>
    <xf numFmtId="0" fontId="5" fillId="7" borderId="12" xfId="0" applyFont="1" applyFill="1" applyBorder="1" applyAlignment="1">
      <alignment horizontal="center" vertical="center"/>
    </xf>
    <xf numFmtId="0" fontId="18" fillId="5" borderId="7" xfId="0" applyFont="1" applyFill="1" applyBorder="1" applyAlignment="1">
      <alignment horizontal="center" vertical="center" wrapText="1"/>
    </xf>
    <xf numFmtId="0" fontId="18" fillId="5" borderId="12"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18" fillId="5" borderId="21" xfId="0" applyFont="1" applyFill="1" applyBorder="1" applyAlignment="1">
      <alignment horizontal="center" vertical="top" wrapText="1"/>
    </xf>
    <xf numFmtId="0" fontId="18" fillId="5" borderId="22" xfId="0" applyFont="1" applyFill="1" applyBorder="1" applyAlignment="1">
      <alignment horizontal="center" vertical="top" wrapText="1"/>
    </xf>
    <xf numFmtId="0" fontId="18" fillId="5" borderId="43" xfId="0" applyFont="1" applyFill="1" applyBorder="1" applyAlignment="1">
      <alignment horizontal="center" vertical="top" wrapText="1"/>
    </xf>
    <xf numFmtId="0" fontId="18" fillId="5" borderId="40" xfId="0" applyFont="1" applyFill="1" applyBorder="1" applyAlignment="1">
      <alignment horizontal="center" vertical="top" wrapText="1"/>
    </xf>
    <xf numFmtId="0" fontId="18" fillId="5" borderId="41" xfId="0" applyFont="1" applyFill="1" applyBorder="1" applyAlignment="1">
      <alignment horizontal="center" vertical="top" wrapText="1"/>
    </xf>
    <xf numFmtId="0" fontId="18" fillId="5" borderId="42" xfId="0" applyFont="1" applyFill="1" applyBorder="1" applyAlignment="1">
      <alignment horizontal="center" vertical="top" wrapText="1"/>
    </xf>
    <xf numFmtId="0" fontId="10" fillId="5" borderId="39" xfId="0" applyFont="1" applyFill="1" applyBorder="1" applyAlignment="1">
      <alignment horizontal="center" vertical="top" wrapText="1"/>
    </xf>
    <xf numFmtId="0" fontId="10" fillId="5" borderId="12" xfId="0" applyFont="1" applyFill="1" applyBorder="1" applyAlignment="1">
      <alignment horizontal="center" vertical="top" wrapText="1"/>
    </xf>
    <xf numFmtId="0" fontId="10" fillId="5" borderId="3" xfId="0" applyFont="1" applyFill="1" applyBorder="1" applyAlignment="1">
      <alignment horizontal="center" vertical="top" wrapText="1"/>
    </xf>
    <xf numFmtId="0" fontId="8" fillId="0" borderId="0" xfId="0" applyFont="1" applyAlignment="1" applyProtection="1">
      <alignment horizontal="left" wrapText="1"/>
      <protection locked="0"/>
    </xf>
    <xf numFmtId="0" fontId="4" fillId="7" borderId="7" xfId="0" applyFont="1" applyFill="1" applyBorder="1" applyAlignment="1">
      <alignment vertical="center" wrapText="1"/>
    </xf>
    <xf numFmtId="0" fontId="4" fillId="7" borderId="12" xfId="0" applyFont="1" applyFill="1" applyBorder="1" applyAlignment="1">
      <alignment vertical="center" wrapText="1"/>
    </xf>
    <xf numFmtId="0" fontId="4" fillId="7" borderId="7" xfId="0" applyFont="1" applyFill="1" applyBorder="1" applyAlignment="1">
      <alignment horizontal="center" vertical="center"/>
    </xf>
    <xf numFmtId="0" fontId="4" fillId="7" borderId="12" xfId="0" applyFont="1" applyFill="1" applyBorder="1" applyAlignment="1">
      <alignment horizontal="center" vertical="center"/>
    </xf>
    <xf numFmtId="0" fontId="10" fillId="5" borderId="7"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21" xfId="0" applyFont="1" applyFill="1" applyBorder="1" applyAlignment="1">
      <alignment horizontal="center" vertical="top" wrapText="1"/>
    </xf>
    <xf numFmtId="0" fontId="10" fillId="5" borderId="22" xfId="0" applyFont="1" applyFill="1" applyBorder="1" applyAlignment="1">
      <alignment horizontal="center" vertical="top" wrapText="1"/>
    </xf>
    <xf numFmtId="0" fontId="10" fillId="5" borderId="43" xfId="0" applyFont="1" applyFill="1" applyBorder="1" applyAlignment="1">
      <alignment horizontal="center" vertical="top" wrapText="1"/>
    </xf>
    <xf numFmtId="0" fontId="10" fillId="5" borderId="40" xfId="0" applyFont="1" applyFill="1" applyBorder="1" applyAlignment="1">
      <alignment horizontal="center" vertical="top" wrapText="1"/>
    </xf>
    <xf numFmtId="0" fontId="10" fillId="5" borderId="41" xfId="0" applyFont="1" applyFill="1" applyBorder="1" applyAlignment="1">
      <alignment horizontal="center" vertical="top" wrapText="1"/>
    </xf>
    <xf numFmtId="0" fontId="10" fillId="5" borderId="42" xfId="0" applyFont="1" applyFill="1" applyBorder="1" applyAlignment="1">
      <alignment horizontal="center" vertical="top" wrapText="1"/>
    </xf>
    <xf numFmtId="0" fontId="11" fillId="0" borderId="37" xfId="0" applyFont="1" applyBorder="1" applyAlignment="1">
      <alignment horizontal="center" vertical="top" wrapText="1"/>
    </xf>
    <xf numFmtId="0" fontId="0" fillId="0" borderId="38" xfId="0" applyBorder="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7DEE3-E42C-40A8-BB9E-4FB38D5941E8}">
  <sheetPr>
    <pageSetUpPr fitToPage="1"/>
  </sheetPr>
  <dimension ref="A1:FJ858"/>
  <sheetViews>
    <sheetView tabSelected="1" topLeftCell="F24" zoomScale="50" zoomScaleNormal="50" workbookViewId="0">
      <selection activeCell="G27" sqref="G27"/>
    </sheetView>
  </sheetViews>
  <sheetFormatPr defaultRowHeight="15.5" x14ac:dyDescent="0.35"/>
  <cols>
    <col min="1" max="1" width="6.26953125" style="14" customWidth="1"/>
    <col min="2" max="2" width="44.90625" style="1" customWidth="1"/>
    <col min="3" max="3" width="9.6328125" style="1" customWidth="1"/>
    <col min="4" max="4" width="10.54296875" style="1" customWidth="1"/>
    <col min="5" max="5" width="72.36328125" style="1" customWidth="1"/>
    <col min="6" max="6" width="56.453125" style="1" customWidth="1"/>
    <col min="7" max="7" width="81.90625" style="1" customWidth="1"/>
    <col min="8" max="9" width="18" style="2" customWidth="1"/>
    <col min="10" max="11" width="25.6328125" style="2" customWidth="1"/>
    <col min="12" max="15" width="21.1796875" style="3" customWidth="1"/>
    <col min="16" max="166" width="8.7265625" style="114"/>
    <col min="167" max="16384" width="8.7265625" style="1"/>
  </cols>
  <sheetData>
    <row r="1" spans="1:166" ht="43.75" customHeight="1" thickBot="1" x14ac:dyDescent="0.4">
      <c r="A1" s="179"/>
      <c r="B1" s="179"/>
      <c r="C1" s="179"/>
      <c r="D1" s="179"/>
      <c r="E1" s="179"/>
      <c r="F1" s="179"/>
      <c r="G1" s="179"/>
      <c r="H1" s="179"/>
      <c r="I1" s="179"/>
      <c r="J1" s="179"/>
      <c r="K1" s="179"/>
      <c r="L1" s="179"/>
      <c r="M1" s="114"/>
      <c r="N1" s="114"/>
      <c r="O1" s="114"/>
    </row>
    <row r="2" spans="1:166" s="68" customFormat="1" ht="33.65" customHeight="1" thickBot="1" x14ac:dyDescent="0.4">
      <c r="A2" s="180" t="s">
        <v>61</v>
      </c>
      <c r="B2" s="181"/>
      <c r="C2" s="181"/>
      <c r="D2" s="181"/>
      <c r="E2" s="181"/>
      <c r="F2" s="181"/>
      <c r="G2" s="181"/>
      <c r="H2" s="181"/>
      <c r="I2" s="181"/>
      <c r="J2" s="181"/>
      <c r="K2" s="181"/>
      <c r="L2" s="181"/>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AO2" s="115"/>
      <c r="AP2" s="115"/>
      <c r="AQ2" s="115"/>
      <c r="AR2" s="115"/>
      <c r="AS2" s="115"/>
      <c r="AT2" s="115"/>
      <c r="AU2" s="115"/>
      <c r="AV2" s="115"/>
      <c r="AW2" s="115"/>
      <c r="AX2" s="115"/>
      <c r="AY2" s="115"/>
      <c r="AZ2" s="115"/>
      <c r="BA2" s="115"/>
      <c r="BB2" s="115"/>
      <c r="BC2" s="115"/>
      <c r="BD2" s="115"/>
      <c r="BE2" s="115"/>
      <c r="BF2" s="115"/>
      <c r="BG2" s="115"/>
      <c r="BH2" s="115"/>
      <c r="BI2" s="115"/>
      <c r="BJ2" s="115"/>
      <c r="BK2" s="115"/>
      <c r="BL2" s="115"/>
      <c r="BM2" s="115"/>
      <c r="BN2" s="115"/>
      <c r="BO2" s="115"/>
      <c r="BP2" s="115"/>
      <c r="BQ2" s="115"/>
      <c r="BR2" s="115"/>
      <c r="BS2" s="115"/>
      <c r="BT2" s="115"/>
      <c r="BU2" s="115"/>
      <c r="BV2" s="115"/>
      <c r="BW2" s="115"/>
      <c r="BX2" s="115"/>
      <c r="BY2" s="115"/>
      <c r="BZ2" s="115"/>
      <c r="CA2" s="115"/>
      <c r="CB2" s="115"/>
      <c r="CC2" s="115"/>
      <c r="CD2" s="115"/>
      <c r="CE2" s="115"/>
      <c r="CF2" s="115"/>
      <c r="CG2" s="115"/>
      <c r="CH2" s="115"/>
      <c r="CI2" s="115"/>
      <c r="CJ2" s="115"/>
      <c r="CK2" s="115"/>
      <c r="CL2" s="115"/>
      <c r="CM2" s="115"/>
      <c r="CN2" s="115"/>
      <c r="CO2" s="115"/>
      <c r="CP2" s="115"/>
      <c r="CQ2" s="115"/>
      <c r="CR2" s="115"/>
      <c r="CS2" s="115"/>
      <c r="CT2" s="115"/>
      <c r="CU2" s="115"/>
      <c r="CV2" s="115"/>
      <c r="CW2" s="115"/>
      <c r="CX2" s="115"/>
      <c r="CY2" s="115"/>
      <c r="CZ2" s="115"/>
      <c r="DA2" s="115"/>
      <c r="DB2" s="115"/>
      <c r="DC2" s="115"/>
      <c r="DD2" s="115"/>
      <c r="DE2" s="115"/>
      <c r="DF2" s="115"/>
      <c r="DG2" s="115"/>
      <c r="DH2" s="115"/>
      <c r="DI2" s="115"/>
      <c r="DJ2" s="115"/>
      <c r="DK2" s="115"/>
      <c r="DL2" s="115"/>
      <c r="DM2" s="115"/>
      <c r="DN2" s="115"/>
      <c r="DO2" s="115"/>
      <c r="DP2" s="115"/>
      <c r="DQ2" s="115"/>
      <c r="DR2" s="115"/>
      <c r="DS2" s="115"/>
      <c r="DT2" s="115"/>
      <c r="DU2" s="115"/>
      <c r="DV2" s="115"/>
      <c r="DW2" s="115"/>
      <c r="DX2" s="115"/>
      <c r="DY2" s="115"/>
      <c r="DZ2" s="115"/>
      <c r="EA2" s="115"/>
      <c r="EB2" s="115"/>
      <c r="EC2" s="115"/>
      <c r="ED2" s="115"/>
      <c r="EE2" s="115"/>
      <c r="EF2" s="115"/>
      <c r="EG2" s="115"/>
      <c r="EH2" s="115"/>
      <c r="EI2" s="115"/>
      <c r="EJ2" s="115"/>
      <c r="EK2" s="115"/>
      <c r="EL2" s="115"/>
      <c r="EM2" s="115"/>
      <c r="EN2" s="115"/>
      <c r="EO2" s="115"/>
      <c r="EP2" s="115"/>
      <c r="EQ2" s="115"/>
      <c r="ER2" s="115"/>
      <c r="ES2" s="115"/>
      <c r="ET2" s="115"/>
      <c r="EU2" s="115"/>
      <c r="EV2" s="115"/>
      <c r="EW2" s="115"/>
      <c r="EX2" s="115"/>
      <c r="EY2" s="115"/>
      <c r="EZ2" s="115"/>
      <c r="FA2" s="115"/>
      <c r="FB2" s="115"/>
      <c r="FC2" s="115"/>
      <c r="FD2" s="115"/>
      <c r="FE2" s="115"/>
      <c r="FF2" s="115"/>
      <c r="FG2" s="115"/>
      <c r="FH2" s="115"/>
      <c r="FI2" s="115"/>
      <c r="FJ2" s="115"/>
    </row>
    <row r="3" spans="1:166" ht="42.65" customHeight="1" thickBot="1" x14ac:dyDescent="0.4">
      <c r="A3" s="182" t="s">
        <v>0</v>
      </c>
      <c r="B3" s="183"/>
      <c r="C3" s="183"/>
      <c r="D3" s="183"/>
      <c r="E3" s="183"/>
      <c r="F3" s="183"/>
      <c r="G3" s="183"/>
      <c r="H3" s="183"/>
      <c r="I3" s="183"/>
      <c r="J3" s="183"/>
      <c r="K3" s="183"/>
      <c r="L3" s="183"/>
      <c r="M3" s="114"/>
      <c r="N3" s="114"/>
      <c r="O3" s="114"/>
    </row>
    <row r="4" spans="1:166" ht="15.65" customHeight="1" x14ac:dyDescent="0.35">
      <c r="A4" s="122"/>
      <c r="G4" s="68"/>
      <c r="L4" s="19"/>
      <c r="M4" s="19"/>
      <c r="N4" s="19"/>
      <c r="O4" s="19"/>
    </row>
    <row r="5" spans="1:166" ht="16" thickBot="1" x14ac:dyDescent="0.4">
      <c r="A5" s="123" t="s">
        <v>1</v>
      </c>
      <c r="G5" s="123" t="s">
        <v>2</v>
      </c>
      <c r="J5" s="124" t="s">
        <v>16</v>
      </c>
      <c r="K5" s="124"/>
      <c r="L5" s="20"/>
      <c r="M5" s="20"/>
      <c r="N5" s="20"/>
      <c r="O5" s="20"/>
    </row>
    <row r="6" spans="1:166" ht="47.4" customHeight="1" thickBot="1" x14ac:dyDescent="0.4">
      <c r="L6" s="112">
        <f>(H10)</f>
        <v>0</v>
      </c>
      <c r="M6" s="112">
        <f>(I10)</f>
        <v>0</v>
      </c>
      <c r="N6" s="112">
        <f>(J10)</f>
        <v>0</v>
      </c>
      <c r="O6" s="112">
        <f>K10</f>
        <v>0</v>
      </c>
    </row>
    <row r="7" spans="1:166" ht="16.5" customHeight="1" thickBot="1" x14ac:dyDescent="0.4">
      <c r="A7" s="116"/>
      <c r="B7" s="116"/>
      <c r="C7" s="116"/>
      <c r="D7" s="116"/>
      <c r="E7" s="116"/>
      <c r="F7" s="116"/>
      <c r="G7" s="125"/>
      <c r="H7" s="116"/>
      <c r="I7" s="116"/>
      <c r="J7" s="116"/>
      <c r="K7" s="116"/>
      <c r="L7" s="116"/>
      <c r="M7" s="116"/>
      <c r="N7" s="116"/>
      <c r="O7" s="116"/>
    </row>
    <row r="8" spans="1:166" ht="37.75" customHeight="1" thickBot="1" x14ac:dyDescent="0.4">
      <c r="A8" s="126" t="s">
        <v>3</v>
      </c>
      <c r="B8" s="127" t="s">
        <v>4</v>
      </c>
      <c r="C8" s="128" t="s">
        <v>17</v>
      </c>
      <c r="D8" s="128" t="s">
        <v>5</v>
      </c>
      <c r="E8" s="128" t="s">
        <v>10</v>
      </c>
      <c r="F8" s="128" t="s">
        <v>11</v>
      </c>
      <c r="G8" s="128" t="s">
        <v>6</v>
      </c>
      <c r="H8" s="184" t="s">
        <v>7</v>
      </c>
      <c r="I8" s="185"/>
      <c r="J8" s="185"/>
      <c r="K8" s="186"/>
      <c r="L8" s="129" t="s">
        <v>15</v>
      </c>
      <c r="M8" s="129" t="s">
        <v>15</v>
      </c>
      <c r="N8" s="129" t="s">
        <v>15</v>
      </c>
      <c r="O8" s="129" t="s">
        <v>15</v>
      </c>
    </row>
    <row r="9" spans="1:166" ht="26" customHeight="1" thickBot="1" x14ac:dyDescent="0.4">
      <c r="A9" s="130"/>
      <c r="B9" s="131" t="s">
        <v>8</v>
      </c>
      <c r="C9" s="10"/>
      <c r="D9" s="10"/>
      <c r="E9" s="10"/>
      <c r="F9" s="10"/>
      <c r="G9" s="11" t="s">
        <v>9</v>
      </c>
      <c r="H9" s="187"/>
      <c r="I9" s="188"/>
      <c r="J9" s="188"/>
      <c r="K9" s="188"/>
      <c r="L9" s="188"/>
      <c r="M9" s="117"/>
      <c r="N9" s="117"/>
      <c r="O9" s="117"/>
    </row>
    <row r="10" spans="1:166" s="119" customFormat="1" ht="16" thickBot="1" x14ac:dyDescent="0.4">
      <c r="A10" s="132">
        <v>1</v>
      </c>
      <c r="B10" s="133" t="s">
        <v>18</v>
      </c>
      <c r="C10" s="134">
        <v>6</v>
      </c>
      <c r="D10" s="134"/>
      <c r="E10" s="135"/>
      <c r="F10" s="135"/>
      <c r="G10" s="136" t="s">
        <v>6</v>
      </c>
      <c r="H10" s="137"/>
      <c r="I10" s="132"/>
      <c r="J10" s="132"/>
      <c r="K10" s="132"/>
      <c r="L10" s="138"/>
      <c r="M10" s="138"/>
      <c r="N10" s="138"/>
      <c r="O10" s="138"/>
      <c r="P10" s="118"/>
      <c r="Q10" s="118"/>
      <c r="R10" s="118"/>
      <c r="S10" s="118"/>
      <c r="T10" s="118"/>
      <c r="U10" s="118"/>
      <c r="V10" s="118"/>
      <c r="W10" s="118"/>
      <c r="X10" s="118"/>
      <c r="Y10" s="118"/>
      <c r="Z10" s="118"/>
      <c r="AA10" s="118"/>
      <c r="AB10" s="118"/>
      <c r="AC10" s="118"/>
      <c r="AD10" s="118"/>
      <c r="AE10" s="118"/>
      <c r="AF10" s="118"/>
      <c r="AG10" s="118"/>
      <c r="AH10" s="118"/>
      <c r="AI10" s="118"/>
      <c r="AJ10" s="118"/>
      <c r="AK10" s="118"/>
      <c r="AL10" s="118"/>
      <c r="AM10" s="118"/>
      <c r="AN10" s="118"/>
      <c r="AO10" s="118"/>
      <c r="AP10" s="118"/>
      <c r="AQ10" s="118"/>
      <c r="AR10" s="118"/>
      <c r="AS10" s="118"/>
      <c r="AT10" s="118"/>
      <c r="AU10" s="118"/>
      <c r="AV10" s="118"/>
      <c r="AW10" s="118"/>
      <c r="AX10" s="118"/>
      <c r="AY10" s="118"/>
      <c r="AZ10" s="118"/>
      <c r="BA10" s="118"/>
      <c r="BB10" s="118"/>
      <c r="BC10" s="118"/>
      <c r="BD10" s="118"/>
      <c r="BE10" s="118"/>
      <c r="BF10" s="118"/>
      <c r="BG10" s="118"/>
      <c r="BH10" s="118"/>
      <c r="BI10" s="118"/>
      <c r="BJ10" s="118"/>
      <c r="BK10" s="118"/>
      <c r="BL10" s="118"/>
      <c r="BM10" s="118"/>
      <c r="BN10" s="118"/>
      <c r="BO10" s="118"/>
      <c r="BP10" s="118"/>
      <c r="BQ10" s="118"/>
      <c r="BR10" s="118"/>
      <c r="BS10" s="118"/>
      <c r="BT10" s="118"/>
      <c r="BU10" s="118"/>
      <c r="BV10" s="118"/>
      <c r="BW10" s="118"/>
      <c r="BX10" s="118"/>
      <c r="BY10" s="118"/>
      <c r="BZ10" s="118"/>
      <c r="CA10" s="118"/>
      <c r="CB10" s="118"/>
      <c r="CC10" s="118"/>
      <c r="CD10" s="118"/>
      <c r="CE10" s="118"/>
      <c r="CF10" s="118"/>
      <c r="CG10" s="118"/>
      <c r="CH10" s="118"/>
      <c r="CI10" s="118"/>
      <c r="CJ10" s="118"/>
      <c r="CK10" s="118"/>
      <c r="CL10" s="118"/>
      <c r="CM10" s="118"/>
      <c r="CN10" s="118"/>
      <c r="CO10" s="118"/>
      <c r="CP10" s="118"/>
      <c r="CQ10" s="118"/>
      <c r="CR10" s="118"/>
      <c r="CS10" s="118"/>
      <c r="CT10" s="118"/>
      <c r="CU10" s="118"/>
      <c r="CV10" s="118"/>
      <c r="CW10" s="118"/>
      <c r="CX10" s="118"/>
      <c r="CY10" s="118"/>
      <c r="CZ10" s="118"/>
      <c r="DA10" s="118"/>
      <c r="DB10" s="118"/>
      <c r="DC10" s="118"/>
      <c r="DD10" s="118"/>
      <c r="DE10" s="118"/>
      <c r="DF10" s="118"/>
      <c r="DG10" s="118"/>
      <c r="DH10" s="118"/>
      <c r="DI10" s="118"/>
      <c r="DJ10" s="118"/>
      <c r="DK10" s="118"/>
      <c r="DL10" s="118"/>
      <c r="DM10" s="118"/>
      <c r="DN10" s="118"/>
      <c r="DO10" s="118"/>
      <c r="DP10" s="118"/>
      <c r="DQ10" s="118"/>
      <c r="DR10" s="118"/>
      <c r="DS10" s="118"/>
      <c r="DT10" s="118"/>
      <c r="DU10" s="118"/>
      <c r="DV10" s="118"/>
      <c r="DW10" s="118"/>
      <c r="DX10" s="118"/>
      <c r="DY10" s="118"/>
      <c r="DZ10" s="118"/>
      <c r="EA10" s="118"/>
      <c r="EB10" s="118"/>
      <c r="EC10" s="118"/>
      <c r="ED10" s="118"/>
      <c r="EE10" s="118"/>
      <c r="EF10" s="118"/>
      <c r="EG10" s="118"/>
      <c r="EH10" s="118"/>
      <c r="EI10" s="118"/>
      <c r="EJ10" s="118"/>
      <c r="EK10" s="118"/>
      <c r="EL10" s="118"/>
      <c r="EM10" s="118"/>
      <c r="EN10" s="118"/>
      <c r="EO10" s="118"/>
      <c r="EP10" s="118"/>
      <c r="EQ10" s="118"/>
      <c r="ER10" s="118"/>
      <c r="ES10" s="118"/>
      <c r="ET10" s="118"/>
      <c r="EU10" s="118"/>
      <c r="EV10" s="118"/>
      <c r="EW10" s="118"/>
      <c r="EX10" s="118"/>
      <c r="EY10" s="118"/>
      <c r="EZ10" s="118"/>
      <c r="FA10" s="118"/>
      <c r="FB10" s="118"/>
      <c r="FC10" s="118"/>
      <c r="FD10" s="118"/>
      <c r="FE10" s="118"/>
      <c r="FF10" s="118"/>
      <c r="FG10" s="118"/>
      <c r="FH10" s="118"/>
      <c r="FI10" s="118"/>
      <c r="FJ10" s="118"/>
    </row>
    <row r="11" spans="1:166" s="121" customFormat="1" ht="147" customHeight="1" thickBot="1" x14ac:dyDescent="0.4">
      <c r="A11" s="139">
        <v>1.1000000000000001</v>
      </c>
      <c r="B11" s="140" t="s">
        <v>18</v>
      </c>
      <c r="C11" s="141"/>
      <c r="D11" s="142">
        <v>6</v>
      </c>
      <c r="E11" s="21" t="s">
        <v>19</v>
      </c>
      <c r="F11" s="22" t="s">
        <v>64</v>
      </c>
      <c r="G11" s="44" t="s">
        <v>28</v>
      </c>
      <c r="H11" s="143">
        <v>3</v>
      </c>
      <c r="I11" s="45">
        <v>0</v>
      </c>
      <c r="J11" s="46">
        <v>0</v>
      </c>
      <c r="K11" s="46">
        <v>0</v>
      </c>
      <c r="L11" s="111">
        <f>AVERAGE(H11)*$D$11/3</f>
        <v>6</v>
      </c>
      <c r="M11" s="111">
        <f>AVERAGE(I11)*$D$11/3</f>
        <v>0</v>
      </c>
      <c r="N11" s="111">
        <f>AVERAGE(J11)*$D$11/3</f>
        <v>0</v>
      </c>
      <c r="O11" s="111">
        <f>AVERAGE(K11)*$D$11/3</f>
        <v>0</v>
      </c>
      <c r="P11" s="120"/>
      <c r="Q11" s="120"/>
      <c r="R11" s="120"/>
      <c r="S11" s="120"/>
      <c r="T11" s="120"/>
      <c r="U11" s="120"/>
      <c r="V11" s="120"/>
      <c r="W11" s="120"/>
      <c r="X11" s="120"/>
      <c r="Y11" s="120"/>
      <c r="Z11" s="120"/>
      <c r="AA11" s="120"/>
      <c r="AB11" s="120"/>
      <c r="AC11" s="120"/>
      <c r="AD11" s="120"/>
      <c r="AE11" s="120"/>
      <c r="AF11" s="120"/>
      <c r="AG11" s="120"/>
      <c r="AH11" s="120"/>
      <c r="AI11" s="120"/>
      <c r="AJ11" s="120"/>
      <c r="AK11" s="120"/>
      <c r="AL11" s="120"/>
      <c r="AM11" s="120"/>
      <c r="AN11" s="120"/>
      <c r="AO11" s="120"/>
      <c r="AP11" s="120"/>
      <c r="AQ11" s="120"/>
      <c r="AR11" s="120"/>
      <c r="AS11" s="120"/>
      <c r="AT11" s="120"/>
      <c r="AU11" s="120"/>
      <c r="AV11" s="120"/>
      <c r="AW11" s="120"/>
      <c r="AX11" s="120"/>
      <c r="AY11" s="120"/>
      <c r="AZ11" s="120"/>
      <c r="BA11" s="120"/>
      <c r="BB11" s="120"/>
      <c r="BC11" s="120"/>
      <c r="BD11" s="120"/>
      <c r="BE11" s="120"/>
      <c r="BF11" s="120"/>
      <c r="BG11" s="120"/>
      <c r="BH11" s="120"/>
      <c r="BI11" s="120"/>
      <c r="BJ11" s="120"/>
      <c r="BK11" s="120"/>
      <c r="BL11" s="120"/>
      <c r="BM11" s="120"/>
      <c r="BN11" s="120"/>
      <c r="BO11" s="120"/>
      <c r="BP11" s="120"/>
      <c r="BQ11" s="120"/>
      <c r="BR11" s="120"/>
      <c r="BS11" s="120"/>
      <c r="BT11" s="120"/>
      <c r="BU11" s="120"/>
      <c r="BV11" s="120"/>
      <c r="BW11" s="120"/>
      <c r="BX11" s="120"/>
      <c r="BY11" s="120"/>
      <c r="BZ11" s="120"/>
      <c r="CA11" s="120"/>
      <c r="CB11" s="120"/>
      <c r="CC11" s="120"/>
      <c r="CD11" s="120"/>
      <c r="CE11" s="120"/>
      <c r="CF11" s="120"/>
      <c r="CG11" s="120"/>
      <c r="CH11" s="120"/>
      <c r="CI11" s="120"/>
      <c r="CJ11" s="120"/>
      <c r="CK11" s="120"/>
      <c r="CL11" s="120"/>
      <c r="CM11" s="120"/>
      <c r="CN11" s="120"/>
      <c r="CO11" s="120"/>
      <c r="CP11" s="120"/>
      <c r="CQ11" s="120"/>
      <c r="CR11" s="120"/>
      <c r="CS11" s="120"/>
      <c r="CT11" s="120"/>
      <c r="CU11" s="120"/>
      <c r="CV11" s="120"/>
      <c r="CW11" s="120"/>
      <c r="CX11" s="120"/>
      <c r="CY11" s="120"/>
      <c r="CZ11" s="120"/>
      <c r="DA11" s="120"/>
      <c r="DB11" s="120"/>
      <c r="DC11" s="120"/>
      <c r="DD11" s="120"/>
      <c r="DE11" s="120"/>
      <c r="DF11" s="120"/>
      <c r="DG11" s="120"/>
      <c r="DH11" s="120"/>
      <c r="DI11" s="120"/>
      <c r="DJ11" s="120"/>
      <c r="DK11" s="120"/>
      <c r="DL11" s="120"/>
      <c r="DM11" s="120"/>
      <c r="DN11" s="120"/>
      <c r="DO11" s="120"/>
      <c r="DP11" s="120"/>
      <c r="DQ11" s="120"/>
      <c r="DR11" s="120"/>
      <c r="DS11" s="120"/>
      <c r="DT11" s="120"/>
      <c r="DU11" s="120"/>
      <c r="DV11" s="120"/>
      <c r="DW11" s="120"/>
      <c r="DX11" s="120"/>
      <c r="DY11" s="120"/>
      <c r="DZ11" s="120"/>
      <c r="EA11" s="120"/>
      <c r="EB11" s="120"/>
      <c r="EC11" s="120"/>
      <c r="ED11" s="120"/>
      <c r="EE11" s="120"/>
      <c r="EF11" s="120"/>
      <c r="EG11" s="120"/>
      <c r="EH11" s="120"/>
      <c r="EI11" s="120"/>
      <c r="EJ11" s="120"/>
      <c r="EK11" s="120"/>
      <c r="EL11" s="120"/>
      <c r="EM11" s="120"/>
      <c r="EN11" s="120"/>
      <c r="EO11" s="120"/>
      <c r="EP11" s="120"/>
      <c r="EQ11" s="120"/>
      <c r="ER11" s="120"/>
      <c r="ES11" s="120"/>
      <c r="ET11" s="120"/>
      <c r="EU11" s="120"/>
      <c r="EV11" s="120"/>
      <c r="EW11" s="120"/>
      <c r="EX11" s="120"/>
      <c r="EY11" s="120"/>
      <c r="EZ11" s="120"/>
      <c r="FA11" s="120"/>
      <c r="FB11" s="120"/>
      <c r="FC11" s="120"/>
      <c r="FD11" s="120"/>
      <c r="FE11" s="120"/>
      <c r="FF11" s="120"/>
      <c r="FG11" s="120"/>
      <c r="FH11" s="120"/>
      <c r="FI11" s="120"/>
      <c r="FJ11" s="120"/>
    </row>
    <row r="12" spans="1:166" s="119" customFormat="1" ht="31.5" thickBot="1" x14ac:dyDescent="0.4">
      <c r="A12" s="132">
        <v>2</v>
      </c>
      <c r="B12" s="144" t="s">
        <v>21</v>
      </c>
      <c r="C12" s="145">
        <v>12</v>
      </c>
      <c r="D12" s="145"/>
      <c r="E12" s="136"/>
      <c r="F12" s="136"/>
      <c r="G12" s="136" t="s">
        <v>6</v>
      </c>
      <c r="H12" s="146" t="s">
        <v>7</v>
      </c>
      <c r="I12" s="146" t="s">
        <v>7</v>
      </c>
      <c r="J12" s="146" t="s">
        <v>7</v>
      </c>
      <c r="K12" s="146" t="s">
        <v>7</v>
      </c>
      <c r="L12" s="147"/>
      <c r="M12" s="147"/>
      <c r="N12" s="147"/>
      <c r="O12" s="147"/>
      <c r="P12" s="118"/>
      <c r="Q12" s="118"/>
      <c r="R12" s="118"/>
      <c r="S12" s="118"/>
      <c r="T12" s="118"/>
      <c r="U12" s="118"/>
      <c r="V12" s="118"/>
      <c r="W12" s="118"/>
      <c r="X12" s="118"/>
      <c r="Y12" s="118"/>
      <c r="Z12" s="118"/>
      <c r="AA12" s="118"/>
      <c r="AB12" s="118"/>
      <c r="AC12" s="118"/>
      <c r="AD12" s="118"/>
      <c r="AE12" s="118"/>
      <c r="AF12" s="118"/>
      <c r="AG12" s="118"/>
      <c r="AH12" s="118"/>
      <c r="AI12" s="118"/>
      <c r="AJ12" s="118"/>
      <c r="AK12" s="118"/>
      <c r="AL12" s="118"/>
      <c r="AM12" s="118"/>
      <c r="AN12" s="118"/>
      <c r="AO12" s="118"/>
      <c r="AP12" s="118"/>
      <c r="AQ12" s="118"/>
      <c r="AR12" s="118"/>
      <c r="AS12" s="118"/>
      <c r="AT12" s="118"/>
      <c r="AU12" s="118"/>
      <c r="AV12" s="118"/>
      <c r="AW12" s="118"/>
      <c r="AX12" s="118"/>
      <c r="AY12" s="118"/>
      <c r="AZ12" s="118"/>
      <c r="BA12" s="118"/>
      <c r="BB12" s="118"/>
      <c r="BC12" s="118"/>
      <c r="BD12" s="118"/>
      <c r="BE12" s="118"/>
      <c r="BF12" s="118"/>
      <c r="BG12" s="118"/>
      <c r="BH12" s="118"/>
      <c r="BI12" s="118"/>
      <c r="BJ12" s="118"/>
      <c r="BK12" s="118"/>
      <c r="BL12" s="118"/>
      <c r="BM12" s="118"/>
      <c r="BN12" s="118"/>
      <c r="BO12" s="118"/>
      <c r="BP12" s="118"/>
      <c r="BQ12" s="118"/>
      <c r="BR12" s="118"/>
      <c r="BS12" s="118"/>
      <c r="BT12" s="118"/>
      <c r="BU12" s="118"/>
      <c r="BV12" s="118"/>
      <c r="BW12" s="118"/>
      <c r="BX12" s="118"/>
      <c r="BY12" s="118"/>
      <c r="BZ12" s="118"/>
      <c r="CA12" s="118"/>
      <c r="CB12" s="118"/>
      <c r="CC12" s="118"/>
      <c r="CD12" s="118"/>
      <c r="CE12" s="118"/>
      <c r="CF12" s="118"/>
      <c r="CG12" s="118"/>
      <c r="CH12" s="118"/>
      <c r="CI12" s="118"/>
      <c r="CJ12" s="118"/>
      <c r="CK12" s="118"/>
      <c r="CL12" s="118"/>
      <c r="CM12" s="118"/>
      <c r="CN12" s="118"/>
      <c r="CO12" s="118"/>
      <c r="CP12" s="118"/>
      <c r="CQ12" s="118"/>
      <c r="CR12" s="118"/>
      <c r="CS12" s="118"/>
      <c r="CT12" s="118"/>
      <c r="CU12" s="118"/>
      <c r="CV12" s="118"/>
      <c r="CW12" s="118"/>
      <c r="CX12" s="118"/>
      <c r="CY12" s="118"/>
      <c r="CZ12" s="118"/>
      <c r="DA12" s="118"/>
      <c r="DB12" s="118"/>
      <c r="DC12" s="118"/>
      <c r="DD12" s="118"/>
      <c r="DE12" s="118"/>
      <c r="DF12" s="118"/>
      <c r="DG12" s="118"/>
      <c r="DH12" s="118"/>
      <c r="DI12" s="118"/>
      <c r="DJ12" s="118"/>
      <c r="DK12" s="118"/>
      <c r="DL12" s="118"/>
      <c r="DM12" s="118"/>
      <c r="DN12" s="118"/>
      <c r="DO12" s="118"/>
      <c r="DP12" s="118"/>
      <c r="DQ12" s="118"/>
      <c r="DR12" s="118"/>
      <c r="DS12" s="118"/>
      <c r="DT12" s="118"/>
      <c r="DU12" s="118"/>
      <c r="DV12" s="118"/>
      <c r="DW12" s="118"/>
      <c r="DX12" s="118"/>
      <c r="DY12" s="118"/>
      <c r="DZ12" s="118"/>
      <c r="EA12" s="118"/>
      <c r="EB12" s="118"/>
      <c r="EC12" s="118"/>
      <c r="ED12" s="118"/>
      <c r="EE12" s="118"/>
      <c r="EF12" s="118"/>
      <c r="EG12" s="118"/>
      <c r="EH12" s="118"/>
      <c r="EI12" s="118"/>
      <c r="EJ12" s="118"/>
      <c r="EK12" s="118"/>
      <c r="EL12" s="118"/>
      <c r="EM12" s="118"/>
      <c r="EN12" s="118"/>
      <c r="EO12" s="118"/>
      <c r="EP12" s="118"/>
      <c r="EQ12" s="118"/>
      <c r="ER12" s="118"/>
      <c r="ES12" s="118"/>
      <c r="ET12" s="118"/>
      <c r="EU12" s="118"/>
      <c r="EV12" s="118"/>
      <c r="EW12" s="118"/>
      <c r="EX12" s="118"/>
      <c r="EY12" s="118"/>
      <c r="EZ12" s="118"/>
      <c r="FA12" s="118"/>
      <c r="FB12" s="118"/>
      <c r="FC12" s="118"/>
      <c r="FD12" s="118"/>
      <c r="FE12" s="118"/>
      <c r="FF12" s="118"/>
      <c r="FG12" s="118"/>
      <c r="FH12" s="118"/>
      <c r="FI12" s="118"/>
      <c r="FJ12" s="118"/>
    </row>
    <row r="13" spans="1:166" s="121" customFormat="1" ht="198.5" customHeight="1" thickBot="1" x14ac:dyDescent="0.4">
      <c r="A13" s="139">
        <v>2.1</v>
      </c>
      <c r="B13" s="148" t="s">
        <v>20</v>
      </c>
      <c r="C13" s="149"/>
      <c r="D13" s="149">
        <v>12</v>
      </c>
      <c r="E13" s="25" t="s">
        <v>26</v>
      </c>
      <c r="F13" s="25" t="s">
        <v>77</v>
      </c>
      <c r="G13" s="24" t="s">
        <v>59</v>
      </c>
      <c r="H13" s="110">
        <v>3</v>
      </c>
      <c r="I13" s="45">
        <v>0</v>
      </c>
      <c r="J13" s="46">
        <v>0</v>
      </c>
      <c r="K13" s="46">
        <v>0</v>
      </c>
      <c r="L13" s="111">
        <f>AVERAGE(H13)*$D$13/3</f>
        <v>12</v>
      </c>
      <c r="M13" s="111">
        <f>AVERAGE(I13)*$D$13/3</f>
        <v>0</v>
      </c>
      <c r="N13" s="111">
        <f>AVERAGE(J13)*$D$13/3</f>
        <v>0</v>
      </c>
      <c r="O13" s="111">
        <f>AVERAGE(K13)*$D$13/3</f>
        <v>0</v>
      </c>
      <c r="P13" s="120"/>
      <c r="Q13" s="120"/>
      <c r="R13" s="120"/>
      <c r="S13" s="120"/>
      <c r="T13" s="120"/>
      <c r="U13" s="120"/>
      <c r="V13" s="120"/>
      <c r="W13" s="120"/>
      <c r="X13" s="120"/>
      <c r="Y13" s="120"/>
      <c r="Z13" s="120"/>
      <c r="AA13" s="120"/>
      <c r="AB13" s="120"/>
      <c r="AC13" s="120"/>
      <c r="AD13" s="120"/>
      <c r="AE13" s="120"/>
      <c r="AF13" s="120"/>
      <c r="AG13" s="120"/>
      <c r="AH13" s="120"/>
      <c r="AI13" s="120"/>
      <c r="AJ13" s="120"/>
      <c r="AK13" s="120"/>
      <c r="AL13" s="120"/>
      <c r="AM13" s="120"/>
      <c r="AN13" s="120"/>
      <c r="AO13" s="120"/>
      <c r="AP13" s="120"/>
      <c r="AQ13" s="120"/>
      <c r="AR13" s="120"/>
      <c r="AS13" s="120"/>
      <c r="AT13" s="120"/>
      <c r="AU13" s="120"/>
      <c r="AV13" s="120"/>
      <c r="AW13" s="120"/>
      <c r="AX13" s="120"/>
      <c r="AY13" s="120"/>
      <c r="AZ13" s="120"/>
      <c r="BA13" s="120"/>
      <c r="BB13" s="120"/>
      <c r="BC13" s="120"/>
      <c r="BD13" s="120"/>
      <c r="BE13" s="120"/>
      <c r="BF13" s="120"/>
      <c r="BG13" s="120"/>
      <c r="BH13" s="120"/>
      <c r="BI13" s="120"/>
      <c r="BJ13" s="120"/>
      <c r="BK13" s="120"/>
      <c r="BL13" s="120"/>
      <c r="BM13" s="120"/>
      <c r="BN13" s="120"/>
      <c r="BO13" s="120"/>
      <c r="BP13" s="120"/>
      <c r="BQ13" s="120"/>
      <c r="BR13" s="120"/>
      <c r="BS13" s="120"/>
      <c r="BT13" s="120"/>
      <c r="BU13" s="120"/>
      <c r="BV13" s="120"/>
      <c r="BW13" s="120"/>
      <c r="BX13" s="120"/>
      <c r="BY13" s="120"/>
      <c r="BZ13" s="120"/>
      <c r="CA13" s="120"/>
      <c r="CB13" s="120"/>
      <c r="CC13" s="120"/>
      <c r="CD13" s="120"/>
      <c r="CE13" s="120"/>
      <c r="CF13" s="120"/>
      <c r="CG13" s="120"/>
      <c r="CH13" s="120"/>
      <c r="CI13" s="120"/>
      <c r="CJ13" s="120"/>
      <c r="CK13" s="120"/>
      <c r="CL13" s="120"/>
      <c r="CM13" s="120"/>
      <c r="CN13" s="120"/>
      <c r="CO13" s="120"/>
      <c r="CP13" s="120"/>
      <c r="CQ13" s="120"/>
      <c r="CR13" s="120"/>
      <c r="CS13" s="120"/>
      <c r="CT13" s="120"/>
      <c r="CU13" s="120"/>
      <c r="CV13" s="120"/>
      <c r="CW13" s="120"/>
      <c r="CX13" s="120"/>
      <c r="CY13" s="120"/>
      <c r="CZ13" s="120"/>
      <c r="DA13" s="120"/>
      <c r="DB13" s="120"/>
      <c r="DC13" s="120"/>
      <c r="DD13" s="120"/>
      <c r="DE13" s="120"/>
      <c r="DF13" s="120"/>
      <c r="DG13" s="120"/>
      <c r="DH13" s="120"/>
      <c r="DI13" s="120"/>
      <c r="DJ13" s="120"/>
      <c r="DK13" s="120"/>
      <c r="DL13" s="120"/>
      <c r="DM13" s="120"/>
      <c r="DN13" s="120"/>
      <c r="DO13" s="120"/>
      <c r="DP13" s="120"/>
      <c r="DQ13" s="120"/>
      <c r="DR13" s="120"/>
      <c r="DS13" s="120"/>
      <c r="DT13" s="120"/>
      <c r="DU13" s="120"/>
      <c r="DV13" s="120"/>
      <c r="DW13" s="120"/>
      <c r="DX13" s="120"/>
      <c r="DY13" s="120"/>
      <c r="DZ13" s="120"/>
      <c r="EA13" s="120"/>
      <c r="EB13" s="120"/>
      <c r="EC13" s="120"/>
      <c r="ED13" s="120"/>
      <c r="EE13" s="120"/>
      <c r="EF13" s="120"/>
      <c r="EG13" s="120"/>
      <c r="EH13" s="120"/>
      <c r="EI13" s="120"/>
      <c r="EJ13" s="120"/>
      <c r="EK13" s="120"/>
      <c r="EL13" s="120"/>
      <c r="EM13" s="120"/>
      <c r="EN13" s="120"/>
      <c r="EO13" s="120"/>
      <c r="EP13" s="120"/>
      <c r="EQ13" s="120"/>
      <c r="ER13" s="120"/>
      <c r="ES13" s="120"/>
      <c r="ET13" s="120"/>
      <c r="EU13" s="120"/>
      <c r="EV13" s="120"/>
      <c r="EW13" s="120"/>
      <c r="EX13" s="120"/>
      <c r="EY13" s="120"/>
      <c r="EZ13" s="120"/>
      <c r="FA13" s="120"/>
      <c r="FB13" s="120"/>
      <c r="FC13" s="120"/>
      <c r="FD13" s="120"/>
      <c r="FE13" s="120"/>
      <c r="FF13" s="120"/>
      <c r="FG13" s="120"/>
      <c r="FH13" s="120"/>
      <c r="FI13" s="120"/>
      <c r="FJ13" s="120"/>
    </row>
    <row r="14" spans="1:166" s="119" customFormat="1" ht="31.5" thickBot="1" x14ac:dyDescent="0.4">
      <c r="A14" s="132">
        <v>3</v>
      </c>
      <c r="B14" s="144" t="s">
        <v>23</v>
      </c>
      <c r="C14" s="145">
        <v>28</v>
      </c>
      <c r="D14" s="145"/>
      <c r="E14" s="136"/>
      <c r="F14" s="136"/>
      <c r="G14" s="136" t="s">
        <v>6</v>
      </c>
      <c r="H14" s="150" t="s">
        <v>7</v>
      </c>
      <c r="I14" s="151"/>
      <c r="J14" s="152"/>
      <c r="K14" s="153"/>
      <c r="L14" s="154"/>
      <c r="M14" s="154"/>
      <c r="N14" s="154"/>
      <c r="O14" s="154"/>
      <c r="P14" s="118"/>
      <c r="Q14" s="118"/>
      <c r="R14" s="118"/>
      <c r="S14" s="118"/>
      <c r="T14" s="118"/>
      <c r="U14" s="118"/>
      <c r="V14" s="118"/>
      <c r="W14" s="118"/>
      <c r="X14" s="118"/>
      <c r="Y14" s="118"/>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8"/>
      <c r="BN14" s="118"/>
      <c r="BO14" s="118"/>
      <c r="BP14" s="118"/>
      <c r="BQ14" s="118"/>
      <c r="BR14" s="118"/>
      <c r="BS14" s="118"/>
      <c r="BT14" s="118"/>
      <c r="BU14" s="118"/>
      <c r="BV14" s="118"/>
      <c r="BW14" s="118"/>
      <c r="BX14" s="118"/>
      <c r="BY14" s="118"/>
      <c r="BZ14" s="118"/>
      <c r="CA14" s="118"/>
      <c r="CB14" s="118"/>
      <c r="CC14" s="118"/>
      <c r="CD14" s="118"/>
      <c r="CE14" s="118"/>
      <c r="CF14" s="118"/>
      <c r="CG14" s="118"/>
      <c r="CH14" s="118"/>
      <c r="CI14" s="118"/>
      <c r="CJ14" s="118"/>
      <c r="CK14" s="118"/>
      <c r="CL14" s="118"/>
      <c r="CM14" s="118"/>
      <c r="CN14" s="118"/>
      <c r="CO14" s="118"/>
      <c r="CP14" s="118"/>
      <c r="CQ14" s="118"/>
      <c r="CR14" s="118"/>
      <c r="CS14" s="118"/>
      <c r="CT14" s="118"/>
      <c r="CU14" s="118"/>
      <c r="CV14" s="118"/>
      <c r="CW14" s="118"/>
      <c r="CX14" s="118"/>
      <c r="CY14" s="118"/>
      <c r="CZ14" s="118"/>
      <c r="DA14" s="118"/>
      <c r="DB14" s="118"/>
      <c r="DC14" s="118"/>
      <c r="DD14" s="118"/>
      <c r="DE14" s="118"/>
      <c r="DF14" s="118"/>
      <c r="DG14" s="118"/>
      <c r="DH14" s="118"/>
      <c r="DI14" s="118"/>
      <c r="DJ14" s="118"/>
      <c r="DK14" s="118"/>
      <c r="DL14" s="118"/>
      <c r="DM14" s="118"/>
      <c r="DN14" s="118"/>
      <c r="DO14" s="118"/>
      <c r="DP14" s="118"/>
      <c r="DQ14" s="118"/>
      <c r="DR14" s="118"/>
      <c r="DS14" s="118"/>
      <c r="DT14" s="118"/>
      <c r="DU14" s="118"/>
      <c r="DV14" s="118"/>
      <c r="DW14" s="118"/>
      <c r="DX14" s="118"/>
      <c r="DY14" s="118"/>
      <c r="DZ14" s="118"/>
      <c r="EA14" s="118"/>
      <c r="EB14" s="118"/>
      <c r="EC14" s="118"/>
      <c r="ED14" s="118"/>
      <c r="EE14" s="118"/>
      <c r="EF14" s="118"/>
      <c r="EG14" s="118"/>
      <c r="EH14" s="118"/>
      <c r="EI14" s="118"/>
      <c r="EJ14" s="118"/>
      <c r="EK14" s="118"/>
      <c r="EL14" s="118"/>
      <c r="EM14" s="118"/>
      <c r="EN14" s="118"/>
      <c r="EO14" s="118"/>
      <c r="EP14" s="118"/>
      <c r="EQ14" s="118"/>
      <c r="ER14" s="118"/>
      <c r="ES14" s="118"/>
      <c r="ET14" s="118"/>
      <c r="EU14" s="118"/>
      <c r="EV14" s="118"/>
      <c r="EW14" s="118"/>
      <c r="EX14" s="118"/>
      <c r="EY14" s="118"/>
      <c r="EZ14" s="118"/>
      <c r="FA14" s="118"/>
      <c r="FB14" s="118"/>
      <c r="FC14" s="118"/>
      <c r="FD14" s="118"/>
      <c r="FE14" s="118"/>
      <c r="FF14" s="118"/>
      <c r="FG14" s="118"/>
      <c r="FH14" s="118"/>
      <c r="FI14" s="118"/>
      <c r="FJ14" s="118"/>
    </row>
    <row r="15" spans="1:166" s="121" customFormat="1" ht="170.5" x14ac:dyDescent="0.35">
      <c r="A15" s="139" t="s">
        <v>12</v>
      </c>
      <c r="B15" s="148" t="s">
        <v>30</v>
      </c>
      <c r="C15" s="149"/>
      <c r="D15" s="149">
        <v>28</v>
      </c>
      <c r="E15" s="25" t="s">
        <v>31</v>
      </c>
      <c r="F15" s="25" t="s">
        <v>78</v>
      </c>
      <c r="G15" s="54" t="s">
        <v>80</v>
      </c>
      <c r="H15" s="110">
        <v>3</v>
      </c>
      <c r="I15" s="45">
        <v>0</v>
      </c>
      <c r="J15" s="46">
        <v>0</v>
      </c>
      <c r="K15" s="98">
        <v>0</v>
      </c>
      <c r="L15" s="111">
        <f>AVERAGE(H15)*$D$15/3</f>
        <v>28</v>
      </c>
      <c r="M15" s="111">
        <f>AVERAGE(I15)*$D$15/3</f>
        <v>0</v>
      </c>
      <c r="N15" s="111">
        <f>AVERAGE(J15)*$D$15/3</f>
        <v>0</v>
      </c>
      <c r="O15" s="111">
        <f>AVERAGE(K15)*$D$15/3</f>
        <v>0</v>
      </c>
      <c r="P15" s="120"/>
      <c r="Q15" s="120"/>
      <c r="R15" s="120"/>
      <c r="S15" s="120"/>
      <c r="T15" s="120"/>
      <c r="U15" s="120"/>
      <c r="V15" s="120"/>
      <c r="W15" s="120"/>
      <c r="X15" s="120"/>
      <c r="Y15" s="120"/>
      <c r="Z15" s="120"/>
      <c r="AA15" s="120"/>
      <c r="AB15" s="120"/>
      <c r="AC15" s="120"/>
      <c r="AD15" s="120"/>
      <c r="AE15" s="120"/>
      <c r="AF15" s="120"/>
      <c r="AG15" s="120"/>
      <c r="AH15" s="120"/>
      <c r="AI15" s="120"/>
      <c r="AJ15" s="120"/>
      <c r="AK15" s="120"/>
      <c r="AL15" s="120"/>
      <c r="AM15" s="120"/>
      <c r="AN15" s="120"/>
      <c r="AO15" s="120"/>
      <c r="AP15" s="120"/>
      <c r="AQ15" s="120"/>
      <c r="AR15" s="120"/>
      <c r="AS15" s="120"/>
      <c r="AT15" s="120"/>
      <c r="AU15" s="120"/>
      <c r="AV15" s="120"/>
      <c r="AW15" s="120"/>
      <c r="AX15" s="120"/>
      <c r="AY15" s="120"/>
      <c r="AZ15" s="120"/>
      <c r="BA15" s="120"/>
      <c r="BB15" s="120"/>
      <c r="BC15" s="120"/>
      <c r="BD15" s="120"/>
      <c r="BE15" s="120"/>
      <c r="BF15" s="120"/>
      <c r="BG15" s="120"/>
      <c r="BH15" s="120"/>
      <c r="BI15" s="120"/>
      <c r="BJ15" s="120"/>
      <c r="BK15" s="120"/>
      <c r="BL15" s="120"/>
      <c r="BM15" s="120"/>
      <c r="BN15" s="120"/>
      <c r="BO15" s="120"/>
      <c r="BP15" s="120"/>
      <c r="BQ15" s="120"/>
      <c r="BR15" s="120"/>
      <c r="BS15" s="120"/>
      <c r="BT15" s="120"/>
      <c r="BU15" s="120"/>
      <c r="BV15" s="120"/>
      <c r="BW15" s="120"/>
      <c r="BX15" s="120"/>
      <c r="BY15" s="120"/>
      <c r="BZ15" s="120"/>
      <c r="CA15" s="120"/>
      <c r="CB15" s="120"/>
      <c r="CC15" s="120"/>
      <c r="CD15" s="120"/>
      <c r="CE15" s="120"/>
      <c r="CF15" s="120"/>
      <c r="CG15" s="120"/>
      <c r="CH15" s="120"/>
      <c r="CI15" s="120"/>
      <c r="CJ15" s="120"/>
      <c r="CK15" s="120"/>
      <c r="CL15" s="120"/>
      <c r="CM15" s="120"/>
      <c r="CN15" s="120"/>
      <c r="CO15" s="120"/>
      <c r="CP15" s="120"/>
      <c r="CQ15" s="120"/>
      <c r="CR15" s="120"/>
      <c r="CS15" s="120"/>
      <c r="CT15" s="120"/>
      <c r="CU15" s="120"/>
      <c r="CV15" s="120"/>
      <c r="CW15" s="120"/>
      <c r="CX15" s="120"/>
      <c r="CY15" s="120"/>
      <c r="CZ15" s="120"/>
      <c r="DA15" s="120"/>
      <c r="DB15" s="120"/>
      <c r="DC15" s="120"/>
      <c r="DD15" s="120"/>
      <c r="DE15" s="120"/>
      <c r="DF15" s="120"/>
      <c r="DG15" s="120"/>
      <c r="DH15" s="120"/>
      <c r="DI15" s="120"/>
      <c r="DJ15" s="120"/>
      <c r="DK15" s="120"/>
      <c r="DL15" s="120"/>
      <c r="DM15" s="120"/>
      <c r="DN15" s="120"/>
      <c r="DO15" s="120"/>
      <c r="DP15" s="120"/>
      <c r="DQ15" s="120"/>
      <c r="DR15" s="120"/>
      <c r="DS15" s="120"/>
      <c r="DT15" s="120"/>
      <c r="DU15" s="120"/>
      <c r="DV15" s="120"/>
      <c r="DW15" s="120"/>
      <c r="DX15" s="120"/>
      <c r="DY15" s="120"/>
      <c r="DZ15" s="120"/>
      <c r="EA15" s="120"/>
      <c r="EB15" s="120"/>
      <c r="EC15" s="120"/>
      <c r="ED15" s="120"/>
      <c r="EE15" s="120"/>
      <c r="EF15" s="120"/>
      <c r="EG15" s="120"/>
      <c r="EH15" s="120"/>
      <c r="EI15" s="120"/>
      <c r="EJ15" s="120"/>
      <c r="EK15" s="120"/>
      <c r="EL15" s="120"/>
      <c r="EM15" s="120"/>
      <c r="EN15" s="120"/>
      <c r="EO15" s="120"/>
      <c r="EP15" s="120"/>
      <c r="EQ15" s="120"/>
      <c r="ER15" s="120"/>
      <c r="ES15" s="120"/>
      <c r="ET15" s="120"/>
      <c r="EU15" s="120"/>
      <c r="EV15" s="120"/>
      <c r="EW15" s="120"/>
      <c r="EX15" s="120"/>
      <c r="EY15" s="120"/>
      <c r="EZ15" s="120"/>
      <c r="FA15" s="120"/>
      <c r="FB15" s="120"/>
      <c r="FC15" s="120"/>
      <c r="FD15" s="120"/>
      <c r="FE15" s="120"/>
      <c r="FF15" s="120"/>
      <c r="FG15" s="120"/>
      <c r="FH15" s="120"/>
      <c r="FI15" s="120"/>
      <c r="FJ15" s="120"/>
    </row>
    <row r="16" spans="1:166" s="119" customFormat="1" ht="16" thickBot="1" x14ac:dyDescent="0.4">
      <c r="A16" s="155">
        <v>4</v>
      </c>
      <c r="B16" s="156" t="s">
        <v>34</v>
      </c>
      <c r="C16" s="134">
        <v>5</v>
      </c>
      <c r="D16" s="134"/>
      <c r="E16" s="135"/>
      <c r="F16" s="135"/>
      <c r="G16" s="135" t="s">
        <v>6</v>
      </c>
      <c r="H16" s="189" t="s">
        <v>7</v>
      </c>
      <c r="I16" s="190"/>
      <c r="J16" s="191"/>
      <c r="K16" s="153"/>
      <c r="L16" s="147"/>
      <c r="M16" s="147"/>
      <c r="N16" s="147"/>
      <c r="O16" s="147"/>
      <c r="P16" s="118"/>
      <c r="Q16" s="118"/>
      <c r="R16" s="118"/>
      <c r="S16" s="118"/>
      <c r="T16" s="118"/>
      <c r="U16" s="118"/>
      <c r="V16" s="118"/>
      <c r="W16" s="118"/>
      <c r="X16" s="118"/>
      <c r="Y16" s="118"/>
      <c r="Z16" s="118"/>
      <c r="AA16" s="118"/>
      <c r="AB16" s="118"/>
      <c r="AC16" s="118"/>
      <c r="AD16" s="118"/>
      <c r="AE16" s="118"/>
      <c r="AF16" s="118"/>
      <c r="AG16" s="118"/>
      <c r="AH16" s="118"/>
      <c r="AI16" s="118"/>
      <c r="AJ16" s="118"/>
      <c r="AK16" s="118"/>
      <c r="AL16" s="118"/>
      <c r="AM16" s="118"/>
      <c r="AN16" s="118"/>
      <c r="AO16" s="118"/>
      <c r="AP16" s="118"/>
      <c r="AQ16" s="118"/>
      <c r="AR16" s="118"/>
      <c r="AS16" s="118"/>
      <c r="AT16" s="118"/>
      <c r="AU16" s="118"/>
      <c r="AV16" s="118"/>
      <c r="AW16" s="118"/>
      <c r="AX16" s="118"/>
      <c r="AY16" s="118"/>
      <c r="AZ16" s="118"/>
      <c r="BA16" s="118"/>
      <c r="BB16" s="118"/>
      <c r="BC16" s="118"/>
      <c r="BD16" s="118"/>
      <c r="BE16" s="118"/>
      <c r="BF16" s="118"/>
      <c r="BG16" s="118"/>
      <c r="BH16" s="118"/>
      <c r="BI16" s="118"/>
      <c r="BJ16" s="118"/>
      <c r="BK16" s="118"/>
      <c r="BL16" s="118"/>
      <c r="BM16" s="118"/>
      <c r="BN16" s="118"/>
      <c r="BO16" s="118"/>
      <c r="BP16" s="118"/>
      <c r="BQ16" s="118"/>
      <c r="BR16" s="118"/>
      <c r="BS16" s="118"/>
      <c r="BT16" s="118"/>
      <c r="BU16" s="118"/>
      <c r="BV16" s="118"/>
      <c r="BW16" s="118"/>
      <c r="BX16" s="118"/>
      <c r="BY16" s="118"/>
      <c r="BZ16" s="118"/>
      <c r="CA16" s="118"/>
      <c r="CB16" s="118"/>
      <c r="CC16" s="118"/>
      <c r="CD16" s="118"/>
      <c r="CE16" s="118"/>
      <c r="CF16" s="118"/>
      <c r="CG16" s="118"/>
      <c r="CH16" s="118"/>
      <c r="CI16" s="118"/>
      <c r="CJ16" s="118"/>
      <c r="CK16" s="118"/>
      <c r="CL16" s="118"/>
      <c r="CM16" s="118"/>
      <c r="CN16" s="118"/>
      <c r="CO16" s="118"/>
      <c r="CP16" s="118"/>
      <c r="CQ16" s="118"/>
      <c r="CR16" s="118"/>
      <c r="CS16" s="118"/>
      <c r="CT16" s="118"/>
      <c r="CU16" s="118"/>
      <c r="CV16" s="118"/>
      <c r="CW16" s="118"/>
      <c r="CX16" s="118"/>
      <c r="CY16" s="118"/>
      <c r="CZ16" s="118"/>
      <c r="DA16" s="118"/>
      <c r="DB16" s="118"/>
      <c r="DC16" s="118"/>
      <c r="DD16" s="118"/>
      <c r="DE16" s="118"/>
      <c r="DF16" s="118"/>
      <c r="DG16" s="118"/>
      <c r="DH16" s="118"/>
      <c r="DI16" s="118"/>
      <c r="DJ16" s="118"/>
      <c r="DK16" s="118"/>
      <c r="DL16" s="118"/>
      <c r="DM16" s="118"/>
      <c r="DN16" s="118"/>
      <c r="DO16" s="118"/>
      <c r="DP16" s="118"/>
      <c r="DQ16" s="118"/>
      <c r="DR16" s="118"/>
      <c r="DS16" s="118"/>
      <c r="DT16" s="118"/>
      <c r="DU16" s="118"/>
      <c r="DV16" s="118"/>
      <c r="DW16" s="118"/>
      <c r="DX16" s="118"/>
      <c r="DY16" s="118"/>
      <c r="DZ16" s="118"/>
      <c r="EA16" s="118"/>
      <c r="EB16" s="118"/>
      <c r="EC16" s="118"/>
      <c r="ED16" s="118"/>
      <c r="EE16" s="118"/>
      <c r="EF16" s="118"/>
      <c r="EG16" s="118"/>
      <c r="EH16" s="118"/>
      <c r="EI16" s="118"/>
      <c r="EJ16" s="118"/>
      <c r="EK16" s="118"/>
      <c r="EL16" s="118"/>
      <c r="EM16" s="118"/>
      <c r="EN16" s="118"/>
      <c r="EO16" s="118"/>
      <c r="EP16" s="118"/>
      <c r="EQ16" s="118"/>
      <c r="ER16" s="118"/>
      <c r="ES16" s="118"/>
      <c r="ET16" s="118"/>
      <c r="EU16" s="118"/>
      <c r="EV16" s="118"/>
      <c r="EW16" s="118"/>
      <c r="EX16" s="118"/>
      <c r="EY16" s="118"/>
      <c r="EZ16" s="118"/>
      <c r="FA16" s="118"/>
      <c r="FB16" s="118"/>
      <c r="FC16" s="118"/>
      <c r="FD16" s="118"/>
      <c r="FE16" s="118"/>
      <c r="FF16" s="118"/>
      <c r="FG16" s="118"/>
      <c r="FH16" s="118"/>
      <c r="FI16" s="118"/>
      <c r="FJ16" s="118"/>
    </row>
    <row r="17" spans="1:166" s="121" customFormat="1" ht="112.5" customHeight="1" thickTop="1" thickBot="1" x14ac:dyDescent="0.4">
      <c r="A17" s="139" t="s">
        <v>13</v>
      </c>
      <c r="B17" s="157" t="s">
        <v>79</v>
      </c>
      <c r="C17" s="139"/>
      <c r="D17" s="139">
        <v>5</v>
      </c>
      <c r="E17" s="54" t="s">
        <v>24</v>
      </c>
      <c r="F17" s="54" t="s">
        <v>47</v>
      </c>
      <c r="G17" s="54" t="s">
        <v>35</v>
      </c>
      <c r="H17" s="110">
        <v>3</v>
      </c>
      <c r="I17" s="45">
        <v>0</v>
      </c>
      <c r="J17" s="46">
        <v>0</v>
      </c>
      <c r="K17" s="97">
        <v>0</v>
      </c>
      <c r="L17" s="111">
        <f>AVERAGE(H17)*$D$17/3</f>
        <v>5</v>
      </c>
      <c r="M17" s="105"/>
      <c r="N17" s="105"/>
      <c r="O17" s="105"/>
      <c r="P17" s="120"/>
      <c r="Q17" s="120"/>
      <c r="R17" s="120"/>
      <c r="S17" s="120"/>
      <c r="T17" s="120"/>
      <c r="U17" s="120"/>
      <c r="V17" s="120"/>
      <c r="W17" s="120"/>
      <c r="X17" s="120"/>
      <c r="Y17" s="120"/>
      <c r="Z17" s="120"/>
      <c r="AA17" s="120"/>
      <c r="AB17" s="120"/>
      <c r="AC17" s="120"/>
      <c r="AD17" s="120"/>
      <c r="AE17" s="120"/>
      <c r="AF17" s="120"/>
      <c r="AG17" s="120"/>
      <c r="AH17" s="120"/>
      <c r="AI17" s="120"/>
      <c r="AJ17" s="120"/>
      <c r="AK17" s="120"/>
      <c r="AL17" s="120"/>
      <c r="AM17" s="120"/>
      <c r="AN17" s="120"/>
      <c r="AO17" s="120"/>
      <c r="AP17" s="120"/>
      <c r="AQ17" s="120"/>
      <c r="AR17" s="120"/>
      <c r="AS17" s="120"/>
      <c r="AT17" s="120"/>
      <c r="AU17" s="120"/>
      <c r="AV17" s="120"/>
      <c r="AW17" s="120"/>
      <c r="AX17" s="120"/>
      <c r="AY17" s="120"/>
      <c r="AZ17" s="120"/>
      <c r="BA17" s="120"/>
      <c r="BB17" s="120"/>
      <c r="BC17" s="120"/>
      <c r="BD17" s="120"/>
      <c r="BE17" s="120"/>
      <c r="BF17" s="120"/>
      <c r="BG17" s="120"/>
      <c r="BH17" s="120"/>
      <c r="BI17" s="120"/>
      <c r="BJ17" s="120"/>
      <c r="BK17" s="120"/>
      <c r="BL17" s="120"/>
      <c r="BM17" s="120"/>
      <c r="BN17" s="120"/>
      <c r="BO17" s="120"/>
      <c r="BP17" s="120"/>
      <c r="BQ17" s="120"/>
      <c r="BR17" s="120"/>
      <c r="BS17" s="120"/>
      <c r="BT17" s="120"/>
      <c r="BU17" s="120"/>
      <c r="BV17" s="120"/>
      <c r="BW17" s="120"/>
      <c r="BX17" s="120"/>
      <c r="BY17" s="120"/>
      <c r="BZ17" s="120"/>
      <c r="CA17" s="120"/>
      <c r="CB17" s="120"/>
      <c r="CC17" s="120"/>
      <c r="CD17" s="120"/>
      <c r="CE17" s="120"/>
      <c r="CF17" s="120"/>
      <c r="CG17" s="120"/>
      <c r="CH17" s="120"/>
      <c r="CI17" s="120"/>
      <c r="CJ17" s="120"/>
      <c r="CK17" s="120"/>
      <c r="CL17" s="120"/>
      <c r="CM17" s="120"/>
      <c r="CN17" s="120"/>
      <c r="CO17" s="120"/>
      <c r="CP17" s="120"/>
      <c r="CQ17" s="120"/>
      <c r="CR17" s="120"/>
      <c r="CS17" s="120"/>
      <c r="CT17" s="120"/>
      <c r="CU17" s="120"/>
      <c r="CV17" s="120"/>
      <c r="CW17" s="120"/>
      <c r="CX17" s="120"/>
      <c r="CY17" s="120"/>
      <c r="CZ17" s="120"/>
      <c r="DA17" s="120"/>
      <c r="DB17" s="120"/>
      <c r="DC17" s="120"/>
      <c r="DD17" s="120"/>
      <c r="DE17" s="120"/>
      <c r="DF17" s="120"/>
      <c r="DG17" s="120"/>
      <c r="DH17" s="120"/>
      <c r="DI17" s="120"/>
      <c r="DJ17" s="120"/>
      <c r="DK17" s="120"/>
      <c r="DL17" s="120"/>
      <c r="DM17" s="120"/>
      <c r="DN17" s="120"/>
      <c r="DO17" s="120"/>
      <c r="DP17" s="120"/>
      <c r="DQ17" s="120"/>
      <c r="DR17" s="120"/>
      <c r="DS17" s="120"/>
      <c r="DT17" s="120"/>
      <c r="DU17" s="120"/>
      <c r="DV17" s="120"/>
      <c r="DW17" s="120"/>
      <c r="DX17" s="120"/>
      <c r="DY17" s="120"/>
      <c r="DZ17" s="120"/>
      <c r="EA17" s="120"/>
      <c r="EB17" s="120"/>
      <c r="EC17" s="120"/>
      <c r="ED17" s="120"/>
      <c r="EE17" s="120"/>
      <c r="EF17" s="120"/>
      <c r="EG17" s="120"/>
      <c r="EH17" s="120"/>
      <c r="EI17" s="120"/>
      <c r="EJ17" s="120"/>
      <c r="EK17" s="120"/>
      <c r="EL17" s="120"/>
      <c r="EM17" s="120"/>
      <c r="EN17" s="120"/>
      <c r="EO17" s="120"/>
      <c r="EP17" s="120"/>
      <c r="EQ17" s="120"/>
      <c r="ER17" s="120"/>
      <c r="ES17" s="120"/>
      <c r="ET17" s="120"/>
      <c r="EU17" s="120"/>
      <c r="EV17" s="120"/>
      <c r="EW17" s="120"/>
      <c r="EX17" s="120"/>
      <c r="EY17" s="120"/>
      <c r="EZ17" s="120"/>
      <c r="FA17" s="120"/>
      <c r="FB17" s="120"/>
      <c r="FC17" s="120"/>
      <c r="FD17" s="120"/>
      <c r="FE17" s="120"/>
      <c r="FF17" s="120"/>
      <c r="FG17" s="120"/>
      <c r="FH17" s="120"/>
      <c r="FI17" s="120"/>
      <c r="FJ17" s="120"/>
    </row>
    <row r="18" spans="1:166" s="119" customFormat="1" ht="31.5" thickBot="1" x14ac:dyDescent="0.4">
      <c r="A18" s="158">
        <v>5</v>
      </c>
      <c r="B18" s="159" t="s">
        <v>22</v>
      </c>
      <c r="C18" s="160">
        <v>10</v>
      </c>
      <c r="D18" s="160"/>
      <c r="E18" s="74"/>
      <c r="F18" s="74"/>
      <c r="G18" s="74" t="s">
        <v>6</v>
      </c>
      <c r="H18" s="192" t="s">
        <v>7</v>
      </c>
      <c r="I18" s="193"/>
      <c r="J18" s="194"/>
      <c r="K18" s="153"/>
      <c r="L18" s="161"/>
      <c r="M18" s="161"/>
      <c r="N18" s="161"/>
      <c r="O18" s="161"/>
      <c r="P18" s="118"/>
      <c r="Q18" s="118"/>
      <c r="R18" s="118"/>
      <c r="S18" s="118"/>
      <c r="T18" s="118"/>
      <c r="U18" s="118"/>
      <c r="V18" s="118"/>
      <c r="W18" s="118"/>
      <c r="X18" s="118"/>
      <c r="Y18" s="118"/>
      <c r="Z18" s="118"/>
      <c r="AA18" s="118"/>
      <c r="AB18" s="118"/>
      <c r="AC18" s="118"/>
      <c r="AD18" s="118"/>
      <c r="AE18" s="118"/>
      <c r="AF18" s="118"/>
      <c r="AG18" s="118"/>
      <c r="AH18" s="118"/>
      <c r="AI18" s="118"/>
      <c r="AJ18" s="118"/>
      <c r="AK18" s="118"/>
      <c r="AL18" s="118"/>
      <c r="AM18" s="118"/>
      <c r="AN18" s="118"/>
      <c r="AO18" s="118"/>
      <c r="AP18" s="118"/>
      <c r="AQ18" s="118"/>
      <c r="AR18" s="118"/>
      <c r="AS18" s="118"/>
      <c r="AT18" s="118"/>
      <c r="AU18" s="118"/>
      <c r="AV18" s="118"/>
      <c r="AW18" s="118"/>
      <c r="AX18" s="118"/>
      <c r="AY18" s="118"/>
      <c r="AZ18" s="118"/>
      <c r="BA18" s="118"/>
      <c r="BB18" s="118"/>
      <c r="BC18" s="118"/>
      <c r="BD18" s="118"/>
      <c r="BE18" s="118"/>
      <c r="BF18" s="118"/>
      <c r="BG18" s="118"/>
      <c r="BH18" s="118"/>
      <c r="BI18" s="118"/>
      <c r="BJ18" s="118"/>
      <c r="BK18" s="118"/>
      <c r="BL18" s="118"/>
      <c r="BM18" s="118"/>
      <c r="BN18" s="118"/>
      <c r="BO18" s="118"/>
      <c r="BP18" s="118"/>
      <c r="BQ18" s="118"/>
      <c r="BR18" s="118"/>
      <c r="BS18" s="118"/>
      <c r="BT18" s="118"/>
      <c r="BU18" s="118"/>
      <c r="BV18" s="118"/>
      <c r="BW18" s="118"/>
      <c r="BX18" s="118"/>
      <c r="BY18" s="118"/>
      <c r="BZ18" s="118"/>
      <c r="CA18" s="118"/>
      <c r="CB18" s="118"/>
      <c r="CC18" s="118"/>
      <c r="CD18" s="118"/>
      <c r="CE18" s="118"/>
      <c r="CF18" s="118"/>
      <c r="CG18" s="118"/>
      <c r="CH18" s="118"/>
      <c r="CI18" s="118"/>
      <c r="CJ18" s="118"/>
      <c r="CK18" s="118"/>
      <c r="CL18" s="118"/>
      <c r="CM18" s="118"/>
      <c r="CN18" s="118"/>
      <c r="CO18" s="118"/>
      <c r="CP18" s="118"/>
      <c r="CQ18" s="118"/>
      <c r="CR18" s="118"/>
      <c r="CS18" s="118"/>
      <c r="CT18" s="118"/>
      <c r="CU18" s="118"/>
      <c r="CV18" s="118"/>
      <c r="CW18" s="118"/>
      <c r="CX18" s="118"/>
      <c r="CY18" s="118"/>
      <c r="CZ18" s="118"/>
      <c r="DA18" s="118"/>
      <c r="DB18" s="118"/>
      <c r="DC18" s="118"/>
      <c r="DD18" s="118"/>
      <c r="DE18" s="118"/>
      <c r="DF18" s="118"/>
      <c r="DG18" s="118"/>
      <c r="DH18" s="118"/>
      <c r="DI18" s="118"/>
      <c r="DJ18" s="118"/>
      <c r="DK18" s="118"/>
      <c r="DL18" s="118"/>
      <c r="DM18" s="118"/>
      <c r="DN18" s="118"/>
      <c r="DO18" s="118"/>
      <c r="DP18" s="118"/>
      <c r="DQ18" s="118"/>
      <c r="DR18" s="118"/>
      <c r="DS18" s="118"/>
      <c r="DT18" s="118"/>
      <c r="DU18" s="118"/>
      <c r="DV18" s="118"/>
      <c r="DW18" s="118"/>
      <c r="DX18" s="118"/>
      <c r="DY18" s="118"/>
      <c r="DZ18" s="118"/>
      <c r="EA18" s="118"/>
      <c r="EB18" s="118"/>
      <c r="EC18" s="118"/>
      <c r="ED18" s="118"/>
      <c r="EE18" s="118"/>
      <c r="EF18" s="118"/>
      <c r="EG18" s="118"/>
      <c r="EH18" s="118"/>
      <c r="EI18" s="118"/>
      <c r="EJ18" s="118"/>
      <c r="EK18" s="118"/>
      <c r="EL18" s="118"/>
      <c r="EM18" s="118"/>
      <c r="EN18" s="118"/>
      <c r="EO18" s="118"/>
      <c r="EP18" s="118"/>
      <c r="EQ18" s="118"/>
      <c r="ER18" s="118"/>
      <c r="ES18" s="118"/>
      <c r="ET18" s="118"/>
      <c r="EU18" s="118"/>
      <c r="EV18" s="118"/>
      <c r="EW18" s="118"/>
      <c r="EX18" s="118"/>
      <c r="EY18" s="118"/>
      <c r="EZ18" s="118"/>
      <c r="FA18" s="118"/>
      <c r="FB18" s="118"/>
      <c r="FC18" s="118"/>
      <c r="FD18" s="118"/>
      <c r="FE18" s="118"/>
      <c r="FF18" s="118"/>
      <c r="FG18" s="118"/>
      <c r="FH18" s="118"/>
      <c r="FI18" s="118"/>
      <c r="FJ18" s="118"/>
    </row>
    <row r="19" spans="1:166" s="121" customFormat="1" ht="165" customHeight="1" x14ac:dyDescent="0.35">
      <c r="A19" s="175">
        <v>5.0999999999999996</v>
      </c>
      <c r="B19" s="93" t="s">
        <v>76</v>
      </c>
      <c r="C19" s="162"/>
      <c r="D19" s="163">
        <v>10</v>
      </c>
      <c r="E19" s="76" t="s">
        <v>65</v>
      </c>
      <c r="F19" s="76" t="s">
        <v>49</v>
      </c>
      <c r="G19" s="76" t="s">
        <v>73</v>
      </c>
      <c r="H19" s="173">
        <v>3</v>
      </c>
      <c r="I19" s="77"/>
      <c r="J19" s="87"/>
      <c r="K19" s="99"/>
      <c r="L19" s="111">
        <f>AVERAGE(H19)*$D$19/3</f>
        <v>10</v>
      </c>
      <c r="M19" s="111"/>
      <c r="N19" s="111"/>
      <c r="O19" s="111"/>
      <c r="P19" s="120"/>
      <c r="Q19" s="120"/>
      <c r="R19" s="120"/>
      <c r="S19" s="120"/>
      <c r="T19" s="120"/>
      <c r="U19" s="120"/>
      <c r="V19" s="120"/>
      <c r="W19" s="120"/>
      <c r="X19" s="120"/>
      <c r="Y19" s="120"/>
      <c r="Z19" s="120"/>
      <c r="AA19" s="120"/>
      <c r="AB19" s="120"/>
      <c r="AC19" s="120"/>
      <c r="AD19" s="120"/>
      <c r="AE19" s="120"/>
      <c r="AF19" s="120"/>
      <c r="AG19" s="120"/>
      <c r="AH19" s="120"/>
      <c r="AI19" s="120"/>
      <c r="AJ19" s="120"/>
      <c r="AK19" s="120"/>
      <c r="AL19" s="120"/>
      <c r="AM19" s="120"/>
      <c r="AN19" s="120"/>
      <c r="AO19" s="120"/>
      <c r="AP19" s="120"/>
      <c r="AQ19" s="120"/>
      <c r="AR19" s="120"/>
      <c r="AS19" s="120"/>
      <c r="AT19" s="120"/>
      <c r="AU19" s="120"/>
      <c r="AV19" s="120"/>
      <c r="AW19" s="120"/>
      <c r="AX19" s="120"/>
      <c r="AY19" s="120"/>
      <c r="AZ19" s="120"/>
      <c r="BA19" s="120"/>
      <c r="BB19" s="120"/>
      <c r="BC19" s="120"/>
      <c r="BD19" s="120"/>
      <c r="BE19" s="120"/>
      <c r="BF19" s="120"/>
      <c r="BG19" s="120"/>
      <c r="BH19" s="120"/>
      <c r="BI19" s="120"/>
      <c r="BJ19" s="120"/>
      <c r="BK19" s="120"/>
      <c r="BL19" s="120"/>
      <c r="BM19" s="120"/>
      <c r="BN19" s="120"/>
      <c r="BO19" s="120"/>
      <c r="BP19" s="120"/>
      <c r="BQ19" s="120"/>
      <c r="BR19" s="120"/>
      <c r="BS19" s="120"/>
      <c r="BT19" s="120"/>
      <c r="BU19" s="120"/>
      <c r="BV19" s="120"/>
      <c r="BW19" s="120"/>
      <c r="BX19" s="120"/>
      <c r="BY19" s="120"/>
      <c r="BZ19" s="120"/>
      <c r="CA19" s="120"/>
      <c r="CB19" s="120"/>
      <c r="CC19" s="120"/>
      <c r="CD19" s="120"/>
      <c r="CE19" s="120"/>
      <c r="CF19" s="120"/>
      <c r="CG19" s="120"/>
      <c r="CH19" s="120"/>
      <c r="CI19" s="120"/>
      <c r="CJ19" s="120"/>
      <c r="CK19" s="120"/>
      <c r="CL19" s="120"/>
      <c r="CM19" s="120"/>
      <c r="CN19" s="120"/>
      <c r="CO19" s="120"/>
      <c r="CP19" s="120"/>
      <c r="CQ19" s="120"/>
      <c r="CR19" s="120"/>
      <c r="CS19" s="120"/>
      <c r="CT19" s="120"/>
      <c r="CU19" s="120"/>
      <c r="CV19" s="120"/>
      <c r="CW19" s="120"/>
      <c r="CX19" s="120"/>
      <c r="CY19" s="120"/>
      <c r="CZ19" s="120"/>
      <c r="DA19" s="120"/>
      <c r="DB19" s="120"/>
      <c r="DC19" s="120"/>
      <c r="DD19" s="120"/>
      <c r="DE19" s="120"/>
      <c r="DF19" s="120"/>
      <c r="DG19" s="120"/>
      <c r="DH19" s="120"/>
      <c r="DI19" s="120"/>
      <c r="DJ19" s="120"/>
      <c r="DK19" s="120"/>
      <c r="DL19" s="120"/>
      <c r="DM19" s="120"/>
      <c r="DN19" s="120"/>
      <c r="DO19" s="120"/>
      <c r="DP19" s="120"/>
      <c r="DQ19" s="120"/>
      <c r="DR19" s="120"/>
      <c r="DS19" s="120"/>
      <c r="DT19" s="120"/>
      <c r="DU19" s="120"/>
      <c r="DV19" s="120"/>
      <c r="DW19" s="120"/>
      <c r="DX19" s="120"/>
      <c r="DY19" s="120"/>
      <c r="DZ19" s="120"/>
      <c r="EA19" s="120"/>
      <c r="EB19" s="120"/>
      <c r="EC19" s="120"/>
      <c r="ED19" s="120"/>
      <c r="EE19" s="120"/>
      <c r="EF19" s="120"/>
      <c r="EG19" s="120"/>
      <c r="EH19" s="120"/>
      <c r="EI19" s="120"/>
      <c r="EJ19" s="120"/>
      <c r="EK19" s="120"/>
      <c r="EL19" s="120"/>
      <c r="EM19" s="120"/>
      <c r="EN19" s="120"/>
      <c r="EO19" s="120"/>
      <c r="EP19" s="120"/>
      <c r="EQ19" s="120"/>
      <c r="ER19" s="120"/>
      <c r="ES19" s="120"/>
      <c r="ET19" s="120"/>
      <c r="EU19" s="120"/>
      <c r="EV19" s="120"/>
      <c r="EW19" s="120"/>
      <c r="EX19" s="120"/>
      <c r="EY19" s="120"/>
      <c r="EZ19" s="120"/>
      <c r="FA19" s="120"/>
      <c r="FB19" s="120"/>
      <c r="FC19" s="120"/>
      <c r="FD19" s="120"/>
      <c r="FE19" s="120"/>
      <c r="FF19" s="120"/>
      <c r="FG19" s="120"/>
      <c r="FH19" s="120"/>
      <c r="FI19" s="120"/>
      <c r="FJ19" s="120"/>
    </row>
    <row r="20" spans="1:166" s="119" customFormat="1" ht="31.5" thickBot="1" x14ac:dyDescent="0.4">
      <c r="A20" s="164">
        <v>6</v>
      </c>
      <c r="B20" s="165" t="s">
        <v>37</v>
      </c>
      <c r="C20" s="166">
        <v>18</v>
      </c>
      <c r="D20" s="166"/>
      <c r="E20" s="153"/>
      <c r="F20" s="153"/>
      <c r="G20" s="153" t="s">
        <v>6</v>
      </c>
      <c r="H20" s="192" t="s">
        <v>7</v>
      </c>
      <c r="I20" s="193"/>
      <c r="J20" s="194"/>
      <c r="K20" s="153"/>
      <c r="L20" s="154"/>
      <c r="M20" s="154"/>
      <c r="N20" s="154"/>
      <c r="O20" s="154"/>
      <c r="P20" s="118"/>
      <c r="Q20" s="118"/>
      <c r="R20" s="118"/>
      <c r="S20" s="118"/>
      <c r="T20" s="118"/>
      <c r="U20" s="118"/>
      <c r="V20" s="118"/>
      <c r="W20" s="118"/>
      <c r="X20" s="118"/>
      <c r="Y20" s="118"/>
      <c r="Z20" s="118"/>
      <c r="AA20" s="118"/>
      <c r="AB20" s="118"/>
      <c r="AC20" s="118"/>
      <c r="AD20" s="118"/>
      <c r="AE20" s="118"/>
      <c r="AF20" s="118"/>
      <c r="AG20" s="118"/>
      <c r="AH20" s="118"/>
      <c r="AI20" s="118"/>
      <c r="AJ20" s="118"/>
      <c r="AK20" s="118"/>
      <c r="AL20" s="118"/>
      <c r="AM20" s="118"/>
      <c r="AN20" s="118"/>
      <c r="AO20" s="118"/>
      <c r="AP20" s="118"/>
      <c r="AQ20" s="118"/>
      <c r="AR20" s="118"/>
      <c r="AS20" s="118"/>
      <c r="AT20" s="118"/>
      <c r="AU20" s="118"/>
      <c r="AV20" s="118"/>
      <c r="AW20" s="118"/>
      <c r="AX20" s="118"/>
      <c r="AY20" s="118"/>
      <c r="AZ20" s="118"/>
      <c r="BA20" s="118"/>
      <c r="BB20" s="118"/>
      <c r="BC20" s="118"/>
      <c r="BD20" s="118"/>
      <c r="BE20" s="118"/>
      <c r="BF20" s="118"/>
      <c r="BG20" s="118"/>
      <c r="BH20" s="118"/>
      <c r="BI20" s="118"/>
      <c r="BJ20" s="118"/>
      <c r="BK20" s="118"/>
      <c r="BL20" s="118"/>
      <c r="BM20" s="118"/>
      <c r="BN20" s="118"/>
      <c r="BO20" s="118"/>
      <c r="BP20" s="118"/>
      <c r="BQ20" s="118"/>
      <c r="BR20" s="118"/>
      <c r="BS20" s="118"/>
      <c r="BT20" s="118"/>
      <c r="BU20" s="118"/>
      <c r="BV20" s="118"/>
      <c r="BW20" s="118"/>
      <c r="BX20" s="118"/>
      <c r="BY20" s="118"/>
      <c r="BZ20" s="118"/>
      <c r="CA20" s="118"/>
      <c r="CB20" s="118"/>
      <c r="CC20" s="118"/>
      <c r="CD20" s="118"/>
      <c r="CE20" s="118"/>
      <c r="CF20" s="118"/>
      <c r="CG20" s="118"/>
      <c r="CH20" s="118"/>
      <c r="CI20" s="118"/>
      <c r="CJ20" s="118"/>
      <c r="CK20" s="118"/>
      <c r="CL20" s="118"/>
      <c r="CM20" s="118"/>
      <c r="CN20" s="118"/>
      <c r="CO20" s="118"/>
      <c r="CP20" s="118"/>
      <c r="CQ20" s="118"/>
      <c r="CR20" s="118"/>
      <c r="CS20" s="118"/>
      <c r="CT20" s="118"/>
      <c r="CU20" s="118"/>
      <c r="CV20" s="118"/>
      <c r="CW20" s="118"/>
      <c r="CX20" s="118"/>
      <c r="CY20" s="118"/>
      <c r="CZ20" s="118"/>
      <c r="DA20" s="118"/>
      <c r="DB20" s="118"/>
      <c r="DC20" s="118"/>
      <c r="DD20" s="118"/>
      <c r="DE20" s="118"/>
      <c r="DF20" s="118"/>
      <c r="DG20" s="118"/>
      <c r="DH20" s="118"/>
      <c r="DI20" s="118"/>
      <c r="DJ20" s="118"/>
      <c r="DK20" s="118"/>
      <c r="DL20" s="118"/>
      <c r="DM20" s="118"/>
      <c r="DN20" s="118"/>
      <c r="DO20" s="118"/>
      <c r="DP20" s="118"/>
      <c r="DQ20" s="118"/>
      <c r="DR20" s="118"/>
      <c r="DS20" s="118"/>
      <c r="DT20" s="118"/>
      <c r="DU20" s="118"/>
      <c r="DV20" s="118"/>
      <c r="DW20" s="118"/>
      <c r="DX20" s="118"/>
      <c r="DY20" s="118"/>
      <c r="DZ20" s="118"/>
      <c r="EA20" s="118"/>
      <c r="EB20" s="118"/>
      <c r="EC20" s="118"/>
      <c r="ED20" s="118"/>
      <c r="EE20" s="118"/>
      <c r="EF20" s="118"/>
      <c r="EG20" s="118"/>
      <c r="EH20" s="118"/>
      <c r="EI20" s="118"/>
      <c r="EJ20" s="118"/>
      <c r="EK20" s="118"/>
      <c r="EL20" s="118"/>
      <c r="EM20" s="118"/>
      <c r="EN20" s="118"/>
      <c r="EO20" s="118"/>
      <c r="EP20" s="118"/>
      <c r="EQ20" s="118"/>
      <c r="ER20" s="118"/>
      <c r="ES20" s="118"/>
      <c r="ET20" s="118"/>
      <c r="EU20" s="118"/>
      <c r="EV20" s="118"/>
      <c r="EW20" s="118"/>
      <c r="EX20" s="118"/>
      <c r="EY20" s="118"/>
      <c r="EZ20" s="118"/>
      <c r="FA20" s="118"/>
      <c r="FB20" s="118"/>
      <c r="FC20" s="118"/>
      <c r="FD20" s="118"/>
      <c r="FE20" s="118"/>
      <c r="FF20" s="118"/>
      <c r="FG20" s="118"/>
      <c r="FH20" s="118"/>
      <c r="FI20" s="118"/>
      <c r="FJ20" s="118"/>
    </row>
    <row r="21" spans="1:166" s="121" customFormat="1" ht="257.5" customHeight="1" thickBot="1" x14ac:dyDescent="0.4">
      <c r="A21" s="167" t="s">
        <v>14</v>
      </c>
      <c r="B21" s="83" t="s">
        <v>37</v>
      </c>
      <c r="C21" s="168"/>
      <c r="D21" s="168">
        <v>18</v>
      </c>
      <c r="E21" s="85" t="s">
        <v>38</v>
      </c>
      <c r="F21" s="85" t="s">
        <v>72</v>
      </c>
      <c r="G21" s="85" t="s">
        <v>75</v>
      </c>
      <c r="H21" s="110">
        <v>3</v>
      </c>
      <c r="I21" s="86"/>
      <c r="J21" s="88"/>
      <c r="K21" s="100"/>
      <c r="L21" s="111">
        <f>AVERAGE(H21)*$D$21/3</f>
        <v>18</v>
      </c>
      <c r="M21" s="106" t="e">
        <f>AVERAGE(L21,J21,K21)*#REF!/3</f>
        <v>#REF!</v>
      </c>
      <c r="N21" s="106" t="e">
        <f>AVERAGE(M21,L21,#REF!)*#REF!/3</f>
        <v>#REF!</v>
      </c>
      <c r="O21" s="106" t="e">
        <f>AVERAGE(N21,M21,#REF!)*#REF!/3</f>
        <v>#REF!</v>
      </c>
      <c r="P21" s="120"/>
      <c r="Q21" s="120"/>
      <c r="R21" s="120"/>
      <c r="S21" s="120"/>
      <c r="T21" s="120"/>
      <c r="U21" s="120"/>
      <c r="V21" s="120"/>
      <c r="W21" s="120"/>
      <c r="X21" s="120"/>
      <c r="Y21" s="120"/>
      <c r="Z21" s="120"/>
      <c r="AA21" s="120"/>
      <c r="AB21" s="120"/>
      <c r="AC21" s="120"/>
      <c r="AD21" s="120"/>
      <c r="AE21" s="120"/>
      <c r="AF21" s="120"/>
      <c r="AG21" s="120"/>
      <c r="AH21" s="120"/>
      <c r="AI21" s="120"/>
      <c r="AJ21" s="120"/>
      <c r="AK21" s="120"/>
      <c r="AL21" s="120"/>
      <c r="AM21" s="120"/>
      <c r="AN21" s="120"/>
      <c r="AO21" s="120"/>
      <c r="AP21" s="120"/>
      <c r="AQ21" s="120"/>
      <c r="AR21" s="120"/>
      <c r="AS21" s="120"/>
      <c r="AT21" s="120"/>
      <c r="AU21" s="120"/>
      <c r="AV21" s="120"/>
      <c r="AW21" s="120"/>
      <c r="AX21" s="120"/>
      <c r="AY21" s="120"/>
      <c r="AZ21" s="120"/>
      <c r="BA21" s="120"/>
      <c r="BB21" s="120"/>
      <c r="BC21" s="120"/>
      <c r="BD21" s="120"/>
      <c r="BE21" s="120"/>
      <c r="BF21" s="120"/>
      <c r="BG21" s="120"/>
      <c r="BH21" s="120"/>
      <c r="BI21" s="120"/>
      <c r="BJ21" s="120"/>
      <c r="BK21" s="120"/>
      <c r="BL21" s="120"/>
      <c r="BM21" s="120"/>
      <c r="BN21" s="120"/>
      <c r="BO21" s="120"/>
      <c r="BP21" s="120"/>
      <c r="BQ21" s="120"/>
      <c r="BR21" s="120"/>
      <c r="BS21" s="120"/>
      <c r="BT21" s="120"/>
      <c r="BU21" s="120"/>
      <c r="BV21" s="120"/>
      <c r="BW21" s="120"/>
      <c r="BX21" s="120"/>
      <c r="BY21" s="120"/>
      <c r="BZ21" s="120"/>
      <c r="CA21" s="120"/>
      <c r="CB21" s="120"/>
      <c r="CC21" s="120"/>
      <c r="CD21" s="120"/>
      <c r="CE21" s="120"/>
      <c r="CF21" s="120"/>
      <c r="CG21" s="120"/>
      <c r="CH21" s="120"/>
      <c r="CI21" s="120"/>
      <c r="CJ21" s="120"/>
      <c r="CK21" s="120"/>
      <c r="CL21" s="120"/>
      <c r="CM21" s="120"/>
      <c r="CN21" s="120"/>
      <c r="CO21" s="120"/>
      <c r="CP21" s="120"/>
      <c r="CQ21" s="120"/>
      <c r="CR21" s="120"/>
      <c r="CS21" s="120"/>
      <c r="CT21" s="120"/>
      <c r="CU21" s="120"/>
      <c r="CV21" s="120"/>
      <c r="CW21" s="120"/>
      <c r="CX21" s="120"/>
      <c r="CY21" s="120"/>
      <c r="CZ21" s="120"/>
      <c r="DA21" s="120"/>
      <c r="DB21" s="120"/>
      <c r="DC21" s="120"/>
      <c r="DD21" s="120"/>
      <c r="DE21" s="120"/>
      <c r="DF21" s="120"/>
      <c r="DG21" s="120"/>
      <c r="DH21" s="120"/>
      <c r="DI21" s="120"/>
      <c r="DJ21" s="120"/>
      <c r="DK21" s="120"/>
      <c r="DL21" s="120"/>
      <c r="DM21" s="120"/>
      <c r="DN21" s="120"/>
      <c r="DO21" s="120"/>
      <c r="DP21" s="120"/>
      <c r="DQ21" s="120"/>
      <c r="DR21" s="120"/>
      <c r="DS21" s="120"/>
      <c r="DT21" s="120"/>
      <c r="DU21" s="120"/>
      <c r="DV21" s="120"/>
      <c r="DW21" s="120"/>
      <c r="DX21" s="120"/>
      <c r="DY21" s="120"/>
      <c r="DZ21" s="120"/>
      <c r="EA21" s="120"/>
      <c r="EB21" s="120"/>
      <c r="EC21" s="120"/>
      <c r="ED21" s="120"/>
      <c r="EE21" s="120"/>
      <c r="EF21" s="120"/>
      <c r="EG21" s="120"/>
      <c r="EH21" s="120"/>
      <c r="EI21" s="120"/>
      <c r="EJ21" s="120"/>
      <c r="EK21" s="120"/>
      <c r="EL21" s="120"/>
      <c r="EM21" s="120"/>
      <c r="EN21" s="120"/>
      <c r="EO21" s="120"/>
      <c r="EP21" s="120"/>
      <c r="EQ21" s="120"/>
      <c r="ER21" s="120"/>
      <c r="ES21" s="120"/>
      <c r="ET21" s="120"/>
      <c r="EU21" s="120"/>
      <c r="EV21" s="120"/>
      <c r="EW21" s="120"/>
      <c r="EX21" s="120"/>
      <c r="EY21" s="120"/>
      <c r="EZ21" s="120"/>
      <c r="FA21" s="120"/>
      <c r="FB21" s="120"/>
      <c r="FC21" s="120"/>
      <c r="FD21" s="120"/>
      <c r="FE21" s="120"/>
      <c r="FF21" s="120"/>
      <c r="FG21" s="120"/>
      <c r="FH21" s="120"/>
      <c r="FI21" s="120"/>
      <c r="FJ21" s="120"/>
    </row>
    <row r="22" spans="1:166" s="119" customFormat="1" ht="47" thickBot="1" x14ac:dyDescent="0.4">
      <c r="A22" s="164">
        <v>7</v>
      </c>
      <c r="B22" s="165" t="s">
        <v>40</v>
      </c>
      <c r="C22" s="166">
        <v>10</v>
      </c>
      <c r="D22" s="166"/>
      <c r="E22" s="153"/>
      <c r="F22" s="153" t="s">
        <v>63</v>
      </c>
      <c r="G22" s="153" t="s">
        <v>6</v>
      </c>
      <c r="H22" s="176" t="s">
        <v>7</v>
      </c>
      <c r="I22" s="177"/>
      <c r="J22" s="178"/>
      <c r="K22" s="153"/>
      <c r="L22" s="154"/>
      <c r="M22" s="154"/>
      <c r="N22" s="154"/>
      <c r="O22" s="154"/>
      <c r="P22" s="118"/>
      <c r="Q22" s="118"/>
      <c r="R22" s="118"/>
      <c r="S22" s="118"/>
      <c r="T22" s="118"/>
      <c r="U22" s="118"/>
      <c r="V22" s="118"/>
      <c r="W22" s="118"/>
      <c r="X22" s="118"/>
      <c r="Y22" s="118"/>
      <c r="Z22" s="118"/>
      <c r="AA22" s="118"/>
      <c r="AB22" s="118"/>
      <c r="AC22" s="118"/>
      <c r="AD22" s="118"/>
      <c r="AE22" s="118"/>
      <c r="AF22" s="118"/>
      <c r="AG22" s="118"/>
      <c r="AH22" s="118"/>
      <c r="AI22" s="118"/>
      <c r="AJ22" s="118"/>
      <c r="AK22" s="118"/>
      <c r="AL22" s="118"/>
      <c r="AM22" s="118"/>
      <c r="AN22" s="118"/>
      <c r="AO22" s="118"/>
      <c r="AP22" s="118"/>
      <c r="AQ22" s="118"/>
      <c r="AR22" s="118"/>
      <c r="AS22" s="118"/>
      <c r="AT22" s="118"/>
      <c r="AU22" s="118"/>
      <c r="AV22" s="118"/>
      <c r="AW22" s="118"/>
      <c r="AX22" s="118"/>
      <c r="AY22" s="118"/>
      <c r="AZ22" s="118"/>
      <c r="BA22" s="118"/>
      <c r="BB22" s="118"/>
      <c r="BC22" s="118"/>
      <c r="BD22" s="118"/>
      <c r="BE22" s="118"/>
      <c r="BF22" s="118"/>
      <c r="BG22" s="118"/>
      <c r="BH22" s="118"/>
      <c r="BI22" s="118"/>
      <c r="BJ22" s="118"/>
      <c r="BK22" s="118"/>
      <c r="BL22" s="118"/>
      <c r="BM22" s="118"/>
      <c r="BN22" s="118"/>
      <c r="BO22" s="118"/>
      <c r="BP22" s="118"/>
      <c r="BQ22" s="118"/>
      <c r="BR22" s="118"/>
      <c r="BS22" s="118"/>
      <c r="BT22" s="118"/>
      <c r="BU22" s="118"/>
      <c r="BV22" s="118"/>
      <c r="BW22" s="118"/>
      <c r="BX22" s="118"/>
      <c r="BY22" s="118"/>
      <c r="BZ22" s="118"/>
      <c r="CA22" s="118"/>
      <c r="CB22" s="118"/>
      <c r="CC22" s="118"/>
      <c r="CD22" s="118"/>
      <c r="CE22" s="118"/>
      <c r="CF22" s="118"/>
      <c r="CG22" s="118"/>
      <c r="CH22" s="118"/>
      <c r="CI22" s="118"/>
      <c r="CJ22" s="118"/>
      <c r="CK22" s="118"/>
      <c r="CL22" s="118"/>
      <c r="CM22" s="118"/>
      <c r="CN22" s="118"/>
      <c r="CO22" s="118"/>
      <c r="CP22" s="118"/>
      <c r="CQ22" s="118"/>
      <c r="CR22" s="118"/>
      <c r="CS22" s="118"/>
      <c r="CT22" s="118"/>
      <c r="CU22" s="118"/>
      <c r="CV22" s="118"/>
      <c r="CW22" s="118"/>
      <c r="CX22" s="118"/>
      <c r="CY22" s="118"/>
      <c r="CZ22" s="118"/>
      <c r="DA22" s="118"/>
      <c r="DB22" s="118"/>
      <c r="DC22" s="118"/>
      <c r="DD22" s="118"/>
      <c r="DE22" s="118"/>
      <c r="DF22" s="118"/>
      <c r="DG22" s="118"/>
      <c r="DH22" s="118"/>
      <c r="DI22" s="118"/>
      <c r="DJ22" s="118"/>
      <c r="DK22" s="118"/>
      <c r="DL22" s="118"/>
      <c r="DM22" s="118"/>
      <c r="DN22" s="118"/>
      <c r="DO22" s="118"/>
      <c r="DP22" s="118"/>
      <c r="DQ22" s="118"/>
      <c r="DR22" s="118"/>
      <c r="DS22" s="118"/>
      <c r="DT22" s="118"/>
      <c r="DU22" s="118"/>
      <c r="DV22" s="118"/>
      <c r="DW22" s="118"/>
      <c r="DX22" s="118"/>
      <c r="DY22" s="118"/>
      <c r="DZ22" s="118"/>
      <c r="EA22" s="118"/>
      <c r="EB22" s="118"/>
      <c r="EC22" s="118"/>
      <c r="ED22" s="118"/>
      <c r="EE22" s="118"/>
      <c r="EF22" s="118"/>
      <c r="EG22" s="118"/>
      <c r="EH22" s="118"/>
      <c r="EI22" s="118"/>
      <c r="EJ22" s="118"/>
      <c r="EK22" s="118"/>
      <c r="EL22" s="118"/>
      <c r="EM22" s="118"/>
      <c r="EN22" s="118"/>
      <c r="EO22" s="118"/>
      <c r="EP22" s="118"/>
      <c r="EQ22" s="118"/>
      <c r="ER22" s="118"/>
      <c r="ES22" s="118"/>
      <c r="ET22" s="118"/>
      <c r="EU22" s="118"/>
      <c r="EV22" s="118"/>
      <c r="EW22" s="118"/>
      <c r="EX22" s="118"/>
      <c r="EY22" s="118"/>
      <c r="EZ22" s="118"/>
      <c r="FA22" s="118"/>
      <c r="FB22" s="118"/>
      <c r="FC22" s="118"/>
      <c r="FD22" s="118"/>
      <c r="FE22" s="118"/>
      <c r="FF22" s="118"/>
      <c r="FG22" s="118"/>
      <c r="FH22" s="118"/>
      <c r="FI22" s="118"/>
      <c r="FJ22" s="118"/>
    </row>
    <row r="23" spans="1:166" s="121" customFormat="1" ht="218.5" customHeight="1" thickBot="1" x14ac:dyDescent="0.4">
      <c r="A23" s="167">
        <v>7.1</v>
      </c>
      <c r="B23" s="83" t="s">
        <v>40</v>
      </c>
      <c r="C23" s="168"/>
      <c r="D23" s="168">
        <v>10</v>
      </c>
      <c r="E23" s="85" t="s">
        <v>41</v>
      </c>
      <c r="F23" s="85" t="s">
        <v>62</v>
      </c>
      <c r="G23" s="85" t="s">
        <v>53</v>
      </c>
      <c r="H23" s="110">
        <v>3</v>
      </c>
      <c r="I23" s="86">
        <v>0</v>
      </c>
      <c r="J23" s="88">
        <v>0</v>
      </c>
      <c r="K23" s="100">
        <v>0</v>
      </c>
      <c r="L23" s="111">
        <f>AVERAGE(H23)*$D$23/3</f>
        <v>10</v>
      </c>
      <c r="M23" s="111">
        <f>AVERAGE(I23)*$D$23/3</f>
        <v>0</v>
      </c>
      <c r="N23" s="111">
        <f>AVERAGE(J23)*$D$23/3</f>
        <v>0</v>
      </c>
      <c r="O23" s="111">
        <f>AVERAGE(K23)*$D$23/3</f>
        <v>0</v>
      </c>
      <c r="P23" s="120"/>
      <c r="Q23" s="120"/>
      <c r="R23" s="120"/>
      <c r="S23" s="120"/>
      <c r="T23" s="120"/>
      <c r="U23" s="120"/>
      <c r="V23" s="120"/>
      <c r="W23" s="120"/>
      <c r="X23" s="120"/>
      <c r="Y23" s="120"/>
      <c r="Z23" s="120"/>
      <c r="AA23" s="120"/>
      <c r="AB23" s="120"/>
      <c r="AC23" s="120"/>
      <c r="AD23" s="120"/>
      <c r="AE23" s="120"/>
      <c r="AF23" s="120"/>
      <c r="AG23" s="120"/>
      <c r="AH23" s="120"/>
      <c r="AI23" s="120"/>
      <c r="AJ23" s="120"/>
      <c r="AK23" s="120"/>
      <c r="AL23" s="120"/>
      <c r="AM23" s="120"/>
      <c r="AN23" s="120"/>
      <c r="AO23" s="120"/>
      <c r="AP23" s="120"/>
      <c r="AQ23" s="120"/>
      <c r="AR23" s="120"/>
      <c r="AS23" s="120"/>
      <c r="AT23" s="120"/>
      <c r="AU23" s="120"/>
      <c r="AV23" s="120"/>
      <c r="AW23" s="120"/>
      <c r="AX23" s="120"/>
      <c r="AY23" s="120"/>
      <c r="AZ23" s="120"/>
      <c r="BA23" s="120"/>
      <c r="BB23" s="120"/>
      <c r="BC23" s="120"/>
      <c r="BD23" s="120"/>
      <c r="BE23" s="120"/>
      <c r="BF23" s="120"/>
      <c r="BG23" s="120"/>
      <c r="BH23" s="120"/>
      <c r="BI23" s="120"/>
      <c r="BJ23" s="120"/>
      <c r="BK23" s="120"/>
      <c r="BL23" s="120"/>
      <c r="BM23" s="120"/>
      <c r="BN23" s="120"/>
      <c r="BO23" s="120"/>
      <c r="BP23" s="120"/>
      <c r="BQ23" s="120"/>
      <c r="BR23" s="120"/>
      <c r="BS23" s="120"/>
      <c r="BT23" s="120"/>
      <c r="BU23" s="120"/>
      <c r="BV23" s="120"/>
      <c r="BW23" s="120"/>
      <c r="BX23" s="120"/>
      <c r="BY23" s="120"/>
      <c r="BZ23" s="120"/>
      <c r="CA23" s="120"/>
      <c r="CB23" s="120"/>
      <c r="CC23" s="120"/>
      <c r="CD23" s="120"/>
      <c r="CE23" s="120"/>
      <c r="CF23" s="120"/>
      <c r="CG23" s="120"/>
      <c r="CH23" s="120"/>
      <c r="CI23" s="120"/>
      <c r="CJ23" s="120"/>
      <c r="CK23" s="120"/>
      <c r="CL23" s="120"/>
      <c r="CM23" s="120"/>
      <c r="CN23" s="120"/>
      <c r="CO23" s="120"/>
      <c r="CP23" s="120"/>
      <c r="CQ23" s="120"/>
      <c r="CR23" s="120"/>
      <c r="CS23" s="120"/>
      <c r="CT23" s="120"/>
      <c r="CU23" s="120"/>
      <c r="CV23" s="120"/>
      <c r="CW23" s="120"/>
      <c r="CX23" s="120"/>
      <c r="CY23" s="120"/>
      <c r="CZ23" s="120"/>
      <c r="DA23" s="120"/>
      <c r="DB23" s="120"/>
      <c r="DC23" s="120"/>
      <c r="DD23" s="120"/>
      <c r="DE23" s="120"/>
      <c r="DF23" s="120"/>
      <c r="DG23" s="120"/>
      <c r="DH23" s="120"/>
      <c r="DI23" s="120"/>
      <c r="DJ23" s="120"/>
      <c r="DK23" s="120"/>
      <c r="DL23" s="120"/>
      <c r="DM23" s="120"/>
      <c r="DN23" s="120"/>
      <c r="DO23" s="120"/>
      <c r="DP23" s="120"/>
      <c r="DQ23" s="120"/>
      <c r="DR23" s="120"/>
      <c r="DS23" s="120"/>
      <c r="DT23" s="120"/>
      <c r="DU23" s="120"/>
      <c r="DV23" s="120"/>
      <c r="DW23" s="120"/>
      <c r="DX23" s="120"/>
      <c r="DY23" s="120"/>
      <c r="DZ23" s="120"/>
      <c r="EA23" s="120"/>
      <c r="EB23" s="120"/>
      <c r="EC23" s="120"/>
      <c r="ED23" s="120"/>
      <c r="EE23" s="120"/>
      <c r="EF23" s="120"/>
      <c r="EG23" s="120"/>
      <c r="EH23" s="120"/>
      <c r="EI23" s="120"/>
      <c r="EJ23" s="120"/>
      <c r="EK23" s="120"/>
      <c r="EL23" s="120"/>
      <c r="EM23" s="120"/>
      <c r="EN23" s="120"/>
      <c r="EO23" s="120"/>
      <c r="EP23" s="120"/>
      <c r="EQ23" s="120"/>
      <c r="ER23" s="120"/>
      <c r="ES23" s="120"/>
      <c r="ET23" s="120"/>
      <c r="EU23" s="120"/>
      <c r="EV23" s="120"/>
      <c r="EW23" s="120"/>
      <c r="EX23" s="120"/>
      <c r="EY23" s="120"/>
      <c r="EZ23" s="120"/>
      <c r="FA23" s="120"/>
      <c r="FB23" s="120"/>
      <c r="FC23" s="120"/>
      <c r="FD23" s="120"/>
      <c r="FE23" s="120"/>
      <c r="FF23" s="120"/>
      <c r="FG23" s="120"/>
      <c r="FH23" s="120"/>
      <c r="FI23" s="120"/>
      <c r="FJ23" s="120"/>
    </row>
    <row r="24" spans="1:166" s="119" customFormat="1" ht="31.5" thickBot="1" x14ac:dyDescent="0.4">
      <c r="A24" s="164">
        <v>8</v>
      </c>
      <c r="B24" s="165" t="s">
        <v>42</v>
      </c>
      <c r="C24" s="166">
        <v>6</v>
      </c>
      <c r="D24" s="166"/>
      <c r="E24" s="153"/>
      <c r="F24" s="153"/>
      <c r="G24" s="153" t="s">
        <v>6</v>
      </c>
      <c r="H24" s="176" t="s">
        <v>7</v>
      </c>
      <c r="I24" s="177"/>
      <c r="J24" s="178"/>
      <c r="K24" s="153"/>
      <c r="L24" s="154"/>
      <c r="M24" s="154"/>
      <c r="N24" s="154"/>
      <c r="O24" s="154"/>
      <c r="P24" s="118"/>
      <c r="Q24" s="118"/>
      <c r="R24" s="118"/>
      <c r="S24" s="118"/>
      <c r="T24" s="118"/>
      <c r="U24" s="118"/>
      <c r="V24" s="118"/>
      <c r="W24" s="118"/>
      <c r="X24" s="118"/>
      <c r="Y24" s="118"/>
      <c r="Z24" s="118"/>
      <c r="AA24" s="118"/>
      <c r="AB24" s="118"/>
      <c r="AC24" s="118"/>
      <c r="AD24" s="118"/>
      <c r="AE24" s="118"/>
      <c r="AF24" s="118"/>
      <c r="AG24" s="118"/>
      <c r="AH24" s="118"/>
      <c r="AI24" s="118"/>
      <c r="AJ24" s="118"/>
      <c r="AK24" s="118"/>
      <c r="AL24" s="118"/>
      <c r="AM24" s="118"/>
      <c r="AN24" s="118"/>
      <c r="AO24" s="118"/>
      <c r="AP24" s="118"/>
      <c r="AQ24" s="118"/>
      <c r="AR24" s="118"/>
      <c r="AS24" s="118"/>
      <c r="AT24" s="118"/>
      <c r="AU24" s="118"/>
      <c r="AV24" s="118"/>
      <c r="AW24" s="118"/>
      <c r="AX24" s="118"/>
      <c r="AY24" s="118"/>
      <c r="AZ24" s="118"/>
      <c r="BA24" s="118"/>
      <c r="BB24" s="118"/>
      <c r="BC24" s="118"/>
      <c r="BD24" s="118"/>
      <c r="BE24" s="118"/>
      <c r="BF24" s="118"/>
      <c r="BG24" s="118"/>
      <c r="BH24" s="118"/>
      <c r="BI24" s="118"/>
      <c r="BJ24" s="118"/>
      <c r="BK24" s="118"/>
      <c r="BL24" s="118"/>
      <c r="BM24" s="118"/>
      <c r="BN24" s="118"/>
      <c r="BO24" s="118"/>
      <c r="BP24" s="118"/>
      <c r="BQ24" s="118"/>
      <c r="BR24" s="118"/>
      <c r="BS24" s="118"/>
      <c r="BT24" s="118"/>
      <c r="BU24" s="118"/>
      <c r="BV24" s="118"/>
      <c r="BW24" s="118"/>
      <c r="BX24" s="118"/>
      <c r="BY24" s="118"/>
      <c r="BZ24" s="118"/>
      <c r="CA24" s="118"/>
      <c r="CB24" s="118"/>
      <c r="CC24" s="118"/>
      <c r="CD24" s="118"/>
      <c r="CE24" s="118"/>
      <c r="CF24" s="118"/>
      <c r="CG24" s="118"/>
      <c r="CH24" s="118"/>
      <c r="CI24" s="118"/>
      <c r="CJ24" s="118"/>
      <c r="CK24" s="118"/>
      <c r="CL24" s="118"/>
      <c r="CM24" s="118"/>
      <c r="CN24" s="118"/>
      <c r="CO24" s="118"/>
      <c r="CP24" s="118"/>
      <c r="CQ24" s="118"/>
      <c r="CR24" s="118"/>
      <c r="CS24" s="118"/>
      <c r="CT24" s="118"/>
      <c r="CU24" s="118"/>
      <c r="CV24" s="118"/>
      <c r="CW24" s="118"/>
      <c r="CX24" s="118"/>
      <c r="CY24" s="118"/>
      <c r="CZ24" s="118"/>
      <c r="DA24" s="118"/>
      <c r="DB24" s="118"/>
      <c r="DC24" s="118"/>
      <c r="DD24" s="118"/>
      <c r="DE24" s="118"/>
      <c r="DF24" s="118"/>
      <c r="DG24" s="118"/>
      <c r="DH24" s="118"/>
      <c r="DI24" s="118"/>
      <c r="DJ24" s="118"/>
      <c r="DK24" s="118"/>
      <c r="DL24" s="118"/>
      <c r="DM24" s="118"/>
      <c r="DN24" s="118"/>
      <c r="DO24" s="118"/>
      <c r="DP24" s="118"/>
      <c r="DQ24" s="118"/>
      <c r="DR24" s="118"/>
      <c r="DS24" s="118"/>
      <c r="DT24" s="118"/>
      <c r="DU24" s="118"/>
      <c r="DV24" s="118"/>
      <c r="DW24" s="118"/>
      <c r="DX24" s="118"/>
      <c r="DY24" s="118"/>
      <c r="DZ24" s="118"/>
      <c r="EA24" s="118"/>
      <c r="EB24" s="118"/>
      <c r="EC24" s="118"/>
      <c r="ED24" s="118"/>
      <c r="EE24" s="118"/>
      <c r="EF24" s="118"/>
      <c r="EG24" s="118"/>
      <c r="EH24" s="118"/>
      <c r="EI24" s="118"/>
      <c r="EJ24" s="118"/>
      <c r="EK24" s="118"/>
      <c r="EL24" s="118"/>
      <c r="EM24" s="118"/>
      <c r="EN24" s="118"/>
      <c r="EO24" s="118"/>
      <c r="EP24" s="118"/>
      <c r="EQ24" s="118"/>
      <c r="ER24" s="118"/>
      <c r="ES24" s="118"/>
      <c r="ET24" s="118"/>
      <c r="EU24" s="118"/>
      <c r="EV24" s="118"/>
      <c r="EW24" s="118"/>
      <c r="EX24" s="118"/>
      <c r="EY24" s="118"/>
      <c r="EZ24" s="118"/>
      <c r="FA24" s="118"/>
      <c r="FB24" s="118"/>
      <c r="FC24" s="118"/>
      <c r="FD24" s="118"/>
      <c r="FE24" s="118"/>
      <c r="FF24" s="118"/>
      <c r="FG24" s="118"/>
      <c r="FH24" s="118"/>
      <c r="FI24" s="118"/>
      <c r="FJ24" s="118"/>
    </row>
    <row r="25" spans="1:166" s="121" customFormat="1" ht="218.5" customHeight="1" thickBot="1" x14ac:dyDescent="0.4">
      <c r="A25" s="167">
        <v>8.1</v>
      </c>
      <c r="B25" s="83" t="s">
        <v>42</v>
      </c>
      <c r="C25" s="168"/>
      <c r="D25" s="168">
        <v>6</v>
      </c>
      <c r="E25" s="85" t="s">
        <v>82</v>
      </c>
      <c r="F25" s="85" t="s">
        <v>81</v>
      </c>
      <c r="G25" s="85" t="s">
        <v>83</v>
      </c>
      <c r="H25" s="110">
        <v>3</v>
      </c>
      <c r="I25" s="86">
        <v>0</v>
      </c>
      <c r="J25" s="88">
        <v>0</v>
      </c>
      <c r="K25" s="100">
        <v>0</v>
      </c>
      <c r="L25" s="111">
        <f>AVERAGE(H25)*$D$25/3</f>
        <v>6</v>
      </c>
      <c r="M25" s="111">
        <f>AVERAGE(I25)*$D$25/3</f>
        <v>0</v>
      </c>
      <c r="N25" s="111">
        <f>AVERAGE(J25)*$D$25/3</f>
        <v>0</v>
      </c>
      <c r="O25" s="111">
        <f>AVERAGE(K25)*$D$25/3</f>
        <v>0</v>
      </c>
      <c r="P25" s="120"/>
      <c r="Q25" s="120"/>
      <c r="R25" s="120"/>
      <c r="S25" s="120"/>
      <c r="T25" s="120"/>
      <c r="U25" s="120"/>
      <c r="V25" s="120"/>
      <c r="W25" s="120"/>
      <c r="X25" s="120"/>
      <c r="Y25" s="120"/>
      <c r="Z25" s="120"/>
      <c r="AA25" s="120"/>
      <c r="AB25" s="120"/>
      <c r="AC25" s="120"/>
      <c r="AD25" s="120"/>
      <c r="AE25" s="120"/>
      <c r="AF25" s="120"/>
      <c r="AG25" s="120"/>
      <c r="AH25" s="120"/>
      <c r="AI25" s="120"/>
      <c r="AJ25" s="120"/>
      <c r="AK25" s="120"/>
      <c r="AL25" s="120"/>
      <c r="AM25" s="120"/>
      <c r="AN25" s="120"/>
      <c r="AO25" s="120"/>
      <c r="AP25" s="120"/>
      <c r="AQ25" s="120"/>
      <c r="AR25" s="120"/>
      <c r="AS25" s="120"/>
      <c r="AT25" s="120"/>
      <c r="AU25" s="120"/>
      <c r="AV25" s="120"/>
      <c r="AW25" s="120"/>
      <c r="AX25" s="120"/>
      <c r="AY25" s="120"/>
      <c r="AZ25" s="120"/>
      <c r="BA25" s="120"/>
      <c r="BB25" s="120"/>
      <c r="BC25" s="120"/>
      <c r="BD25" s="120"/>
      <c r="BE25" s="120"/>
      <c r="BF25" s="120"/>
      <c r="BG25" s="120"/>
      <c r="BH25" s="120"/>
      <c r="BI25" s="120"/>
      <c r="BJ25" s="120"/>
      <c r="BK25" s="120"/>
      <c r="BL25" s="120"/>
      <c r="BM25" s="120"/>
      <c r="BN25" s="120"/>
      <c r="BO25" s="120"/>
      <c r="BP25" s="120"/>
      <c r="BQ25" s="120"/>
      <c r="BR25" s="120"/>
      <c r="BS25" s="120"/>
      <c r="BT25" s="120"/>
      <c r="BU25" s="120"/>
      <c r="BV25" s="120"/>
      <c r="BW25" s="120"/>
      <c r="BX25" s="120"/>
      <c r="BY25" s="120"/>
      <c r="BZ25" s="120"/>
      <c r="CA25" s="120"/>
      <c r="CB25" s="120"/>
      <c r="CC25" s="120"/>
      <c r="CD25" s="120"/>
      <c r="CE25" s="120"/>
      <c r="CF25" s="120"/>
      <c r="CG25" s="120"/>
      <c r="CH25" s="120"/>
      <c r="CI25" s="120"/>
      <c r="CJ25" s="120"/>
      <c r="CK25" s="120"/>
      <c r="CL25" s="120"/>
      <c r="CM25" s="120"/>
      <c r="CN25" s="120"/>
      <c r="CO25" s="120"/>
      <c r="CP25" s="120"/>
      <c r="CQ25" s="120"/>
      <c r="CR25" s="120"/>
      <c r="CS25" s="120"/>
      <c r="CT25" s="120"/>
      <c r="CU25" s="120"/>
      <c r="CV25" s="120"/>
      <c r="CW25" s="120"/>
      <c r="CX25" s="120"/>
      <c r="CY25" s="120"/>
      <c r="CZ25" s="120"/>
      <c r="DA25" s="120"/>
      <c r="DB25" s="120"/>
      <c r="DC25" s="120"/>
      <c r="DD25" s="120"/>
      <c r="DE25" s="120"/>
      <c r="DF25" s="120"/>
      <c r="DG25" s="120"/>
      <c r="DH25" s="120"/>
      <c r="DI25" s="120"/>
      <c r="DJ25" s="120"/>
      <c r="DK25" s="120"/>
      <c r="DL25" s="120"/>
      <c r="DM25" s="120"/>
      <c r="DN25" s="120"/>
      <c r="DO25" s="120"/>
      <c r="DP25" s="120"/>
      <c r="DQ25" s="120"/>
      <c r="DR25" s="120"/>
      <c r="DS25" s="120"/>
      <c r="DT25" s="120"/>
      <c r="DU25" s="120"/>
      <c r="DV25" s="120"/>
      <c r="DW25" s="120"/>
      <c r="DX25" s="120"/>
      <c r="DY25" s="120"/>
      <c r="DZ25" s="120"/>
      <c r="EA25" s="120"/>
      <c r="EB25" s="120"/>
      <c r="EC25" s="120"/>
      <c r="ED25" s="120"/>
      <c r="EE25" s="120"/>
      <c r="EF25" s="120"/>
      <c r="EG25" s="120"/>
      <c r="EH25" s="120"/>
      <c r="EI25" s="120"/>
      <c r="EJ25" s="120"/>
      <c r="EK25" s="120"/>
      <c r="EL25" s="120"/>
      <c r="EM25" s="120"/>
      <c r="EN25" s="120"/>
      <c r="EO25" s="120"/>
      <c r="EP25" s="120"/>
      <c r="EQ25" s="120"/>
      <c r="ER25" s="120"/>
      <c r="ES25" s="120"/>
      <c r="ET25" s="120"/>
      <c r="EU25" s="120"/>
      <c r="EV25" s="120"/>
      <c r="EW25" s="120"/>
      <c r="EX25" s="120"/>
      <c r="EY25" s="120"/>
      <c r="EZ25" s="120"/>
      <c r="FA25" s="120"/>
      <c r="FB25" s="120"/>
      <c r="FC25" s="120"/>
      <c r="FD25" s="120"/>
      <c r="FE25" s="120"/>
      <c r="FF25" s="120"/>
      <c r="FG25" s="120"/>
      <c r="FH25" s="120"/>
      <c r="FI25" s="120"/>
      <c r="FJ25" s="120"/>
    </row>
    <row r="26" spans="1:166" s="119" customFormat="1" ht="31.5" thickBot="1" x14ac:dyDescent="0.4">
      <c r="A26" s="164">
        <v>9</v>
      </c>
      <c r="B26" s="165" t="s">
        <v>25</v>
      </c>
      <c r="C26" s="166">
        <v>5</v>
      </c>
      <c r="D26" s="166"/>
      <c r="E26" s="153"/>
      <c r="F26" s="153"/>
      <c r="G26" s="153" t="s">
        <v>6</v>
      </c>
      <c r="H26" s="176" t="s">
        <v>7</v>
      </c>
      <c r="I26" s="177"/>
      <c r="J26" s="178"/>
      <c r="K26" s="153"/>
      <c r="L26" s="154"/>
      <c r="M26" s="154"/>
      <c r="N26" s="154"/>
      <c r="O26" s="154"/>
      <c r="P26" s="118"/>
      <c r="Q26" s="118"/>
      <c r="R26" s="118"/>
      <c r="S26" s="118"/>
      <c r="T26" s="118"/>
      <c r="U26" s="118"/>
      <c r="V26" s="118"/>
      <c r="W26" s="118"/>
      <c r="X26" s="118"/>
      <c r="Y26" s="118"/>
      <c r="Z26" s="118"/>
      <c r="AA26" s="118"/>
      <c r="AB26" s="118"/>
      <c r="AC26" s="118"/>
      <c r="AD26" s="118"/>
      <c r="AE26" s="118"/>
      <c r="AF26" s="118"/>
      <c r="AG26" s="118"/>
      <c r="AH26" s="118"/>
      <c r="AI26" s="118"/>
      <c r="AJ26" s="118"/>
      <c r="AK26" s="118"/>
      <c r="AL26" s="118"/>
      <c r="AM26" s="118"/>
      <c r="AN26" s="118"/>
      <c r="AO26" s="118"/>
      <c r="AP26" s="118"/>
      <c r="AQ26" s="118"/>
      <c r="AR26" s="118"/>
      <c r="AS26" s="118"/>
      <c r="AT26" s="118"/>
      <c r="AU26" s="118"/>
      <c r="AV26" s="118"/>
      <c r="AW26" s="118"/>
      <c r="AX26" s="118"/>
      <c r="AY26" s="118"/>
      <c r="AZ26" s="118"/>
      <c r="BA26" s="118"/>
      <c r="BB26" s="118"/>
      <c r="BC26" s="118"/>
      <c r="BD26" s="118"/>
      <c r="BE26" s="118"/>
      <c r="BF26" s="118"/>
      <c r="BG26" s="118"/>
      <c r="BH26" s="118"/>
      <c r="BI26" s="118"/>
      <c r="BJ26" s="118"/>
      <c r="BK26" s="118"/>
      <c r="BL26" s="118"/>
      <c r="BM26" s="118"/>
      <c r="BN26" s="118"/>
      <c r="BO26" s="118"/>
      <c r="BP26" s="118"/>
      <c r="BQ26" s="118"/>
      <c r="BR26" s="118"/>
      <c r="BS26" s="118"/>
      <c r="BT26" s="118"/>
      <c r="BU26" s="118"/>
      <c r="BV26" s="118"/>
      <c r="BW26" s="118"/>
      <c r="BX26" s="118"/>
      <c r="BY26" s="118"/>
      <c r="BZ26" s="118"/>
      <c r="CA26" s="118"/>
      <c r="CB26" s="118"/>
      <c r="CC26" s="118"/>
      <c r="CD26" s="118"/>
      <c r="CE26" s="118"/>
      <c r="CF26" s="118"/>
      <c r="CG26" s="118"/>
      <c r="CH26" s="118"/>
      <c r="CI26" s="118"/>
      <c r="CJ26" s="118"/>
      <c r="CK26" s="118"/>
      <c r="CL26" s="118"/>
      <c r="CM26" s="118"/>
      <c r="CN26" s="118"/>
      <c r="CO26" s="118"/>
      <c r="CP26" s="118"/>
      <c r="CQ26" s="118"/>
      <c r="CR26" s="118"/>
      <c r="CS26" s="118"/>
      <c r="CT26" s="118"/>
      <c r="CU26" s="118"/>
      <c r="CV26" s="118"/>
      <c r="CW26" s="118"/>
      <c r="CX26" s="118"/>
      <c r="CY26" s="118"/>
      <c r="CZ26" s="118"/>
      <c r="DA26" s="118"/>
      <c r="DB26" s="118"/>
      <c r="DC26" s="118"/>
      <c r="DD26" s="118"/>
      <c r="DE26" s="118"/>
      <c r="DF26" s="118"/>
      <c r="DG26" s="118"/>
      <c r="DH26" s="118"/>
      <c r="DI26" s="118"/>
      <c r="DJ26" s="118"/>
      <c r="DK26" s="118"/>
      <c r="DL26" s="118"/>
      <c r="DM26" s="118"/>
      <c r="DN26" s="118"/>
      <c r="DO26" s="118"/>
      <c r="DP26" s="118"/>
      <c r="DQ26" s="118"/>
      <c r="DR26" s="118"/>
      <c r="DS26" s="118"/>
      <c r="DT26" s="118"/>
      <c r="DU26" s="118"/>
      <c r="DV26" s="118"/>
      <c r="DW26" s="118"/>
      <c r="DX26" s="118"/>
      <c r="DY26" s="118"/>
      <c r="DZ26" s="118"/>
      <c r="EA26" s="118"/>
      <c r="EB26" s="118"/>
      <c r="EC26" s="118"/>
      <c r="ED26" s="118"/>
      <c r="EE26" s="118"/>
      <c r="EF26" s="118"/>
      <c r="EG26" s="118"/>
      <c r="EH26" s="118"/>
      <c r="EI26" s="118"/>
      <c r="EJ26" s="118"/>
      <c r="EK26" s="118"/>
      <c r="EL26" s="118"/>
      <c r="EM26" s="118"/>
      <c r="EN26" s="118"/>
      <c r="EO26" s="118"/>
      <c r="EP26" s="118"/>
      <c r="EQ26" s="118"/>
      <c r="ER26" s="118"/>
      <c r="ES26" s="118"/>
      <c r="ET26" s="118"/>
      <c r="EU26" s="118"/>
      <c r="EV26" s="118"/>
      <c r="EW26" s="118"/>
      <c r="EX26" s="118"/>
      <c r="EY26" s="118"/>
      <c r="EZ26" s="118"/>
      <c r="FA26" s="118"/>
      <c r="FB26" s="118"/>
      <c r="FC26" s="118"/>
      <c r="FD26" s="118"/>
      <c r="FE26" s="118"/>
      <c r="FF26" s="118"/>
      <c r="FG26" s="118"/>
      <c r="FH26" s="118"/>
      <c r="FI26" s="118"/>
      <c r="FJ26" s="118"/>
    </row>
    <row r="27" spans="1:166" s="121" customFormat="1" ht="218.5" customHeight="1" thickBot="1" x14ac:dyDescent="0.4">
      <c r="A27" s="167">
        <v>9.1</v>
      </c>
      <c r="B27" s="83" t="s">
        <v>25</v>
      </c>
      <c r="C27" s="168"/>
      <c r="D27" s="168">
        <v>5</v>
      </c>
      <c r="E27" s="85" t="s">
        <v>45</v>
      </c>
      <c r="F27" s="85" t="s">
        <v>46</v>
      </c>
      <c r="G27" s="85" t="s">
        <v>74</v>
      </c>
      <c r="H27" s="110">
        <v>3</v>
      </c>
      <c r="I27" s="86">
        <v>0</v>
      </c>
      <c r="J27" s="88">
        <v>0</v>
      </c>
      <c r="K27" s="100">
        <v>0</v>
      </c>
      <c r="L27" s="111">
        <f>AVERAGE(H27)*$D$27/3</f>
        <v>5</v>
      </c>
      <c r="M27" s="111">
        <f>AVERAGE(I27)*$D$27/3</f>
        <v>0</v>
      </c>
      <c r="N27" s="111">
        <f>AVERAGE(J27)*$D$27/3</f>
        <v>0</v>
      </c>
      <c r="O27" s="111">
        <f>AVERAGE(K27)*$D$27/3</f>
        <v>0</v>
      </c>
      <c r="P27" s="120"/>
      <c r="Q27" s="120"/>
      <c r="R27" s="120"/>
      <c r="S27" s="120"/>
      <c r="T27" s="120"/>
      <c r="U27" s="120"/>
      <c r="V27" s="120"/>
      <c r="W27" s="120"/>
      <c r="X27" s="120"/>
      <c r="Y27" s="120"/>
      <c r="Z27" s="120"/>
      <c r="AA27" s="120"/>
      <c r="AB27" s="120"/>
      <c r="AC27" s="120"/>
      <c r="AD27" s="120"/>
      <c r="AE27" s="120"/>
      <c r="AF27" s="120"/>
      <c r="AG27" s="120"/>
      <c r="AH27" s="120"/>
      <c r="AI27" s="120"/>
      <c r="AJ27" s="120"/>
      <c r="AK27" s="120"/>
      <c r="AL27" s="120"/>
      <c r="AM27" s="120"/>
      <c r="AN27" s="120"/>
      <c r="AO27" s="120"/>
      <c r="AP27" s="120"/>
      <c r="AQ27" s="120"/>
      <c r="AR27" s="120"/>
      <c r="AS27" s="120"/>
      <c r="AT27" s="120"/>
      <c r="AU27" s="120"/>
      <c r="AV27" s="120"/>
      <c r="AW27" s="120"/>
      <c r="AX27" s="120"/>
      <c r="AY27" s="120"/>
      <c r="AZ27" s="120"/>
      <c r="BA27" s="120"/>
      <c r="BB27" s="120"/>
      <c r="BC27" s="120"/>
      <c r="BD27" s="120"/>
      <c r="BE27" s="120"/>
      <c r="BF27" s="120"/>
      <c r="BG27" s="120"/>
      <c r="BH27" s="120"/>
      <c r="BI27" s="120"/>
      <c r="BJ27" s="120"/>
      <c r="BK27" s="120"/>
      <c r="BL27" s="120"/>
      <c r="BM27" s="120"/>
      <c r="BN27" s="120"/>
      <c r="BO27" s="120"/>
      <c r="BP27" s="120"/>
      <c r="BQ27" s="120"/>
      <c r="BR27" s="120"/>
      <c r="BS27" s="120"/>
      <c r="BT27" s="120"/>
      <c r="BU27" s="120"/>
      <c r="BV27" s="120"/>
      <c r="BW27" s="120"/>
      <c r="BX27" s="120"/>
      <c r="BY27" s="120"/>
      <c r="BZ27" s="120"/>
      <c r="CA27" s="120"/>
      <c r="CB27" s="120"/>
      <c r="CC27" s="120"/>
      <c r="CD27" s="120"/>
      <c r="CE27" s="120"/>
      <c r="CF27" s="120"/>
      <c r="CG27" s="120"/>
      <c r="CH27" s="120"/>
      <c r="CI27" s="120"/>
      <c r="CJ27" s="120"/>
      <c r="CK27" s="120"/>
      <c r="CL27" s="120"/>
      <c r="CM27" s="120"/>
      <c r="CN27" s="120"/>
      <c r="CO27" s="120"/>
      <c r="CP27" s="120"/>
      <c r="CQ27" s="120"/>
      <c r="CR27" s="120"/>
      <c r="CS27" s="120"/>
      <c r="CT27" s="120"/>
      <c r="CU27" s="120"/>
      <c r="CV27" s="120"/>
      <c r="CW27" s="120"/>
      <c r="CX27" s="120"/>
      <c r="CY27" s="120"/>
      <c r="CZ27" s="120"/>
      <c r="DA27" s="120"/>
      <c r="DB27" s="120"/>
      <c r="DC27" s="120"/>
      <c r="DD27" s="120"/>
      <c r="DE27" s="120"/>
      <c r="DF27" s="120"/>
      <c r="DG27" s="120"/>
      <c r="DH27" s="120"/>
      <c r="DI27" s="120"/>
      <c r="DJ27" s="120"/>
      <c r="DK27" s="120"/>
      <c r="DL27" s="120"/>
      <c r="DM27" s="120"/>
      <c r="DN27" s="120"/>
      <c r="DO27" s="120"/>
      <c r="DP27" s="120"/>
      <c r="DQ27" s="120"/>
      <c r="DR27" s="120"/>
      <c r="DS27" s="120"/>
      <c r="DT27" s="120"/>
      <c r="DU27" s="120"/>
      <c r="DV27" s="120"/>
      <c r="DW27" s="120"/>
      <c r="DX27" s="120"/>
      <c r="DY27" s="120"/>
      <c r="DZ27" s="120"/>
      <c r="EA27" s="120"/>
      <c r="EB27" s="120"/>
      <c r="EC27" s="120"/>
      <c r="ED27" s="120"/>
      <c r="EE27" s="120"/>
      <c r="EF27" s="120"/>
      <c r="EG27" s="120"/>
      <c r="EH27" s="120"/>
      <c r="EI27" s="120"/>
      <c r="EJ27" s="120"/>
      <c r="EK27" s="120"/>
      <c r="EL27" s="120"/>
      <c r="EM27" s="120"/>
      <c r="EN27" s="120"/>
      <c r="EO27" s="120"/>
      <c r="EP27" s="120"/>
      <c r="EQ27" s="120"/>
      <c r="ER27" s="120"/>
      <c r="ES27" s="120"/>
      <c r="ET27" s="120"/>
      <c r="EU27" s="120"/>
      <c r="EV27" s="120"/>
      <c r="EW27" s="120"/>
      <c r="EX27" s="120"/>
      <c r="EY27" s="120"/>
      <c r="EZ27" s="120"/>
      <c r="FA27" s="120"/>
      <c r="FB27" s="120"/>
      <c r="FC27" s="120"/>
      <c r="FD27" s="120"/>
      <c r="FE27" s="120"/>
      <c r="FF27" s="120"/>
      <c r="FG27" s="120"/>
      <c r="FH27" s="120"/>
      <c r="FI27" s="120"/>
      <c r="FJ27" s="120"/>
    </row>
    <row r="28" spans="1:166" s="121" customFormat="1" ht="29" customHeight="1" x14ac:dyDescent="0.35">
      <c r="A28" s="169"/>
      <c r="C28" s="170">
        <f>SUM(C10:C27)</f>
        <v>100</v>
      </c>
      <c r="D28" s="170">
        <f>SUM(D11:D27)</f>
        <v>100</v>
      </c>
      <c r="E28" s="169"/>
      <c r="F28" s="169"/>
      <c r="H28" s="171"/>
      <c r="I28" s="171"/>
      <c r="J28" s="171"/>
      <c r="K28" s="171"/>
      <c r="L28" s="172">
        <f>SUM(L11:L27)</f>
        <v>100</v>
      </c>
      <c r="M28" s="172" t="e">
        <f>SUM(M11:M27)</f>
        <v>#REF!</v>
      </c>
      <c r="N28" s="172" t="e">
        <f>SUM(N11:N27)</f>
        <v>#REF!</v>
      </c>
      <c r="O28" s="172" t="e">
        <f>SUM(O11:O27)</f>
        <v>#REF!</v>
      </c>
      <c r="P28" s="120"/>
      <c r="Q28" s="120"/>
      <c r="R28" s="120"/>
      <c r="S28" s="120"/>
      <c r="T28" s="120"/>
      <c r="U28" s="120"/>
      <c r="V28" s="120"/>
      <c r="W28" s="120"/>
      <c r="X28" s="120"/>
      <c r="Y28" s="120"/>
      <c r="Z28" s="120"/>
      <c r="AA28" s="120"/>
      <c r="AB28" s="120"/>
      <c r="AC28" s="120"/>
      <c r="AD28" s="120"/>
      <c r="AE28" s="120"/>
      <c r="AF28" s="120"/>
      <c r="AG28" s="120"/>
      <c r="AH28" s="120"/>
      <c r="AI28" s="120"/>
      <c r="AJ28" s="120"/>
      <c r="AK28" s="120"/>
      <c r="AL28" s="120"/>
      <c r="AM28" s="120"/>
      <c r="AN28" s="120"/>
      <c r="AO28" s="120"/>
      <c r="AP28" s="120"/>
      <c r="AQ28" s="120"/>
      <c r="AR28" s="120"/>
      <c r="AS28" s="120"/>
      <c r="AT28" s="120"/>
      <c r="AU28" s="120"/>
      <c r="AV28" s="120"/>
      <c r="AW28" s="120"/>
      <c r="AX28" s="120"/>
      <c r="AY28" s="120"/>
      <c r="AZ28" s="120"/>
      <c r="BA28" s="120"/>
      <c r="BB28" s="120"/>
      <c r="BC28" s="120"/>
      <c r="BD28" s="120"/>
      <c r="BE28" s="120"/>
      <c r="BF28" s="120"/>
      <c r="BG28" s="120"/>
      <c r="BH28" s="120"/>
      <c r="BI28" s="120"/>
      <c r="BJ28" s="120"/>
      <c r="BK28" s="120"/>
      <c r="BL28" s="120"/>
      <c r="BM28" s="120"/>
      <c r="BN28" s="120"/>
      <c r="BO28" s="120"/>
      <c r="BP28" s="120"/>
      <c r="BQ28" s="120"/>
      <c r="BR28" s="120"/>
      <c r="BS28" s="120"/>
      <c r="BT28" s="120"/>
      <c r="BU28" s="120"/>
      <c r="BV28" s="120"/>
      <c r="BW28" s="120"/>
      <c r="BX28" s="120"/>
      <c r="BY28" s="120"/>
      <c r="BZ28" s="120"/>
      <c r="CA28" s="120"/>
      <c r="CB28" s="120"/>
      <c r="CC28" s="120"/>
      <c r="CD28" s="120"/>
      <c r="CE28" s="120"/>
      <c r="CF28" s="120"/>
      <c r="CG28" s="120"/>
      <c r="CH28" s="120"/>
      <c r="CI28" s="120"/>
      <c r="CJ28" s="120"/>
      <c r="CK28" s="120"/>
      <c r="CL28" s="120"/>
      <c r="CM28" s="120"/>
      <c r="CN28" s="120"/>
      <c r="CO28" s="120"/>
      <c r="CP28" s="120"/>
      <c r="CQ28" s="120"/>
      <c r="CR28" s="120"/>
      <c r="CS28" s="120"/>
      <c r="CT28" s="120"/>
      <c r="CU28" s="120"/>
      <c r="CV28" s="120"/>
      <c r="CW28" s="120"/>
      <c r="CX28" s="120"/>
      <c r="CY28" s="120"/>
      <c r="CZ28" s="120"/>
      <c r="DA28" s="120"/>
      <c r="DB28" s="120"/>
      <c r="DC28" s="120"/>
      <c r="DD28" s="120"/>
      <c r="DE28" s="120"/>
      <c r="DF28" s="120"/>
      <c r="DG28" s="120"/>
      <c r="DH28" s="120"/>
      <c r="DI28" s="120"/>
      <c r="DJ28" s="120"/>
      <c r="DK28" s="120"/>
      <c r="DL28" s="120"/>
      <c r="DM28" s="120"/>
      <c r="DN28" s="120"/>
      <c r="DO28" s="120"/>
      <c r="DP28" s="120"/>
      <c r="DQ28" s="120"/>
      <c r="DR28" s="120"/>
      <c r="DS28" s="120"/>
      <c r="DT28" s="120"/>
      <c r="DU28" s="120"/>
      <c r="DV28" s="120"/>
      <c r="DW28" s="120"/>
      <c r="DX28" s="120"/>
      <c r="DY28" s="120"/>
      <c r="DZ28" s="120"/>
      <c r="EA28" s="120"/>
      <c r="EB28" s="120"/>
      <c r="EC28" s="120"/>
      <c r="ED28" s="120"/>
      <c r="EE28" s="120"/>
      <c r="EF28" s="120"/>
      <c r="EG28" s="120"/>
      <c r="EH28" s="120"/>
      <c r="EI28" s="120"/>
      <c r="EJ28" s="120"/>
      <c r="EK28" s="120"/>
      <c r="EL28" s="120"/>
      <c r="EM28" s="120"/>
      <c r="EN28" s="120"/>
      <c r="EO28" s="120"/>
      <c r="EP28" s="120"/>
      <c r="EQ28" s="120"/>
      <c r="ER28" s="120"/>
      <c r="ES28" s="120"/>
      <c r="ET28" s="120"/>
      <c r="EU28" s="120"/>
      <c r="EV28" s="120"/>
      <c r="EW28" s="120"/>
      <c r="EX28" s="120"/>
      <c r="EY28" s="120"/>
      <c r="EZ28" s="120"/>
      <c r="FA28" s="120"/>
      <c r="FB28" s="120"/>
      <c r="FC28" s="120"/>
      <c r="FD28" s="120"/>
      <c r="FE28" s="120"/>
      <c r="FF28" s="120"/>
      <c r="FG28" s="120"/>
      <c r="FH28" s="120"/>
      <c r="FI28" s="120"/>
      <c r="FJ28" s="120"/>
    </row>
    <row r="29" spans="1:166" ht="34" customHeight="1" x14ac:dyDescent="0.35">
      <c r="C29" s="14"/>
      <c r="D29" s="14"/>
      <c r="E29" s="14"/>
      <c r="F29" s="14"/>
      <c r="L29" s="113"/>
      <c r="M29" s="113"/>
      <c r="N29" s="113"/>
      <c r="O29" s="19"/>
    </row>
    <row r="30" spans="1:166" ht="25" customHeight="1" x14ac:dyDescent="0.35">
      <c r="C30" s="14">
        <v>3</v>
      </c>
      <c r="D30" s="14">
        <v>3</v>
      </c>
      <c r="E30" s="14" t="s">
        <v>66</v>
      </c>
      <c r="F30" s="14"/>
      <c r="L30" s="113"/>
      <c r="M30" s="113"/>
      <c r="N30" s="113"/>
      <c r="O30" s="19"/>
    </row>
    <row r="31" spans="1:166" ht="27.5" customHeight="1" x14ac:dyDescent="0.35">
      <c r="C31" s="14">
        <v>2</v>
      </c>
      <c r="D31" s="14">
        <v>2</v>
      </c>
      <c r="E31" s="14" t="s">
        <v>67</v>
      </c>
      <c r="F31" s="14"/>
      <c r="L31" s="113"/>
      <c r="M31" s="113"/>
      <c r="N31" s="113"/>
      <c r="O31" s="19"/>
    </row>
    <row r="32" spans="1:166" ht="34" customHeight="1" x14ac:dyDescent="0.35">
      <c r="C32" s="14">
        <v>1</v>
      </c>
      <c r="D32" s="14">
        <v>1</v>
      </c>
      <c r="E32" s="14" t="s">
        <v>68</v>
      </c>
      <c r="F32" s="14"/>
      <c r="L32" s="19"/>
      <c r="M32" s="19"/>
      <c r="N32" s="19"/>
      <c r="O32" s="19"/>
    </row>
    <row r="33" spans="2:15" ht="32" customHeight="1" x14ac:dyDescent="0.35">
      <c r="C33" s="14">
        <v>0</v>
      </c>
      <c r="D33" s="14">
        <v>0</v>
      </c>
      <c r="E33" s="14"/>
      <c r="F33" s="14"/>
      <c r="L33" s="19"/>
      <c r="M33" s="19"/>
      <c r="N33" s="19"/>
      <c r="O33" s="19"/>
    </row>
    <row r="34" spans="2:15" x14ac:dyDescent="0.35">
      <c r="C34" s="14"/>
      <c r="D34" s="68"/>
      <c r="E34" s="14"/>
      <c r="F34" s="14"/>
      <c r="L34" s="19"/>
      <c r="M34" s="19"/>
      <c r="N34" s="19"/>
      <c r="O34" s="19"/>
    </row>
    <row r="35" spans="2:15" ht="32.5" customHeight="1" x14ac:dyDescent="0.35">
      <c r="B35" s="1" t="s">
        <v>56</v>
      </c>
      <c r="C35" s="14"/>
      <c r="D35" s="68"/>
      <c r="E35" s="14"/>
      <c r="F35" s="14"/>
      <c r="L35" s="19"/>
      <c r="M35" s="19"/>
      <c r="N35" s="19"/>
      <c r="O35" s="19"/>
    </row>
    <row r="36" spans="2:15" ht="31" customHeight="1" x14ac:dyDescent="0.35">
      <c r="B36" s="1" t="s">
        <v>57</v>
      </c>
      <c r="C36" s="14"/>
      <c r="D36" s="68"/>
      <c r="E36" s="14"/>
      <c r="F36" s="14"/>
      <c r="L36" s="19"/>
      <c r="M36" s="19"/>
      <c r="N36" s="19"/>
      <c r="O36" s="19"/>
    </row>
    <row r="37" spans="2:15" ht="31" customHeight="1" x14ac:dyDescent="0.35">
      <c r="B37" s="1" t="s">
        <v>58</v>
      </c>
      <c r="C37" s="14"/>
      <c r="D37" s="68"/>
      <c r="E37" s="14"/>
      <c r="F37" s="14"/>
      <c r="L37" s="19"/>
      <c r="M37" s="19"/>
      <c r="N37" s="19"/>
      <c r="O37" s="19"/>
    </row>
    <row r="38" spans="2:15" x14ac:dyDescent="0.35">
      <c r="C38" s="14"/>
      <c r="D38" s="68"/>
      <c r="E38" s="14"/>
      <c r="F38" s="14"/>
      <c r="L38" s="19"/>
      <c r="M38" s="19"/>
      <c r="N38" s="19"/>
      <c r="O38" s="19"/>
    </row>
    <row r="39" spans="2:15" x14ac:dyDescent="0.35">
      <c r="C39" s="14"/>
      <c r="D39" s="68"/>
      <c r="E39" s="14"/>
      <c r="F39" s="14"/>
      <c r="L39" s="19"/>
      <c r="M39" s="19"/>
      <c r="N39" s="19"/>
      <c r="O39" s="19"/>
    </row>
    <row r="40" spans="2:15" x14ac:dyDescent="0.35">
      <c r="C40" s="14"/>
      <c r="D40" s="68"/>
      <c r="E40" s="14"/>
      <c r="F40" s="14"/>
      <c r="L40" s="19"/>
      <c r="M40" s="19"/>
      <c r="N40" s="19"/>
      <c r="O40" s="19"/>
    </row>
    <row r="41" spans="2:15" x14ac:dyDescent="0.35">
      <c r="C41" s="14"/>
      <c r="D41" s="68"/>
      <c r="E41" s="14"/>
      <c r="F41" s="14"/>
      <c r="L41" s="19"/>
      <c r="M41" s="19"/>
      <c r="N41" s="19"/>
      <c r="O41" s="19"/>
    </row>
    <row r="42" spans="2:15" x14ac:dyDescent="0.35">
      <c r="C42" s="14"/>
      <c r="D42" s="68"/>
      <c r="E42" s="14"/>
      <c r="F42" s="14"/>
      <c r="L42" s="19"/>
      <c r="M42" s="19"/>
      <c r="N42" s="19"/>
      <c r="O42" s="19"/>
    </row>
    <row r="43" spans="2:15" x14ac:dyDescent="0.35">
      <c r="C43" s="14"/>
      <c r="D43" s="68"/>
      <c r="E43" s="14"/>
      <c r="F43" s="14"/>
      <c r="L43" s="19"/>
      <c r="M43" s="19"/>
      <c r="N43" s="19"/>
      <c r="O43" s="19"/>
    </row>
    <row r="44" spans="2:15" x14ac:dyDescent="0.35">
      <c r="C44" s="14"/>
      <c r="D44" s="68"/>
      <c r="E44" s="14"/>
      <c r="F44" s="14"/>
      <c r="L44" s="19"/>
      <c r="M44" s="19"/>
      <c r="N44" s="19"/>
      <c r="O44" s="19"/>
    </row>
    <row r="45" spans="2:15" x14ac:dyDescent="0.35">
      <c r="C45" s="14"/>
      <c r="D45" s="68"/>
      <c r="E45" s="14"/>
      <c r="F45" s="14"/>
      <c r="L45" s="19"/>
      <c r="M45" s="19"/>
      <c r="N45" s="19"/>
      <c r="O45" s="19"/>
    </row>
    <row r="46" spans="2:15" x14ac:dyDescent="0.35">
      <c r="C46" s="14"/>
      <c r="D46" s="68"/>
      <c r="E46" s="14"/>
      <c r="F46" s="14"/>
      <c r="L46" s="19"/>
      <c r="M46" s="19"/>
      <c r="N46" s="19"/>
      <c r="O46" s="19"/>
    </row>
    <row r="47" spans="2:15" x14ac:dyDescent="0.35">
      <c r="C47" s="14"/>
      <c r="D47" s="68"/>
      <c r="E47" s="14"/>
      <c r="F47" s="14"/>
      <c r="L47" s="19"/>
      <c r="M47" s="19"/>
      <c r="N47" s="19"/>
      <c r="O47" s="19"/>
    </row>
    <row r="48" spans="2:15" x14ac:dyDescent="0.35">
      <c r="C48" s="14"/>
      <c r="D48" s="68"/>
      <c r="E48" s="14"/>
      <c r="F48" s="14"/>
      <c r="L48" s="19"/>
      <c r="M48" s="19"/>
      <c r="N48" s="19"/>
      <c r="O48" s="19"/>
    </row>
    <row r="49" spans="3:15" x14ac:dyDescent="0.35">
      <c r="C49" s="14"/>
      <c r="D49" s="68"/>
      <c r="E49" s="14"/>
      <c r="F49" s="14"/>
      <c r="L49" s="19"/>
      <c r="M49" s="19"/>
      <c r="N49" s="19"/>
      <c r="O49" s="19"/>
    </row>
    <row r="50" spans="3:15" x14ac:dyDescent="0.35">
      <c r="L50" s="19"/>
      <c r="M50" s="19"/>
      <c r="N50" s="19"/>
      <c r="O50" s="19"/>
    </row>
    <row r="51" spans="3:15" x14ac:dyDescent="0.35">
      <c r="L51" s="19"/>
      <c r="M51" s="19"/>
      <c r="N51" s="19"/>
      <c r="O51" s="19"/>
    </row>
    <row r="52" spans="3:15" x14ac:dyDescent="0.35">
      <c r="L52" s="19"/>
      <c r="M52" s="19"/>
      <c r="N52" s="19"/>
      <c r="O52" s="19"/>
    </row>
    <row r="53" spans="3:15" x14ac:dyDescent="0.35">
      <c r="L53" s="19"/>
      <c r="M53" s="19"/>
      <c r="N53" s="19"/>
      <c r="O53" s="19"/>
    </row>
    <row r="54" spans="3:15" x14ac:dyDescent="0.35">
      <c r="L54" s="19"/>
      <c r="M54" s="19"/>
      <c r="N54" s="19"/>
      <c r="O54" s="19"/>
    </row>
    <row r="55" spans="3:15" x14ac:dyDescent="0.35">
      <c r="L55" s="19"/>
      <c r="M55" s="19"/>
      <c r="N55" s="19"/>
      <c r="O55" s="19"/>
    </row>
    <row r="56" spans="3:15" x14ac:dyDescent="0.35">
      <c r="L56" s="19"/>
      <c r="M56" s="19"/>
      <c r="N56" s="19"/>
      <c r="O56" s="19"/>
    </row>
    <row r="57" spans="3:15" x14ac:dyDescent="0.35">
      <c r="L57" s="19"/>
      <c r="M57" s="19"/>
      <c r="N57" s="19"/>
      <c r="O57" s="19"/>
    </row>
    <row r="58" spans="3:15" x14ac:dyDescent="0.35">
      <c r="L58" s="19"/>
      <c r="M58" s="19"/>
      <c r="N58" s="19"/>
      <c r="O58" s="19"/>
    </row>
    <row r="59" spans="3:15" x14ac:dyDescent="0.35">
      <c r="L59" s="19"/>
      <c r="M59" s="19"/>
      <c r="N59" s="19"/>
      <c r="O59" s="19"/>
    </row>
    <row r="60" spans="3:15" x14ac:dyDescent="0.35">
      <c r="L60" s="19"/>
      <c r="M60" s="19"/>
      <c r="N60" s="19"/>
      <c r="O60" s="19"/>
    </row>
    <row r="61" spans="3:15" x14ac:dyDescent="0.35">
      <c r="L61" s="19"/>
      <c r="M61" s="19"/>
      <c r="N61" s="19"/>
      <c r="O61" s="19"/>
    </row>
    <row r="62" spans="3:15" x14ac:dyDescent="0.35">
      <c r="L62" s="19"/>
      <c r="M62" s="19"/>
      <c r="N62" s="19"/>
      <c r="O62" s="19"/>
    </row>
    <row r="63" spans="3:15" x14ac:dyDescent="0.35">
      <c r="L63" s="19"/>
      <c r="M63" s="19"/>
      <c r="N63" s="19"/>
      <c r="O63" s="19"/>
    </row>
    <row r="64" spans="3:15" x14ac:dyDescent="0.35">
      <c r="L64" s="19"/>
      <c r="M64" s="19"/>
      <c r="N64" s="19"/>
      <c r="O64" s="19"/>
    </row>
    <row r="65" spans="12:15" x14ac:dyDescent="0.35">
      <c r="L65" s="19"/>
      <c r="M65" s="19"/>
      <c r="N65" s="19"/>
      <c r="O65" s="19"/>
    </row>
    <row r="66" spans="12:15" x14ac:dyDescent="0.35">
      <c r="L66" s="19"/>
      <c r="M66" s="19"/>
      <c r="N66" s="19"/>
      <c r="O66" s="19"/>
    </row>
    <row r="67" spans="12:15" x14ac:dyDescent="0.35">
      <c r="L67" s="19"/>
      <c r="M67" s="19"/>
      <c r="N67" s="19"/>
      <c r="O67" s="19"/>
    </row>
    <row r="68" spans="12:15" x14ac:dyDescent="0.35">
      <c r="L68" s="19"/>
      <c r="M68" s="19"/>
      <c r="N68" s="19"/>
      <c r="O68" s="19"/>
    </row>
    <row r="69" spans="12:15" x14ac:dyDescent="0.35">
      <c r="L69" s="19"/>
      <c r="M69" s="19"/>
      <c r="N69" s="19"/>
      <c r="O69" s="19"/>
    </row>
    <row r="70" spans="12:15" x14ac:dyDescent="0.35">
      <c r="L70" s="19"/>
      <c r="M70" s="19"/>
      <c r="N70" s="19"/>
      <c r="O70" s="19"/>
    </row>
    <row r="71" spans="12:15" x14ac:dyDescent="0.35">
      <c r="L71" s="19"/>
      <c r="M71" s="19"/>
      <c r="N71" s="19"/>
      <c r="O71" s="19"/>
    </row>
    <row r="72" spans="12:15" x14ac:dyDescent="0.35">
      <c r="L72" s="19"/>
      <c r="M72" s="19"/>
      <c r="N72" s="19"/>
      <c r="O72" s="19"/>
    </row>
    <row r="73" spans="12:15" x14ac:dyDescent="0.35">
      <c r="L73" s="19"/>
      <c r="M73" s="19"/>
      <c r="N73" s="19"/>
      <c r="O73" s="19"/>
    </row>
    <row r="74" spans="12:15" x14ac:dyDescent="0.35">
      <c r="L74" s="19"/>
      <c r="M74" s="19"/>
      <c r="N74" s="19"/>
      <c r="O74" s="19"/>
    </row>
    <row r="75" spans="12:15" x14ac:dyDescent="0.35">
      <c r="L75" s="19"/>
      <c r="M75" s="19"/>
      <c r="N75" s="19"/>
      <c r="O75" s="19"/>
    </row>
    <row r="76" spans="12:15" x14ac:dyDescent="0.35">
      <c r="L76" s="19"/>
      <c r="M76" s="19"/>
      <c r="N76" s="19"/>
      <c r="O76" s="19"/>
    </row>
    <row r="77" spans="12:15" x14ac:dyDescent="0.35">
      <c r="L77" s="19"/>
      <c r="M77" s="19"/>
      <c r="N77" s="19"/>
      <c r="O77" s="19"/>
    </row>
    <row r="78" spans="12:15" x14ac:dyDescent="0.35">
      <c r="L78" s="19"/>
      <c r="M78" s="19"/>
      <c r="N78" s="19"/>
      <c r="O78" s="19"/>
    </row>
    <row r="79" spans="12:15" x14ac:dyDescent="0.35">
      <c r="L79" s="19"/>
      <c r="M79" s="19"/>
      <c r="N79" s="19"/>
      <c r="O79" s="19"/>
    </row>
    <row r="80" spans="12:15" x14ac:dyDescent="0.35">
      <c r="L80" s="19"/>
      <c r="M80" s="19"/>
      <c r="N80" s="19"/>
      <c r="O80" s="19"/>
    </row>
    <row r="81" spans="12:15" x14ac:dyDescent="0.35">
      <c r="L81" s="19"/>
      <c r="M81" s="19"/>
      <c r="N81" s="19"/>
      <c r="O81" s="19"/>
    </row>
    <row r="82" spans="12:15" x14ac:dyDescent="0.35">
      <c r="L82" s="19"/>
      <c r="M82" s="19"/>
      <c r="N82" s="19"/>
      <c r="O82" s="19"/>
    </row>
    <row r="83" spans="12:15" x14ac:dyDescent="0.35">
      <c r="L83" s="19"/>
      <c r="M83" s="19"/>
      <c r="N83" s="19"/>
      <c r="O83" s="19"/>
    </row>
    <row r="84" spans="12:15" x14ac:dyDescent="0.35">
      <c r="L84" s="19"/>
      <c r="M84" s="19"/>
      <c r="N84" s="19"/>
      <c r="O84" s="19"/>
    </row>
    <row r="85" spans="12:15" x14ac:dyDescent="0.35">
      <c r="L85" s="19"/>
      <c r="M85" s="19"/>
      <c r="N85" s="19"/>
      <c r="O85" s="19"/>
    </row>
    <row r="86" spans="12:15" x14ac:dyDescent="0.35">
      <c r="L86" s="19"/>
      <c r="M86" s="19"/>
      <c r="N86" s="19"/>
      <c r="O86" s="19"/>
    </row>
    <row r="87" spans="12:15" x14ac:dyDescent="0.35">
      <c r="L87" s="19"/>
      <c r="M87" s="19"/>
      <c r="N87" s="19"/>
      <c r="O87" s="19"/>
    </row>
    <row r="88" spans="12:15" x14ac:dyDescent="0.35">
      <c r="L88" s="19"/>
      <c r="M88" s="19"/>
      <c r="N88" s="19"/>
      <c r="O88" s="19"/>
    </row>
    <row r="89" spans="12:15" x14ac:dyDescent="0.35">
      <c r="L89" s="19"/>
      <c r="M89" s="19"/>
      <c r="N89" s="19"/>
      <c r="O89" s="19"/>
    </row>
    <row r="90" spans="12:15" x14ac:dyDescent="0.35">
      <c r="L90" s="19"/>
      <c r="M90" s="19"/>
      <c r="N90" s="19"/>
      <c r="O90" s="19"/>
    </row>
    <row r="91" spans="12:15" x14ac:dyDescent="0.35">
      <c r="L91" s="19"/>
      <c r="M91" s="19"/>
      <c r="N91" s="19"/>
      <c r="O91" s="19"/>
    </row>
    <row r="92" spans="12:15" x14ac:dyDescent="0.35">
      <c r="L92" s="19"/>
      <c r="M92" s="19"/>
      <c r="N92" s="19"/>
      <c r="O92" s="19"/>
    </row>
    <row r="93" spans="12:15" x14ac:dyDescent="0.35">
      <c r="L93" s="19"/>
      <c r="M93" s="19"/>
      <c r="N93" s="19"/>
      <c r="O93" s="19"/>
    </row>
    <row r="94" spans="12:15" x14ac:dyDescent="0.35">
      <c r="L94" s="19"/>
      <c r="M94" s="19"/>
      <c r="N94" s="19"/>
      <c r="O94" s="19"/>
    </row>
    <row r="95" spans="12:15" x14ac:dyDescent="0.35">
      <c r="L95" s="19"/>
      <c r="M95" s="19"/>
      <c r="N95" s="19"/>
      <c r="O95" s="19"/>
    </row>
    <row r="96" spans="12:15" x14ac:dyDescent="0.35">
      <c r="L96" s="19"/>
      <c r="M96" s="19"/>
      <c r="N96" s="19"/>
      <c r="O96" s="19"/>
    </row>
    <row r="97" spans="12:15" x14ac:dyDescent="0.35">
      <c r="L97" s="19"/>
      <c r="M97" s="19"/>
      <c r="N97" s="19"/>
      <c r="O97" s="19"/>
    </row>
    <row r="98" spans="12:15" x14ac:dyDescent="0.35">
      <c r="L98" s="19"/>
      <c r="M98" s="19"/>
      <c r="N98" s="19"/>
      <c r="O98" s="19"/>
    </row>
    <row r="99" spans="12:15" x14ac:dyDescent="0.35">
      <c r="L99" s="19"/>
      <c r="M99" s="19"/>
      <c r="N99" s="19"/>
      <c r="O99" s="19"/>
    </row>
    <row r="100" spans="12:15" x14ac:dyDescent="0.35">
      <c r="L100" s="19"/>
      <c r="M100" s="19"/>
      <c r="N100" s="19"/>
      <c r="O100" s="19"/>
    </row>
    <row r="101" spans="12:15" x14ac:dyDescent="0.35">
      <c r="L101" s="19"/>
      <c r="M101" s="19"/>
      <c r="N101" s="19"/>
      <c r="O101" s="19"/>
    </row>
    <row r="102" spans="12:15" x14ac:dyDescent="0.35">
      <c r="L102" s="19"/>
      <c r="M102" s="19"/>
      <c r="N102" s="19"/>
      <c r="O102" s="19"/>
    </row>
    <row r="103" spans="12:15" x14ac:dyDescent="0.35">
      <c r="L103" s="19"/>
      <c r="M103" s="19"/>
      <c r="N103" s="19"/>
      <c r="O103" s="19"/>
    </row>
    <row r="104" spans="12:15" x14ac:dyDescent="0.35">
      <c r="L104" s="19"/>
      <c r="M104" s="19"/>
      <c r="N104" s="19"/>
      <c r="O104" s="19"/>
    </row>
    <row r="105" spans="12:15" x14ac:dyDescent="0.35">
      <c r="L105" s="19"/>
      <c r="M105" s="19"/>
      <c r="N105" s="19"/>
      <c r="O105" s="19"/>
    </row>
    <row r="106" spans="12:15" x14ac:dyDescent="0.35">
      <c r="L106" s="19"/>
      <c r="M106" s="19"/>
      <c r="N106" s="19"/>
      <c r="O106" s="19"/>
    </row>
    <row r="107" spans="12:15" x14ac:dyDescent="0.35">
      <c r="L107" s="19"/>
      <c r="M107" s="19"/>
      <c r="N107" s="19"/>
      <c r="O107" s="19"/>
    </row>
    <row r="108" spans="12:15" x14ac:dyDescent="0.35">
      <c r="L108" s="19"/>
      <c r="M108" s="19"/>
      <c r="N108" s="19"/>
      <c r="O108" s="19"/>
    </row>
    <row r="109" spans="12:15" x14ac:dyDescent="0.35">
      <c r="L109" s="19"/>
      <c r="M109" s="19"/>
      <c r="N109" s="19"/>
      <c r="O109" s="19"/>
    </row>
    <row r="110" spans="12:15" x14ac:dyDescent="0.35">
      <c r="L110" s="19"/>
      <c r="M110" s="19"/>
      <c r="N110" s="19"/>
      <c r="O110" s="19"/>
    </row>
    <row r="111" spans="12:15" x14ac:dyDescent="0.35">
      <c r="L111" s="19"/>
      <c r="M111" s="19"/>
      <c r="N111" s="19"/>
      <c r="O111" s="19"/>
    </row>
    <row r="112" spans="12:15" x14ac:dyDescent="0.35">
      <c r="L112" s="19"/>
      <c r="M112" s="19"/>
      <c r="N112" s="19"/>
      <c r="O112" s="19"/>
    </row>
    <row r="113" spans="12:15" x14ac:dyDescent="0.35">
      <c r="L113" s="19"/>
      <c r="M113" s="19"/>
      <c r="N113" s="19"/>
      <c r="O113" s="19"/>
    </row>
    <row r="114" spans="12:15" x14ac:dyDescent="0.35">
      <c r="L114" s="19"/>
      <c r="M114" s="19"/>
      <c r="N114" s="19"/>
      <c r="O114" s="19"/>
    </row>
    <row r="115" spans="12:15" x14ac:dyDescent="0.35">
      <c r="L115" s="19"/>
      <c r="M115" s="19"/>
      <c r="N115" s="19"/>
      <c r="O115" s="19"/>
    </row>
    <row r="116" spans="12:15" x14ac:dyDescent="0.35">
      <c r="L116" s="19"/>
      <c r="M116" s="19"/>
      <c r="N116" s="19"/>
      <c r="O116" s="19"/>
    </row>
    <row r="117" spans="12:15" x14ac:dyDescent="0.35">
      <c r="L117" s="19"/>
      <c r="M117" s="19"/>
      <c r="N117" s="19"/>
      <c r="O117" s="19"/>
    </row>
    <row r="118" spans="12:15" x14ac:dyDescent="0.35">
      <c r="L118" s="19"/>
      <c r="M118" s="19"/>
      <c r="N118" s="19"/>
      <c r="O118" s="19"/>
    </row>
    <row r="119" spans="12:15" x14ac:dyDescent="0.35">
      <c r="L119" s="19"/>
      <c r="M119" s="19"/>
      <c r="N119" s="19"/>
      <c r="O119" s="19"/>
    </row>
    <row r="120" spans="12:15" x14ac:dyDescent="0.35">
      <c r="L120" s="19"/>
      <c r="M120" s="19"/>
      <c r="N120" s="19"/>
      <c r="O120" s="19"/>
    </row>
    <row r="121" spans="12:15" x14ac:dyDescent="0.35">
      <c r="L121" s="19"/>
      <c r="M121" s="19"/>
      <c r="N121" s="19"/>
      <c r="O121" s="19"/>
    </row>
    <row r="122" spans="12:15" x14ac:dyDescent="0.35">
      <c r="L122" s="19"/>
      <c r="M122" s="19"/>
      <c r="N122" s="19"/>
      <c r="O122" s="19"/>
    </row>
    <row r="123" spans="12:15" x14ac:dyDescent="0.35">
      <c r="L123" s="19"/>
      <c r="M123" s="19"/>
      <c r="N123" s="19"/>
      <c r="O123" s="19"/>
    </row>
    <row r="124" spans="12:15" x14ac:dyDescent="0.35">
      <c r="L124" s="19"/>
      <c r="M124" s="19"/>
      <c r="N124" s="19"/>
      <c r="O124" s="19"/>
    </row>
    <row r="125" spans="12:15" x14ac:dyDescent="0.35">
      <c r="L125" s="19"/>
      <c r="M125" s="19"/>
      <c r="N125" s="19"/>
      <c r="O125" s="19"/>
    </row>
    <row r="126" spans="12:15" x14ac:dyDescent="0.35">
      <c r="L126" s="19"/>
      <c r="M126" s="19"/>
      <c r="N126" s="19"/>
      <c r="O126" s="19"/>
    </row>
    <row r="127" spans="12:15" x14ac:dyDescent="0.35">
      <c r="L127" s="19"/>
      <c r="M127" s="19"/>
      <c r="N127" s="19"/>
      <c r="O127" s="19"/>
    </row>
    <row r="128" spans="12:15" x14ac:dyDescent="0.35">
      <c r="L128" s="19"/>
      <c r="M128" s="19"/>
      <c r="N128" s="19"/>
      <c r="O128" s="19"/>
    </row>
    <row r="129" spans="12:15" x14ac:dyDescent="0.35">
      <c r="L129" s="19"/>
      <c r="M129" s="19"/>
      <c r="N129" s="19"/>
      <c r="O129" s="19"/>
    </row>
    <row r="130" spans="12:15" x14ac:dyDescent="0.35">
      <c r="L130" s="19"/>
      <c r="M130" s="19"/>
      <c r="N130" s="19"/>
      <c r="O130" s="19"/>
    </row>
    <row r="131" spans="12:15" x14ac:dyDescent="0.35">
      <c r="L131" s="19"/>
      <c r="M131" s="19"/>
      <c r="N131" s="19"/>
      <c r="O131" s="19"/>
    </row>
    <row r="132" spans="12:15" x14ac:dyDescent="0.35">
      <c r="L132" s="19"/>
      <c r="M132" s="19"/>
      <c r="N132" s="19"/>
      <c r="O132" s="19"/>
    </row>
    <row r="133" spans="12:15" x14ac:dyDescent="0.35">
      <c r="L133" s="19"/>
      <c r="M133" s="19"/>
      <c r="N133" s="19"/>
      <c r="O133" s="19"/>
    </row>
    <row r="134" spans="12:15" x14ac:dyDescent="0.35">
      <c r="L134" s="19"/>
      <c r="M134" s="19"/>
      <c r="N134" s="19"/>
      <c r="O134" s="19"/>
    </row>
    <row r="135" spans="12:15" x14ac:dyDescent="0.35">
      <c r="L135" s="19"/>
      <c r="M135" s="19"/>
      <c r="N135" s="19"/>
      <c r="O135" s="19"/>
    </row>
    <row r="136" spans="12:15" x14ac:dyDescent="0.35">
      <c r="L136" s="19"/>
      <c r="M136" s="19"/>
      <c r="N136" s="19"/>
      <c r="O136" s="19"/>
    </row>
    <row r="137" spans="12:15" x14ac:dyDescent="0.35">
      <c r="L137" s="19"/>
      <c r="M137" s="19"/>
      <c r="N137" s="19"/>
      <c r="O137" s="19"/>
    </row>
    <row r="138" spans="12:15" x14ac:dyDescent="0.35">
      <c r="L138" s="19"/>
      <c r="M138" s="19"/>
      <c r="N138" s="19"/>
      <c r="O138" s="19"/>
    </row>
    <row r="139" spans="12:15" x14ac:dyDescent="0.35">
      <c r="L139" s="19"/>
      <c r="M139" s="19"/>
      <c r="N139" s="19"/>
      <c r="O139" s="19"/>
    </row>
    <row r="140" spans="12:15" x14ac:dyDescent="0.35">
      <c r="L140" s="19"/>
      <c r="M140" s="19"/>
      <c r="N140" s="19"/>
      <c r="O140" s="19"/>
    </row>
    <row r="141" spans="12:15" x14ac:dyDescent="0.35">
      <c r="L141" s="19"/>
      <c r="M141" s="19"/>
      <c r="N141" s="19"/>
      <c r="O141" s="19"/>
    </row>
    <row r="142" spans="12:15" x14ac:dyDescent="0.35">
      <c r="L142" s="19"/>
      <c r="M142" s="19"/>
      <c r="N142" s="19"/>
      <c r="O142" s="19"/>
    </row>
    <row r="143" spans="12:15" x14ac:dyDescent="0.35">
      <c r="L143" s="19"/>
      <c r="M143" s="19"/>
      <c r="N143" s="19"/>
      <c r="O143" s="19"/>
    </row>
    <row r="144" spans="12:15" x14ac:dyDescent="0.35">
      <c r="L144" s="19"/>
      <c r="M144" s="19"/>
      <c r="N144" s="19"/>
      <c r="O144" s="19"/>
    </row>
    <row r="145" spans="12:15" x14ac:dyDescent="0.35">
      <c r="L145" s="19"/>
      <c r="M145" s="19"/>
      <c r="N145" s="19"/>
      <c r="O145" s="19"/>
    </row>
    <row r="146" spans="12:15" x14ac:dyDescent="0.35">
      <c r="L146" s="19"/>
      <c r="M146" s="19"/>
      <c r="N146" s="19"/>
      <c r="O146" s="19"/>
    </row>
    <row r="147" spans="12:15" x14ac:dyDescent="0.35">
      <c r="L147" s="19"/>
      <c r="M147" s="19"/>
      <c r="N147" s="19"/>
      <c r="O147" s="19"/>
    </row>
    <row r="148" spans="12:15" x14ac:dyDescent="0.35">
      <c r="L148" s="19"/>
      <c r="M148" s="19"/>
      <c r="N148" s="19"/>
      <c r="O148" s="19"/>
    </row>
    <row r="149" spans="12:15" x14ac:dyDescent="0.35">
      <c r="L149" s="19"/>
      <c r="M149" s="19"/>
      <c r="N149" s="19"/>
      <c r="O149" s="19"/>
    </row>
    <row r="150" spans="12:15" x14ac:dyDescent="0.35">
      <c r="L150" s="19"/>
      <c r="M150" s="19"/>
      <c r="N150" s="19"/>
      <c r="O150" s="19"/>
    </row>
    <row r="151" spans="12:15" x14ac:dyDescent="0.35">
      <c r="L151" s="19"/>
      <c r="M151" s="19"/>
      <c r="N151" s="19"/>
      <c r="O151" s="19"/>
    </row>
    <row r="152" spans="12:15" x14ac:dyDescent="0.35">
      <c r="L152" s="19"/>
      <c r="M152" s="19"/>
      <c r="N152" s="19"/>
      <c r="O152" s="19"/>
    </row>
    <row r="153" spans="12:15" x14ac:dyDescent="0.35">
      <c r="L153" s="19"/>
      <c r="M153" s="19"/>
      <c r="N153" s="19"/>
      <c r="O153" s="19"/>
    </row>
    <row r="154" spans="12:15" x14ac:dyDescent="0.35">
      <c r="L154" s="19"/>
      <c r="M154" s="19"/>
      <c r="N154" s="19"/>
      <c r="O154" s="19"/>
    </row>
    <row r="155" spans="12:15" x14ac:dyDescent="0.35">
      <c r="L155" s="19"/>
      <c r="M155" s="19"/>
      <c r="N155" s="19"/>
      <c r="O155" s="19"/>
    </row>
    <row r="156" spans="12:15" x14ac:dyDescent="0.35">
      <c r="L156" s="19"/>
      <c r="M156" s="19"/>
      <c r="N156" s="19"/>
      <c r="O156" s="19"/>
    </row>
    <row r="157" spans="12:15" x14ac:dyDescent="0.35">
      <c r="L157" s="19"/>
      <c r="M157" s="19"/>
      <c r="N157" s="19"/>
      <c r="O157" s="19"/>
    </row>
    <row r="158" spans="12:15" x14ac:dyDescent="0.35">
      <c r="L158" s="19"/>
      <c r="M158" s="19"/>
      <c r="N158" s="19"/>
      <c r="O158" s="19"/>
    </row>
    <row r="159" spans="12:15" x14ac:dyDescent="0.35">
      <c r="L159" s="19"/>
      <c r="M159" s="19"/>
      <c r="N159" s="19"/>
      <c r="O159" s="19"/>
    </row>
    <row r="160" spans="12:15" x14ac:dyDescent="0.35">
      <c r="L160" s="19"/>
      <c r="M160" s="19"/>
      <c r="N160" s="19"/>
      <c r="O160" s="19"/>
    </row>
    <row r="161" spans="12:15" x14ac:dyDescent="0.35">
      <c r="L161" s="19"/>
      <c r="M161" s="19"/>
      <c r="N161" s="19"/>
      <c r="O161" s="19"/>
    </row>
    <row r="162" spans="12:15" x14ac:dyDescent="0.35">
      <c r="L162" s="19"/>
      <c r="M162" s="19"/>
      <c r="N162" s="19"/>
      <c r="O162" s="19"/>
    </row>
    <row r="163" spans="12:15" x14ac:dyDescent="0.35">
      <c r="L163" s="19"/>
      <c r="M163" s="19"/>
      <c r="N163" s="19"/>
      <c r="O163" s="19"/>
    </row>
    <row r="164" spans="12:15" x14ac:dyDescent="0.35">
      <c r="L164" s="19"/>
      <c r="M164" s="19"/>
      <c r="N164" s="19"/>
      <c r="O164" s="19"/>
    </row>
    <row r="165" spans="12:15" x14ac:dyDescent="0.35">
      <c r="L165" s="19"/>
      <c r="M165" s="19"/>
      <c r="N165" s="19"/>
      <c r="O165" s="19"/>
    </row>
    <row r="166" spans="12:15" x14ac:dyDescent="0.35">
      <c r="L166" s="19"/>
      <c r="M166" s="19"/>
      <c r="N166" s="19"/>
      <c r="O166" s="19"/>
    </row>
    <row r="167" spans="12:15" x14ac:dyDescent="0.35">
      <c r="L167" s="19"/>
      <c r="M167" s="19"/>
      <c r="N167" s="19"/>
      <c r="O167" s="19"/>
    </row>
    <row r="168" spans="12:15" x14ac:dyDescent="0.35">
      <c r="L168" s="19"/>
      <c r="M168" s="19"/>
      <c r="N168" s="19"/>
      <c r="O168" s="19"/>
    </row>
    <row r="169" spans="12:15" x14ac:dyDescent="0.35">
      <c r="L169" s="19"/>
      <c r="M169" s="19"/>
      <c r="N169" s="19"/>
      <c r="O169" s="19"/>
    </row>
    <row r="170" spans="12:15" x14ac:dyDescent="0.35">
      <c r="L170" s="19"/>
      <c r="M170" s="19"/>
      <c r="N170" s="19"/>
      <c r="O170" s="19"/>
    </row>
    <row r="171" spans="12:15" x14ac:dyDescent="0.35">
      <c r="L171" s="19"/>
      <c r="M171" s="19"/>
      <c r="N171" s="19"/>
      <c r="O171" s="19"/>
    </row>
    <row r="172" spans="12:15" x14ac:dyDescent="0.35">
      <c r="L172" s="19"/>
      <c r="M172" s="19"/>
      <c r="N172" s="19"/>
      <c r="O172" s="19"/>
    </row>
    <row r="173" spans="12:15" x14ac:dyDescent="0.35">
      <c r="L173" s="19"/>
      <c r="M173" s="19"/>
      <c r="N173" s="19"/>
      <c r="O173" s="19"/>
    </row>
    <row r="174" spans="12:15" x14ac:dyDescent="0.35">
      <c r="L174" s="19"/>
      <c r="M174" s="19"/>
      <c r="N174" s="19"/>
      <c r="O174" s="19"/>
    </row>
    <row r="175" spans="12:15" x14ac:dyDescent="0.35">
      <c r="L175" s="19"/>
      <c r="M175" s="19"/>
      <c r="N175" s="19"/>
      <c r="O175" s="19"/>
    </row>
    <row r="176" spans="12:15" x14ac:dyDescent="0.35">
      <c r="L176" s="19"/>
      <c r="M176" s="19"/>
      <c r="N176" s="19"/>
      <c r="O176" s="19"/>
    </row>
    <row r="177" spans="12:15" x14ac:dyDescent="0.35">
      <c r="L177" s="19"/>
      <c r="M177" s="19"/>
      <c r="N177" s="19"/>
      <c r="O177" s="19"/>
    </row>
    <row r="178" spans="12:15" x14ac:dyDescent="0.35">
      <c r="L178" s="19"/>
      <c r="M178" s="19"/>
      <c r="N178" s="19"/>
      <c r="O178" s="19"/>
    </row>
    <row r="179" spans="12:15" x14ac:dyDescent="0.35">
      <c r="L179" s="19"/>
      <c r="M179" s="19"/>
      <c r="N179" s="19"/>
      <c r="O179" s="19"/>
    </row>
    <row r="180" spans="12:15" x14ac:dyDescent="0.35">
      <c r="L180" s="19"/>
      <c r="M180" s="19"/>
      <c r="N180" s="19"/>
      <c r="O180" s="19"/>
    </row>
    <row r="181" spans="12:15" x14ac:dyDescent="0.35">
      <c r="L181" s="19"/>
      <c r="M181" s="19"/>
      <c r="N181" s="19"/>
      <c r="O181" s="19"/>
    </row>
    <row r="182" spans="12:15" x14ac:dyDescent="0.35">
      <c r="L182" s="19"/>
      <c r="M182" s="19"/>
      <c r="N182" s="19"/>
      <c r="O182" s="19"/>
    </row>
    <row r="183" spans="12:15" x14ac:dyDescent="0.35">
      <c r="L183" s="19"/>
      <c r="M183" s="19"/>
      <c r="N183" s="19"/>
      <c r="O183" s="19"/>
    </row>
    <row r="184" spans="12:15" x14ac:dyDescent="0.35">
      <c r="L184" s="19"/>
      <c r="M184" s="19"/>
      <c r="N184" s="19"/>
      <c r="O184" s="19"/>
    </row>
    <row r="185" spans="12:15" x14ac:dyDescent="0.35">
      <c r="L185" s="19"/>
      <c r="M185" s="19"/>
      <c r="N185" s="19"/>
      <c r="O185" s="19"/>
    </row>
    <row r="186" spans="12:15" x14ac:dyDescent="0.35">
      <c r="L186" s="19"/>
      <c r="M186" s="19"/>
      <c r="N186" s="19"/>
      <c r="O186" s="19"/>
    </row>
    <row r="187" spans="12:15" x14ac:dyDescent="0.35">
      <c r="L187" s="19"/>
      <c r="M187" s="19"/>
      <c r="N187" s="19"/>
      <c r="O187" s="19"/>
    </row>
    <row r="188" spans="12:15" x14ac:dyDescent="0.35">
      <c r="L188" s="19"/>
      <c r="M188" s="19"/>
      <c r="N188" s="19"/>
      <c r="O188" s="19"/>
    </row>
    <row r="189" spans="12:15" x14ac:dyDescent="0.35">
      <c r="L189" s="19"/>
      <c r="M189" s="19"/>
      <c r="N189" s="19"/>
      <c r="O189" s="19"/>
    </row>
    <row r="190" spans="12:15" x14ac:dyDescent="0.35">
      <c r="L190" s="19"/>
      <c r="M190" s="19"/>
      <c r="N190" s="19"/>
      <c r="O190" s="19"/>
    </row>
    <row r="191" spans="12:15" x14ac:dyDescent="0.35">
      <c r="L191" s="19"/>
      <c r="M191" s="19"/>
      <c r="N191" s="19"/>
      <c r="O191" s="19"/>
    </row>
    <row r="192" spans="12:15" x14ac:dyDescent="0.35">
      <c r="L192" s="19"/>
      <c r="M192" s="19"/>
      <c r="N192" s="19"/>
      <c r="O192" s="19"/>
    </row>
    <row r="193" spans="12:15" x14ac:dyDescent="0.35">
      <c r="L193" s="19"/>
      <c r="M193" s="19"/>
      <c r="N193" s="19"/>
      <c r="O193" s="19"/>
    </row>
    <row r="194" spans="12:15" x14ac:dyDescent="0.35">
      <c r="L194" s="19"/>
      <c r="M194" s="19"/>
      <c r="N194" s="19"/>
      <c r="O194" s="19"/>
    </row>
    <row r="195" spans="12:15" x14ac:dyDescent="0.35">
      <c r="L195" s="19"/>
      <c r="M195" s="19"/>
      <c r="N195" s="19"/>
      <c r="O195" s="19"/>
    </row>
    <row r="196" spans="12:15" x14ac:dyDescent="0.35">
      <c r="L196" s="19"/>
      <c r="M196" s="19"/>
      <c r="N196" s="19"/>
      <c r="O196" s="19"/>
    </row>
    <row r="197" spans="12:15" x14ac:dyDescent="0.35">
      <c r="L197" s="19"/>
      <c r="M197" s="19"/>
      <c r="N197" s="19"/>
      <c r="O197" s="19"/>
    </row>
    <row r="198" spans="12:15" x14ac:dyDescent="0.35">
      <c r="L198" s="19"/>
      <c r="M198" s="19"/>
      <c r="N198" s="19"/>
      <c r="O198" s="19"/>
    </row>
    <row r="199" spans="12:15" x14ac:dyDescent="0.35">
      <c r="L199" s="19"/>
      <c r="M199" s="19"/>
      <c r="N199" s="19"/>
      <c r="O199" s="19"/>
    </row>
    <row r="200" spans="12:15" x14ac:dyDescent="0.35">
      <c r="L200" s="19"/>
      <c r="M200" s="19"/>
      <c r="N200" s="19"/>
      <c r="O200" s="19"/>
    </row>
    <row r="201" spans="12:15" x14ac:dyDescent="0.35">
      <c r="L201" s="19"/>
      <c r="M201" s="19"/>
      <c r="N201" s="19"/>
      <c r="O201" s="19"/>
    </row>
    <row r="202" spans="12:15" x14ac:dyDescent="0.35">
      <c r="L202" s="19"/>
      <c r="M202" s="19"/>
      <c r="N202" s="19"/>
      <c r="O202" s="19"/>
    </row>
    <row r="203" spans="12:15" x14ac:dyDescent="0.35">
      <c r="L203" s="19"/>
      <c r="M203" s="19"/>
      <c r="N203" s="19"/>
      <c r="O203" s="19"/>
    </row>
    <row r="204" spans="12:15" x14ac:dyDescent="0.35">
      <c r="L204" s="19"/>
      <c r="M204" s="19"/>
      <c r="N204" s="19"/>
      <c r="O204" s="19"/>
    </row>
    <row r="205" spans="12:15" x14ac:dyDescent="0.35">
      <c r="L205" s="19"/>
      <c r="M205" s="19"/>
      <c r="N205" s="19"/>
      <c r="O205" s="19"/>
    </row>
    <row r="206" spans="12:15" x14ac:dyDescent="0.35">
      <c r="L206" s="19"/>
      <c r="M206" s="19"/>
      <c r="N206" s="19"/>
      <c r="O206" s="19"/>
    </row>
    <row r="207" spans="12:15" x14ac:dyDescent="0.35">
      <c r="L207" s="19"/>
      <c r="M207" s="19"/>
      <c r="N207" s="19"/>
      <c r="O207" s="19"/>
    </row>
    <row r="208" spans="12:15" x14ac:dyDescent="0.35">
      <c r="L208" s="19"/>
      <c r="M208" s="19"/>
      <c r="N208" s="19"/>
      <c r="O208" s="19"/>
    </row>
    <row r="209" spans="12:15" x14ac:dyDescent="0.35">
      <c r="L209" s="19"/>
      <c r="M209" s="19"/>
      <c r="N209" s="19"/>
      <c r="O209" s="19"/>
    </row>
    <row r="210" spans="12:15" x14ac:dyDescent="0.35">
      <c r="L210" s="19"/>
      <c r="M210" s="19"/>
      <c r="N210" s="19"/>
      <c r="O210" s="19"/>
    </row>
    <row r="211" spans="12:15" x14ac:dyDescent="0.35">
      <c r="L211" s="19"/>
      <c r="M211" s="19"/>
      <c r="N211" s="19"/>
      <c r="O211" s="19"/>
    </row>
    <row r="212" spans="12:15" x14ac:dyDescent="0.35">
      <c r="L212" s="19"/>
      <c r="M212" s="19"/>
      <c r="N212" s="19"/>
      <c r="O212" s="19"/>
    </row>
    <row r="213" spans="12:15" x14ac:dyDescent="0.35">
      <c r="L213" s="19"/>
      <c r="M213" s="19"/>
      <c r="N213" s="19"/>
      <c r="O213" s="19"/>
    </row>
    <row r="214" spans="12:15" x14ac:dyDescent="0.35">
      <c r="L214" s="19"/>
      <c r="M214" s="19"/>
      <c r="N214" s="19"/>
      <c r="O214" s="19"/>
    </row>
    <row r="215" spans="12:15" x14ac:dyDescent="0.35">
      <c r="L215" s="19"/>
      <c r="M215" s="19"/>
      <c r="N215" s="19"/>
      <c r="O215" s="19"/>
    </row>
    <row r="216" spans="12:15" x14ac:dyDescent="0.35">
      <c r="L216" s="19"/>
      <c r="M216" s="19"/>
      <c r="N216" s="19"/>
      <c r="O216" s="19"/>
    </row>
    <row r="217" spans="12:15" x14ac:dyDescent="0.35">
      <c r="L217" s="19"/>
      <c r="M217" s="19"/>
      <c r="N217" s="19"/>
      <c r="O217" s="19"/>
    </row>
    <row r="218" spans="12:15" x14ac:dyDescent="0.35">
      <c r="L218" s="19"/>
      <c r="M218" s="19"/>
      <c r="N218" s="19"/>
      <c r="O218" s="19"/>
    </row>
    <row r="219" spans="12:15" x14ac:dyDescent="0.35">
      <c r="L219" s="19"/>
      <c r="M219" s="19"/>
      <c r="N219" s="19"/>
      <c r="O219" s="19"/>
    </row>
    <row r="220" spans="12:15" x14ac:dyDescent="0.35">
      <c r="L220" s="19"/>
      <c r="M220" s="19"/>
      <c r="N220" s="19"/>
      <c r="O220" s="19"/>
    </row>
    <row r="221" spans="12:15" x14ac:dyDescent="0.35">
      <c r="L221" s="19"/>
      <c r="M221" s="19"/>
      <c r="N221" s="19"/>
      <c r="O221" s="19"/>
    </row>
    <row r="222" spans="12:15" x14ac:dyDescent="0.35">
      <c r="L222" s="19"/>
      <c r="M222" s="19"/>
      <c r="N222" s="19"/>
      <c r="O222" s="19"/>
    </row>
    <row r="223" spans="12:15" x14ac:dyDescent="0.35">
      <c r="L223" s="19"/>
      <c r="M223" s="19"/>
      <c r="N223" s="19"/>
      <c r="O223" s="19"/>
    </row>
    <row r="224" spans="12:15" x14ac:dyDescent="0.35">
      <c r="L224" s="19"/>
      <c r="M224" s="19"/>
      <c r="N224" s="19"/>
      <c r="O224" s="19"/>
    </row>
    <row r="225" spans="12:15" x14ac:dyDescent="0.35">
      <c r="L225" s="19"/>
      <c r="M225" s="19"/>
      <c r="N225" s="19"/>
      <c r="O225" s="19"/>
    </row>
    <row r="226" spans="12:15" x14ac:dyDescent="0.35">
      <c r="L226" s="19"/>
      <c r="M226" s="19"/>
      <c r="N226" s="19"/>
      <c r="O226" s="19"/>
    </row>
    <row r="227" spans="12:15" x14ac:dyDescent="0.35">
      <c r="L227" s="19"/>
      <c r="M227" s="19"/>
      <c r="N227" s="19"/>
      <c r="O227" s="19"/>
    </row>
    <row r="228" spans="12:15" x14ac:dyDescent="0.35">
      <c r="L228" s="19"/>
      <c r="M228" s="19"/>
      <c r="N228" s="19"/>
      <c r="O228" s="19"/>
    </row>
    <row r="229" spans="12:15" x14ac:dyDescent="0.35">
      <c r="L229" s="19"/>
      <c r="M229" s="19"/>
      <c r="N229" s="19"/>
      <c r="O229" s="19"/>
    </row>
    <row r="230" spans="12:15" x14ac:dyDescent="0.35">
      <c r="L230" s="19"/>
      <c r="M230" s="19"/>
      <c r="N230" s="19"/>
      <c r="O230" s="19"/>
    </row>
    <row r="231" spans="12:15" x14ac:dyDescent="0.35">
      <c r="L231" s="19"/>
      <c r="M231" s="19"/>
      <c r="N231" s="19"/>
      <c r="O231" s="19"/>
    </row>
    <row r="232" spans="12:15" x14ac:dyDescent="0.35">
      <c r="L232" s="19"/>
      <c r="M232" s="19"/>
      <c r="N232" s="19"/>
      <c r="O232" s="19"/>
    </row>
    <row r="233" spans="12:15" x14ac:dyDescent="0.35">
      <c r="L233" s="19"/>
      <c r="M233" s="19"/>
      <c r="N233" s="19"/>
      <c r="O233" s="19"/>
    </row>
    <row r="234" spans="12:15" x14ac:dyDescent="0.35">
      <c r="L234" s="19"/>
      <c r="M234" s="19"/>
      <c r="N234" s="19"/>
      <c r="O234" s="19"/>
    </row>
    <row r="235" spans="12:15" x14ac:dyDescent="0.35">
      <c r="L235" s="19"/>
      <c r="M235" s="19"/>
      <c r="N235" s="19"/>
      <c r="O235" s="19"/>
    </row>
    <row r="236" spans="12:15" x14ac:dyDescent="0.35">
      <c r="L236" s="19"/>
      <c r="M236" s="19"/>
      <c r="N236" s="19"/>
      <c r="O236" s="19"/>
    </row>
    <row r="237" spans="12:15" x14ac:dyDescent="0.35">
      <c r="L237" s="19"/>
      <c r="M237" s="19"/>
      <c r="N237" s="19"/>
      <c r="O237" s="19"/>
    </row>
    <row r="238" spans="12:15" x14ac:dyDescent="0.35">
      <c r="L238" s="19"/>
      <c r="M238" s="19"/>
      <c r="N238" s="19"/>
      <c r="O238" s="19"/>
    </row>
    <row r="239" spans="12:15" x14ac:dyDescent="0.35">
      <c r="L239" s="19"/>
      <c r="M239" s="19"/>
      <c r="N239" s="19"/>
      <c r="O239" s="19"/>
    </row>
    <row r="240" spans="12:15" x14ac:dyDescent="0.35">
      <c r="L240" s="19"/>
      <c r="M240" s="19"/>
      <c r="N240" s="19"/>
      <c r="O240" s="19"/>
    </row>
    <row r="241" spans="12:15" x14ac:dyDescent="0.35">
      <c r="L241" s="19"/>
      <c r="M241" s="19"/>
      <c r="N241" s="19"/>
      <c r="O241" s="19"/>
    </row>
    <row r="242" spans="12:15" x14ac:dyDescent="0.35">
      <c r="L242" s="19"/>
      <c r="M242" s="19"/>
      <c r="N242" s="19"/>
      <c r="O242" s="19"/>
    </row>
    <row r="243" spans="12:15" x14ac:dyDescent="0.35">
      <c r="L243" s="19"/>
      <c r="M243" s="19"/>
      <c r="N243" s="19"/>
      <c r="O243" s="19"/>
    </row>
    <row r="244" spans="12:15" x14ac:dyDescent="0.35">
      <c r="L244" s="19"/>
      <c r="M244" s="19"/>
      <c r="N244" s="19"/>
      <c r="O244" s="19"/>
    </row>
    <row r="245" spans="12:15" x14ac:dyDescent="0.35">
      <c r="L245" s="19"/>
      <c r="M245" s="19"/>
      <c r="N245" s="19"/>
      <c r="O245" s="19"/>
    </row>
    <row r="246" spans="12:15" x14ac:dyDescent="0.35">
      <c r="L246" s="19"/>
      <c r="M246" s="19"/>
      <c r="N246" s="19"/>
      <c r="O246" s="19"/>
    </row>
    <row r="247" spans="12:15" x14ac:dyDescent="0.35">
      <c r="L247" s="19"/>
      <c r="M247" s="19"/>
      <c r="N247" s="19"/>
      <c r="O247" s="19"/>
    </row>
    <row r="248" spans="12:15" x14ac:dyDescent="0.35">
      <c r="L248" s="19"/>
      <c r="M248" s="19"/>
      <c r="N248" s="19"/>
      <c r="O248" s="19"/>
    </row>
    <row r="249" spans="12:15" x14ac:dyDescent="0.35">
      <c r="L249" s="19"/>
      <c r="M249" s="19"/>
      <c r="N249" s="19"/>
      <c r="O249" s="19"/>
    </row>
    <row r="250" spans="12:15" x14ac:dyDescent="0.35">
      <c r="L250" s="19"/>
      <c r="M250" s="19"/>
      <c r="N250" s="19"/>
      <c r="O250" s="19"/>
    </row>
    <row r="251" spans="12:15" x14ac:dyDescent="0.35">
      <c r="L251" s="19"/>
      <c r="M251" s="19"/>
      <c r="N251" s="19"/>
      <c r="O251" s="19"/>
    </row>
    <row r="252" spans="12:15" x14ac:dyDescent="0.35">
      <c r="L252" s="19"/>
      <c r="M252" s="19"/>
      <c r="N252" s="19"/>
      <c r="O252" s="19"/>
    </row>
    <row r="253" spans="12:15" x14ac:dyDescent="0.35">
      <c r="L253" s="19"/>
      <c r="M253" s="19"/>
      <c r="N253" s="19"/>
      <c r="O253" s="19"/>
    </row>
    <row r="254" spans="12:15" x14ac:dyDescent="0.35">
      <c r="L254" s="19"/>
      <c r="M254" s="19"/>
      <c r="N254" s="19"/>
      <c r="O254" s="19"/>
    </row>
    <row r="255" spans="12:15" x14ac:dyDescent="0.35">
      <c r="L255" s="19"/>
      <c r="M255" s="19"/>
      <c r="N255" s="19"/>
      <c r="O255" s="19"/>
    </row>
    <row r="256" spans="12:15" x14ac:dyDescent="0.35">
      <c r="L256" s="19"/>
      <c r="M256" s="19"/>
      <c r="N256" s="19"/>
      <c r="O256" s="19"/>
    </row>
    <row r="257" spans="12:15" x14ac:dyDescent="0.35">
      <c r="L257" s="19"/>
      <c r="M257" s="19"/>
      <c r="N257" s="19"/>
      <c r="O257" s="19"/>
    </row>
    <row r="258" spans="12:15" x14ac:dyDescent="0.35">
      <c r="L258" s="19"/>
      <c r="M258" s="19"/>
      <c r="N258" s="19"/>
      <c r="O258" s="19"/>
    </row>
    <row r="259" spans="12:15" x14ac:dyDescent="0.35">
      <c r="L259" s="19"/>
      <c r="M259" s="19"/>
      <c r="N259" s="19"/>
      <c r="O259" s="19"/>
    </row>
    <row r="260" spans="12:15" x14ac:dyDescent="0.35">
      <c r="L260" s="19"/>
      <c r="M260" s="19"/>
      <c r="N260" s="19"/>
      <c r="O260" s="19"/>
    </row>
    <row r="261" spans="12:15" x14ac:dyDescent="0.35">
      <c r="L261" s="19"/>
      <c r="M261" s="19"/>
      <c r="N261" s="19"/>
      <c r="O261" s="19"/>
    </row>
    <row r="262" spans="12:15" x14ac:dyDescent="0.35">
      <c r="L262" s="19"/>
      <c r="M262" s="19"/>
      <c r="N262" s="19"/>
      <c r="O262" s="19"/>
    </row>
    <row r="263" spans="12:15" x14ac:dyDescent="0.35">
      <c r="L263" s="19"/>
      <c r="M263" s="19"/>
      <c r="N263" s="19"/>
      <c r="O263" s="19"/>
    </row>
    <row r="264" spans="12:15" x14ac:dyDescent="0.35">
      <c r="L264" s="19"/>
      <c r="M264" s="19"/>
      <c r="N264" s="19"/>
      <c r="O264" s="19"/>
    </row>
    <row r="265" spans="12:15" x14ac:dyDescent="0.35">
      <c r="L265" s="19"/>
      <c r="M265" s="19"/>
      <c r="N265" s="19"/>
      <c r="O265" s="19"/>
    </row>
    <row r="266" spans="12:15" x14ac:dyDescent="0.35">
      <c r="L266" s="19"/>
      <c r="M266" s="19"/>
      <c r="N266" s="19"/>
      <c r="O266" s="19"/>
    </row>
    <row r="267" spans="12:15" x14ac:dyDescent="0.35">
      <c r="L267" s="19"/>
      <c r="M267" s="19"/>
      <c r="N267" s="19"/>
      <c r="O267" s="19"/>
    </row>
    <row r="268" spans="12:15" x14ac:dyDescent="0.35">
      <c r="L268" s="19"/>
      <c r="M268" s="19"/>
      <c r="N268" s="19"/>
      <c r="O268" s="19"/>
    </row>
    <row r="269" spans="12:15" x14ac:dyDescent="0.35">
      <c r="L269" s="19"/>
      <c r="M269" s="19"/>
      <c r="N269" s="19"/>
      <c r="O269" s="19"/>
    </row>
    <row r="270" spans="12:15" x14ac:dyDescent="0.35">
      <c r="L270" s="19"/>
      <c r="M270" s="19"/>
      <c r="N270" s="19"/>
      <c r="O270" s="19"/>
    </row>
    <row r="271" spans="12:15" x14ac:dyDescent="0.35">
      <c r="L271" s="19"/>
      <c r="M271" s="19"/>
      <c r="N271" s="19"/>
      <c r="O271" s="19"/>
    </row>
    <row r="272" spans="12:15" x14ac:dyDescent="0.35">
      <c r="L272" s="19"/>
      <c r="M272" s="19"/>
      <c r="N272" s="19"/>
      <c r="O272" s="19"/>
    </row>
    <row r="273" spans="12:15" x14ac:dyDescent="0.35">
      <c r="L273" s="19"/>
      <c r="M273" s="19"/>
      <c r="N273" s="19"/>
      <c r="O273" s="19"/>
    </row>
    <row r="274" spans="12:15" x14ac:dyDescent="0.35">
      <c r="L274" s="19"/>
      <c r="M274" s="19"/>
      <c r="N274" s="19"/>
      <c r="O274" s="19"/>
    </row>
    <row r="275" spans="12:15" x14ac:dyDescent="0.35">
      <c r="L275" s="19"/>
      <c r="M275" s="19"/>
      <c r="N275" s="19"/>
      <c r="O275" s="19"/>
    </row>
    <row r="276" spans="12:15" x14ac:dyDescent="0.35">
      <c r="L276" s="19"/>
      <c r="M276" s="19"/>
      <c r="N276" s="19"/>
      <c r="O276" s="19"/>
    </row>
    <row r="277" spans="12:15" x14ac:dyDescent="0.35">
      <c r="L277" s="19"/>
      <c r="M277" s="19"/>
      <c r="N277" s="19"/>
      <c r="O277" s="19"/>
    </row>
    <row r="278" spans="12:15" x14ac:dyDescent="0.35">
      <c r="L278" s="19"/>
      <c r="M278" s="19"/>
      <c r="N278" s="19"/>
      <c r="O278" s="19"/>
    </row>
    <row r="279" spans="12:15" x14ac:dyDescent="0.35">
      <c r="L279" s="19"/>
      <c r="M279" s="19"/>
      <c r="N279" s="19"/>
      <c r="O279" s="19"/>
    </row>
    <row r="280" spans="12:15" x14ac:dyDescent="0.35">
      <c r="L280" s="19"/>
      <c r="M280" s="19"/>
      <c r="N280" s="19"/>
      <c r="O280" s="19"/>
    </row>
    <row r="281" spans="12:15" x14ac:dyDescent="0.35">
      <c r="L281" s="19"/>
      <c r="M281" s="19"/>
      <c r="N281" s="19"/>
      <c r="O281" s="19"/>
    </row>
    <row r="282" spans="12:15" x14ac:dyDescent="0.35">
      <c r="L282" s="19"/>
      <c r="M282" s="19"/>
      <c r="N282" s="19"/>
      <c r="O282" s="19"/>
    </row>
    <row r="283" spans="12:15" x14ac:dyDescent="0.35">
      <c r="L283" s="19"/>
      <c r="M283" s="19"/>
      <c r="N283" s="19"/>
      <c r="O283" s="19"/>
    </row>
    <row r="284" spans="12:15" x14ac:dyDescent="0.35">
      <c r="L284" s="19"/>
      <c r="M284" s="19"/>
      <c r="N284" s="19"/>
      <c r="O284" s="19"/>
    </row>
    <row r="285" spans="12:15" x14ac:dyDescent="0.35">
      <c r="L285" s="19"/>
      <c r="M285" s="19"/>
      <c r="N285" s="19"/>
      <c r="O285" s="19"/>
    </row>
    <row r="286" spans="12:15" x14ac:dyDescent="0.35">
      <c r="L286" s="19"/>
      <c r="M286" s="19"/>
      <c r="N286" s="19"/>
      <c r="O286" s="19"/>
    </row>
    <row r="287" spans="12:15" x14ac:dyDescent="0.35">
      <c r="L287" s="19"/>
      <c r="M287" s="19"/>
      <c r="N287" s="19"/>
      <c r="O287" s="19"/>
    </row>
    <row r="288" spans="12:15" x14ac:dyDescent="0.35">
      <c r="L288" s="19"/>
      <c r="M288" s="19"/>
      <c r="N288" s="19"/>
      <c r="O288" s="19"/>
    </row>
    <row r="289" spans="12:15" x14ac:dyDescent="0.35">
      <c r="L289" s="19"/>
      <c r="M289" s="19"/>
      <c r="N289" s="19"/>
      <c r="O289" s="19"/>
    </row>
    <row r="290" spans="12:15" x14ac:dyDescent="0.35">
      <c r="L290" s="19"/>
      <c r="M290" s="19"/>
      <c r="N290" s="19"/>
      <c r="O290" s="19"/>
    </row>
    <row r="291" spans="12:15" x14ac:dyDescent="0.35">
      <c r="L291" s="19"/>
      <c r="M291" s="19"/>
      <c r="N291" s="19"/>
      <c r="O291" s="19"/>
    </row>
    <row r="292" spans="12:15" x14ac:dyDescent="0.35">
      <c r="L292" s="19"/>
      <c r="M292" s="19"/>
      <c r="N292" s="19"/>
      <c r="O292" s="19"/>
    </row>
    <row r="293" spans="12:15" x14ac:dyDescent="0.35">
      <c r="L293" s="19"/>
      <c r="M293" s="19"/>
      <c r="N293" s="19"/>
      <c r="O293" s="19"/>
    </row>
    <row r="294" spans="12:15" x14ac:dyDescent="0.35">
      <c r="L294" s="19"/>
      <c r="M294" s="19"/>
      <c r="N294" s="19"/>
      <c r="O294" s="19"/>
    </row>
    <row r="295" spans="12:15" x14ac:dyDescent="0.35">
      <c r="L295" s="19"/>
      <c r="M295" s="19"/>
      <c r="N295" s="19"/>
      <c r="O295" s="19"/>
    </row>
    <row r="296" spans="12:15" x14ac:dyDescent="0.35">
      <c r="L296" s="19"/>
      <c r="M296" s="19"/>
      <c r="N296" s="19"/>
      <c r="O296" s="19"/>
    </row>
    <row r="297" spans="12:15" x14ac:dyDescent="0.35">
      <c r="L297" s="19"/>
      <c r="M297" s="19"/>
      <c r="N297" s="19"/>
      <c r="O297" s="19"/>
    </row>
    <row r="298" spans="12:15" x14ac:dyDescent="0.35">
      <c r="L298" s="19"/>
      <c r="M298" s="19"/>
      <c r="N298" s="19"/>
      <c r="O298" s="19"/>
    </row>
    <row r="299" spans="12:15" x14ac:dyDescent="0.35">
      <c r="L299" s="19"/>
      <c r="M299" s="19"/>
      <c r="N299" s="19"/>
      <c r="O299" s="19"/>
    </row>
    <row r="300" spans="12:15" x14ac:dyDescent="0.35">
      <c r="L300" s="19"/>
      <c r="M300" s="19"/>
      <c r="N300" s="19"/>
      <c r="O300" s="19"/>
    </row>
    <row r="301" spans="12:15" x14ac:dyDescent="0.35">
      <c r="L301" s="19"/>
      <c r="M301" s="19"/>
      <c r="N301" s="19"/>
      <c r="O301" s="19"/>
    </row>
    <row r="302" spans="12:15" x14ac:dyDescent="0.35">
      <c r="L302" s="19"/>
      <c r="M302" s="19"/>
      <c r="N302" s="19"/>
      <c r="O302" s="19"/>
    </row>
    <row r="303" spans="12:15" x14ac:dyDescent="0.35">
      <c r="L303" s="19"/>
      <c r="M303" s="19"/>
      <c r="N303" s="19"/>
      <c r="O303" s="19"/>
    </row>
    <row r="304" spans="12:15" x14ac:dyDescent="0.35">
      <c r="L304" s="19"/>
      <c r="M304" s="19"/>
      <c r="N304" s="19"/>
      <c r="O304" s="19"/>
    </row>
    <row r="305" spans="12:15" x14ac:dyDescent="0.35">
      <c r="L305" s="19"/>
      <c r="M305" s="19"/>
      <c r="N305" s="19"/>
      <c r="O305" s="19"/>
    </row>
    <row r="306" spans="12:15" x14ac:dyDescent="0.35">
      <c r="L306" s="19"/>
      <c r="M306" s="19"/>
      <c r="N306" s="19"/>
      <c r="O306" s="19"/>
    </row>
    <row r="307" spans="12:15" x14ac:dyDescent="0.35">
      <c r="L307" s="19"/>
      <c r="M307" s="19"/>
      <c r="N307" s="19"/>
      <c r="O307" s="19"/>
    </row>
    <row r="308" spans="12:15" x14ac:dyDescent="0.35">
      <c r="L308" s="19"/>
      <c r="M308" s="19"/>
      <c r="N308" s="19"/>
      <c r="O308" s="19"/>
    </row>
    <row r="309" spans="12:15" x14ac:dyDescent="0.35">
      <c r="L309" s="19"/>
      <c r="M309" s="19"/>
      <c r="N309" s="19"/>
      <c r="O309" s="19"/>
    </row>
    <row r="310" spans="12:15" x14ac:dyDescent="0.35">
      <c r="L310" s="19"/>
      <c r="M310" s="19"/>
      <c r="N310" s="19"/>
      <c r="O310" s="19"/>
    </row>
    <row r="311" spans="12:15" x14ac:dyDescent="0.35">
      <c r="L311" s="19"/>
      <c r="M311" s="19"/>
      <c r="N311" s="19"/>
      <c r="O311" s="19"/>
    </row>
    <row r="312" spans="12:15" x14ac:dyDescent="0.35">
      <c r="L312" s="19"/>
      <c r="M312" s="19"/>
      <c r="N312" s="19"/>
      <c r="O312" s="19"/>
    </row>
    <row r="313" spans="12:15" x14ac:dyDescent="0.35">
      <c r="L313" s="19"/>
      <c r="M313" s="19"/>
      <c r="N313" s="19"/>
      <c r="O313" s="19"/>
    </row>
    <row r="314" spans="12:15" x14ac:dyDescent="0.35">
      <c r="L314" s="19"/>
      <c r="M314" s="19"/>
      <c r="N314" s="19"/>
      <c r="O314" s="19"/>
    </row>
    <row r="315" spans="12:15" x14ac:dyDescent="0.35">
      <c r="L315" s="19"/>
      <c r="M315" s="19"/>
      <c r="N315" s="19"/>
      <c r="O315" s="19"/>
    </row>
    <row r="316" spans="12:15" x14ac:dyDescent="0.35">
      <c r="L316" s="19"/>
      <c r="M316" s="19"/>
      <c r="N316" s="19"/>
      <c r="O316" s="19"/>
    </row>
    <row r="317" spans="12:15" x14ac:dyDescent="0.35">
      <c r="L317" s="19"/>
      <c r="M317" s="19"/>
      <c r="N317" s="19"/>
      <c r="O317" s="19"/>
    </row>
    <row r="318" spans="12:15" x14ac:dyDescent="0.35">
      <c r="L318" s="19"/>
      <c r="M318" s="19"/>
      <c r="N318" s="19"/>
      <c r="O318" s="19"/>
    </row>
    <row r="319" spans="12:15" x14ac:dyDescent="0.35">
      <c r="L319" s="19"/>
      <c r="M319" s="19"/>
      <c r="N319" s="19"/>
      <c r="O319" s="19"/>
    </row>
    <row r="320" spans="12:15" x14ac:dyDescent="0.35">
      <c r="L320" s="19"/>
      <c r="M320" s="19"/>
      <c r="N320" s="19"/>
      <c r="O320" s="19"/>
    </row>
    <row r="321" spans="12:15" x14ac:dyDescent="0.35">
      <c r="L321" s="19"/>
      <c r="M321" s="19"/>
      <c r="N321" s="19"/>
      <c r="O321" s="19"/>
    </row>
    <row r="322" spans="12:15" x14ac:dyDescent="0.35">
      <c r="L322" s="19"/>
      <c r="M322" s="19"/>
      <c r="N322" s="19"/>
      <c r="O322" s="19"/>
    </row>
    <row r="323" spans="12:15" x14ac:dyDescent="0.35">
      <c r="L323" s="19"/>
      <c r="M323" s="19"/>
      <c r="N323" s="19"/>
      <c r="O323" s="19"/>
    </row>
    <row r="324" spans="12:15" x14ac:dyDescent="0.35">
      <c r="L324" s="19"/>
      <c r="M324" s="19"/>
      <c r="N324" s="19"/>
      <c r="O324" s="19"/>
    </row>
    <row r="325" spans="12:15" x14ac:dyDescent="0.35">
      <c r="L325" s="19"/>
      <c r="M325" s="19"/>
      <c r="N325" s="19"/>
      <c r="O325" s="19"/>
    </row>
    <row r="326" spans="12:15" x14ac:dyDescent="0.35">
      <c r="L326" s="19"/>
      <c r="M326" s="19"/>
      <c r="N326" s="19"/>
      <c r="O326" s="19"/>
    </row>
    <row r="327" spans="12:15" x14ac:dyDescent="0.35">
      <c r="L327" s="19"/>
      <c r="M327" s="19"/>
      <c r="N327" s="19"/>
      <c r="O327" s="19"/>
    </row>
    <row r="328" spans="12:15" x14ac:dyDescent="0.35">
      <c r="L328" s="19"/>
      <c r="M328" s="19"/>
      <c r="N328" s="19"/>
      <c r="O328" s="19"/>
    </row>
    <row r="329" spans="12:15" x14ac:dyDescent="0.35">
      <c r="L329" s="19"/>
      <c r="M329" s="19"/>
      <c r="N329" s="19"/>
      <c r="O329" s="19"/>
    </row>
    <row r="330" spans="12:15" x14ac:dyDescent="0.35">
      <c r="L330" s="19"/>
      <c r="M330" s="19"/>
      <c r="N330" s="19"/>
      <c r="O330" s="19"/>
    </row>
    <row r="331" spans="12:15" x14ac:dyDescent="0.35">
      <c r="L331" s="19"/>
      <c r="M331" s="19"/>
      <c r="N331" s="19"/>
      <c r="O331" s="19"/>
    </row>
    <row r="332" spans="12:15" x14ac:dyDescent="0.35">
      <c r="L332" s="19"/>
      <c r="M332" s="19"/>
      <c r="N332" s="19"/>
      <c r="O332" s="19"/>
    </row>
    <row r="333" spans="12:15" x14ac:dyDescent="0.35">
      <c r="L333" s="19"/>
      <c r="M333" s="19"/>
      <c r="N333" s="19"/>
      <c r="O333" s="19"/>
    </row>
    <row r="334" spans="12:15" x14ac:dyDescent="0.35">
      <c r="L334" s="19"/>
      <c r="M334" s="19"/>
      <c r="N334" s="19"/>
      <c r="O334" s="19"/>
    </row>
    <row r="335" spans="12:15" x14ac:dyDescent="0.35">
      <c r="L335" s="19"/>
      <c r="M335" s="19"/>
      <c r="N335" s="19"/>
      <c r="O335" s="19"/>
    </row>
    <row r="336" spans="12:15" x14ac:dyDescent="0.35">
      <c r="L336" s="19"/>
      <c r="M336" s="19"/>
      <c r="N336" s="19"/>
      <c r="O336" s="19"/>
    </row>
    <row r="337" spans="12:15" x14ac:dyDescent="0.35">
      <c r="L337" s="19"/>
      <c r="M337" s="19"/>
      <c r="N337" s="19"/>
      <c r="O337" s="19"/>
    </row>
    <row r="338" spans="12:15" x14ac:dyDescent="0.35">
      <c r="L338" s="19"/>
      <c r="M338" s="19"/>
      <c r="N338" s="19"/>
      <c r="O338" s="19"/>
    </row>
    <row r="339" spans="12:15" x14ac:dyDescent="0.35">
      <c r="L339" s="19"/>
      <c r="M339" s="19"/>
      <c r="N339" s="19"/>
      <c r="O339" s="19"/>
    </row>
    <row r="340" spans="12:15" x14ac:dyDescent="0.35">
      <c r="L340" s="19"/>
      <c r="M340" s="19"/>
      <c r="N340" s="19"/>
      <c r="O340" s="19"/>
    </row>
    <row r="341" spans="12:15" x14ac:dyDescent="0.35">
      <c r="L341" s="19"/>
      <c r="M341" s="19"/>
      <c r="N341" s="19"/>
      <c r="O341" s="19"/>
    </row>
    <row r="342" spans="12:15" x14ac:dyDescent="0.35">
      <c r="L342" s="19"/>
      <c r="M342" s="19"/>
      <c r="N342" s="19"/>
      <c r="O342" s="19"/>
    </row>
    <row r="343" spans="12:15" x14ac:dyDescent="0.35">
      <c r="L343" s="19"/>
      <c r="M343" s="19"/>
      <c r="N343" s="19"/>
      <c r="O343" s="19"/>
    </row>
    <row r="344" spans="12:15" x14ac:dyDescent="0.35">
      <c r="L344" s="19"/>
      <c r="M344" s="19"/>
      <c r="N344" s="19"/>
      <c r="O344" s="19"/>
    </row>
    <row r="345" spans="12:15" x14ac:dyDescent="0.35">
      <c r="L345" s="19"/>
      <c r="M345" s="19"/>
      <c r="N345" s="19"/>
      <c r="O345" s="19"/>
    </row>
    <row r="346" spans="12:15" x14ac:dyDescent="0.35">
      <c r="L346" s="19"/>
      <c r="M346" s="19"/>
      <c r="N346" s="19"/>
      <c r="O346" s="19"/>
    </row>
    <row r="347" spans="12:15" x14ac:dyDescent="0.35">
      <c r="L347" s="19"/>
      <c r="M347" s="19"/>
      <c r="N347" s="19"/>
      <c r="O347" s="19"/>
    </row>
    <row r="348" spans="12:15" x14ac:dyDescent="0.35">
      <c r="L348" s="19"/>
      <c r="M348" s="19"/>
      <c r="N348" s="19"/>
      <c r="O348" s="19"/>
    </row>
    <row r="349" spans="12:15" x14ac:dyDescent="0.35">
      <c r="L349" s="19"/>
      <c r="M349" s="19"/>
      <c r="N349" s="19"/>
      <c r="O349" s="19"/>
    </row>
    <row r="350" spans="12:15" x14ac:dyDescent="0.35">
      <c r="L350" s="19"/>
      <c r="M350" s="19"/>
      <c r="N350" s="19"/>
      <c r="O350" s="19"/>
    </row>
    <row r="351" spans="12:15" x14ac:dyDescent="0.35">
      <c r="L351" s="19"/>
      <c r="M351" s="19"/>
      <c r="N351" s="19"/>
      <c r="O351" s="19"/>
    </row>
    <row r="352" spans="12:15" x14ac:dyDescent="0.35">
      <c r="L352" s="19"/>
      <c r="M352" s="19"/>
      <c r="N352" s="19"/>
      <c r="O352" s="19"/>
    </row>
    <row r="353" spans="12:15" x14ac:dyDescent="0.35">
      <c r="L353" s="19"/>
      <c r="M353" s="19"/>
      <c r="N353" s="19"/>
      <c r="O353" s="19"/>
    </row>
    <row r="354" spans="12:15" x14ac:dyDescent="0.35">
      <c r="L354" s="19"/>
      <c r="M354" s="19"/>
      <c r="N354" s="19"/>
      <c r="O354" s="19"/>
    </row>
    <row r="355" spans="12:15" x14ac:dyDescent="0.35">
      <c r="L355" s="19"/>
      <c r="M355" s="19"/>
      <c r="N355" s="19"/>
      <c r="O355" s="19"/>
    </row>
    <row r="356" spans="12:15" x14ac:dyDescent="0.35">
      <c r="L356" s="19"/>
      <c r="M356" s="19"/>
      <c r="N356" s="19"/>
      <c r="O356" s="19"/>
    </row>
    <row r="357" spans="12:15" x14ac:dyDescent="0.35">
      <c r="L357" s="19"/>
      <c r="M357" s="19"/>
      <c r="N357" s="19"/>
      <c r="O357" s="19"/>
    </row>
    <row r="358" spans="12:15" x14ac:dyDescent="0.35">
      <c r="L358" s="19"/>
      <c r="M358" s="19"/>
      <c r="N358" s="19"/>
      <c r="O358" s="19"/>
    </row>
    <row r="359" spans="12:15" x14ac:dyDescent="0.35">
      <c r="L359" s="19"/>
      <c r="M359" s="19"/>
      <c r="N359" s="19"/>
      <c r="O359" s="19"/>
    </row>
    <row r="360" spans="12:15" x14ac:dyDescent="0.35">
      <c r="L360" s="19"/>
      <c r="M360" s="19"/>
      <c r="N360" s="19"/>
      <c r="O360" s="19"/>
    </row>
    <row r="361" spans="12:15" x14ac:dyDescent="0.35">
      <c r="L361" s="19"/>
      <c r="M361" s="19"/>
      <c r="N361" s="19"/>
      <c r="O361" s="19"/>
    </row>
    <row r="362" spans="12:15" x14ac:dyDescent="0.35">
      <c r="L362" s="19"/>
      <c r="M362" s="19"/>
      <c r="N362" s="19"/>
      <c r="O362" s="19"/>
    </row>
    <row r="363" spans="12:15" x14ac:dyDescent="0.35">
      <c r="L363" s="19"/>
      <c r="M363" s="19"/>
      <c r="N363" s="19"/>
      <c r="O363" s="19"/>
    </row>
    <row r="364" spans="12:15" x14ac:dyDescent="0.35">
      <c r="L364" s="19"/>
      <c r="M364" s="19"/>
      <c r="N364" s="19"/>
      <c r="O364" s="19"/>
    </row>
    <row r="365" spans="12:15" x14ac:dyDescent="0.35">
      <c r="L365" s="19"/>
      <c r="M365" s="19"/>
      <c r="N365" s="19"/>
      <c r="O365" s="19"/>
    </row>
    <row r="366" spans="12:15" x14ac:dyDescent="0.35">
      <c r="L366" s="19"/>
      <c r="M366" s="19"/>
      <c r="N366" s="19"/>
      <c r="O366" s="19"/>
    </row>
    <row r="367" spans="12:15" x14ac:dyDescent="0.35">
      <c r="L367" s="19"/>
      <c r="M367" s="19"/>
      <c r="N367" s="19"/>
      <c r="O367" s="19"/>
    </row>
    <row r="368" spans="12:15" x14ac:dyDescent="0.35">
      <c r="L368" s="19"/>
      <c r="M368" s="19"/>
      <c r="N368" s="19"/>
      <c r="O368" s="19"/>
    </row>
    <row r="369" spans="12:15" x14ac:dyDescent="0.35">
      <c r="L369" s="19"/>
      <c r="M369" s="19"/>
      <c r="N369" s="19"/>
      <c r="O369" s="19"/>
    </row>
    <row r="370" spans="12:15" x14ac:dyDescent="0.35">
      <c r="L370" s="19"/>
      <c r="M370" s="19"/>
      <c r="N370" s="19"/>
      <c r="O370" s="19"/>
    </row>
    <row r="371" spans="12:15" x14ac:dyDescent="0.35">
      <c r="L371" s="19"/>
      <c r="M371" s="19"/>
      <c r="N371" s="19"/>
      <c r="O371" s="19"/>
    </row>
    <row r="372" spans="12:15" x14ac:dyDescent="0.35">
      <c r="L372" s="19"/>
      <c r="M372" s="19"/>
      <c r="N372" s="19"/>
      <c r="O372" s="19"/>
    </row>
    <row r="373" spans="12:15" x14ac:dyDescent="0.35">
      <c r="L373" s="19"/>
      <c r="M373" s="19"/>
      <c r="N373" s="19"/>
      <c r="O373" s="19"/>
    </row>
    <row r="374" spans="12:15" x14ac:dyDescent="0.35">
      <c r="L374" s="19"/>
      <c r="M374" s="19"/>
      <c r="N374" s="19"/>
      <c r="O374" s="19"/>
    </row>
    <row r="375" spans="12:15" x14ac:dyDescent="0.35">
      <c r="L375" s="19"/>
      <c r="M375" s="19"/>
      <c r="N375" s="19"/>
      <c r="O375" s="19"/>
    </row>
    <row r="376" spans="12:15" x14ac:dyDescent="0.35">
      <c r="L376" s="19"/>
      <c r="M376" s="19"/>
      <c r="N376" s="19"/>
      <c r="O376" s="19"/>
    </row>
    <row r="377" spans="12:15" x14ac:dyDescent="0.35">
      <c r="L377" s="19"/>
      <c r="M377" s="19"/>
      <c r="N377" s="19"/>
      <c r="O377" s="19"/>
    </row>
    <row r="378" spans="12:15" x14ac:dyDescent="0.35">
      <c r="L378" s="19"/>
      <c r="M378" s="19"/>
      <c r="N378" s="19"/>
      <c r="O378" s="19"/>
    </row>
    <row r="379" spans="12:15" x14ac:dyDescent="0.35">
      <c r="L379" s="19"/>
      <c r="M379" s="19"/>
      <c r="N379" s="19"/>
      <c r="O379" s="19"/>
    </row>
    <row r="380" spans="12:15" x14ac:dyDescent="0.35">
      <c r="L380" s="19"/>
      <c r="M380" s="19"/>
      <c r="N380" s="19"/>
      <c r="O380" s="19"/>
    </row>
    <row r="381" spans="12:15" x14ac:dyDescent="0.35">
      <c r="L381" s="19"/>
      <c r="M381" s="19"/>
      <c r="N381" s="19"/>
      <c r="O381" s="19"/>
    </row>
    <row r="382" spans="12:15" x14ac:dyDescent="0.35">
      <c r="L382" s="19"/>
      <c r="M382" s="19"/>
      <c r="N382" s="19"/>
      <c r="O382" s="19"/>
    </row>
    <row r="383" spans="12:15" x14ac:dyDescent="0.35">
      <c r="L383" s="19"/>
      <c r="M383" s="19"/>
      <c r="N383" s="19"/>
      <c r="O383" s="19"/>
    </row>
    <row r="384" spans="12:15" x14ac:dyDescent="0.35">
      <c r="L384" s="19"/>
      <c r="M384" s="19"/>
      <c r="N384" s="19"/>
      <c r="O384" s="19"/>
    </row>
    <row r="385" spans="12:15" x14ac:dyDescent="0.35">
      <c r="L385" s="19"/>
      <c r="M385" s="19"/>
      <c r="N385" s="19"/>
      <c r="O385" s="19"/>
    </row>
    <row r="386" spans="12:15" x14ac:dyDescent="0.35">
      <c r="L386" s="19"/>
      <c r="M386" s="19"/>
      <c r="N386" s="19"/>
      <c r="O386" s="19"/>
    </row>
    <row r="387" spans="12:15" x14ac:dyDescent="0.35">
      <c r="L387" s="19"/>
      <c r="M387" s="19"/>
      <c r="N387" s="19"/>
      <c r="O387" s="19"/>
    </row>
    <row r="388" spans="12:15" x14ac:dyDescent="0.35">
      <c r="L388" s="19"/>
      <c r="M388" s="19"/>
      <c r="N388" s="19"/>
      <c r="O388" s="19"/>
    </row>
    <row r="389" spans="12:15" x14ac:dyDescent="0.35">
      <c r="L389" s="19"/>
      <c r="M389" s="19"/>
      <c r="N389" s="19"/>
      <c r="O389" s="19"/>
    </row>
    <row r="390" spans="12:15" x14ac:dyDescent="0.35">
      <c r="L390" s="19"/>
      <c r="M390" s="19"/>
      <c r="N390" s="19"/>
      <c r="O390" s="19"/>
    </row>
    <row r="391" spans="12:15" x14ac:dyDescent="0.35">
      <c r="L391" s="19"/>
      <c r="M391" s="19"/>
      <c r="N391" s="19"/>
      <c r="O391" s="19"/>
    </row>
    <row r="392" spans="12:15" x14ac:dyDescent="0.35">
      <c r="L392" s="19"/>
      <c r="M392" s="19"/>
      <c r="N392" s="19"/>
      <c r="O392" s="19"/>
    </row>
    <row r="393" spans="12:15" x14ac:dyDescent="0.35">
      <c r="L393" s="19"/>
      <c r="M393" s="19"/>
      <c r="N393" s="19"/>
      <c r="O393" s="19"/>
    </row>
    <row r="394" spans="12:15" x14ac:dyDescent="0.35">
      <c r="L394" s="19"/>
      <c r="M394" s="19"/>
      <c r="N394" s="19"/>
      <c r="O394" s="19"/>
    </row>
    <row r="395" spans="12:15" x14ac:dyDescent="0.35">
      <c r="L395" s="19"/>
      <c r="M395" s="19"/>
      <c r="N395" s="19"/>
      <c r="O395" s="19"/>
    </row>
    <row r="396" spans="12:15" x14ac:dyDescent="0.35">
      <c r="L396" s="19"/>
      <c r="M396" s="19"/>
      <c r="N396" s="19"/>
      <c r="O396" s="19"/>
    </row>
    <row r="397" spans="12:15" x14ac:dyDescent="0.35">
      <c r="L397" s="19"/>
      <c r="M397" s="19"/>
      <c r="N397" s="19"/>
      <c r="O397" s="19"/>
    </row>
    <row r="398" spans="12:15" x14ac:dyDescent="0.35">
      <c r="L398" s="19"/>
      <c r="M398" s="19"/>
      <c r="N398" s="19"/>
      <c r="O398" s="19"/>
    </row>
    <row r="399" spans="12:15" x14ac:dyDescent="0.35">
      <c r="L399" s="19"/>
      <c r="M399" s="19"/>
      <c r="N399" s="19"/>
      <c r="O399" s="19"/>
    </row>
    <row r="400" spans="12:15" x14ac:dyDescent="0.35">
      <c r="L400" s="19"/>
      <c r="M400" s="19"/>
      <c r="N400" s="19"/>
      <c r="O400" s="19"/>
    </row>
    <row r="401" spans="12:15" x14ac:dyDescent="0.35">
      <c r="L401" s="19"/>
      <c r="M401" s="19"/>
      <c r="N401" s="19"/>
      <c r="O401" s="19"/>
    </row>
    <row r="402" spans="12:15" x14ac:dyDescent="0.35">
      <c r="L402" s="19"/>
      <c r="M402" s="19"/>
      <c r="N402" s="19"/>
      <c r="O402" s="19"/>
    </row>
    <row r="403" spans="12:15" x14ac:dyDescent="0.35">
      <c r="L403" s="19"/>
      <c r="M403" s="19"/>
      <c r="N403" s="19"/>
      <c r="O403" s="19"/>
    </row>
    <row r="404" spans="12:15" x14ac:dyDescent="0.35">
      <c r="L404" s="19"/>
      <c r="M404" s="19"/>
      <c r="N404" s="19"/>
      <c r="O404" s="19"/>
    </row>
    <row r="405" spans="12:15" x14ac:dyDescent="0.35">
      <c r="L405" s="19"/>
      <c r="M405" s="19"/>
      <c r="N405" s="19"/>
      <c r="O405" s="19"/>
    </row>
    <row r="406" spans="12:15" x14ac:dyDescent="0.35">
      <c r="L406" s="19"/>
      <c r="M406" s="19"/>
      <c r="N406" s="19"/>
      <c r="O406" s="19"/>
    </row>
    <row r="407" spans="12:15" x14ac:dyDescent="0.35">
      <c r="L407" s="19"/>
      <c r="M407" s="19"/>
      <c r="N407" s="19"/>
      <c r="O407" s="19"/>
    </row>
    <row r="408" spans="12:15" x14ac:dyDescent="0.35">
      <c r="L408" s="19"/>
      <c r="M408" s="19"/>
      <c r="N408" s="19"/>
      <c r="O408" s="19"/>
    </row>
    <row r="409" spans="12:15" x14ac:dyDescent="0.35">
      <c r="L409" s="19"/>
      <c r="M409" s="19"/>
      <c r="N409" s="19"/>
      <c r="O409" s="19"/>
    </row>
    <row r="410" spans="12:15" x14ac:dyDescent="0.35">
      <c r="L410" s="19"/>
      <c r="M410" s="19"/>
      <c r="N410" s="19"/>
      <c r="O410" s="19"/>
    </row>
    <row r="411" spans="12:15" x14ac:dyDescent="0.35">
      <c r="L411" s="19"/>
      <c r="M411" s="19"/>
      <c r="N411" s="19"/>
      <c r="O411" s="19"/>
    </row>
    <row r="412" spans="12:15" x14ac:dyDescent="0.35">
      <c r="L412" s="19"/>
      <c r="M412" s="19"/>
      <c r="N412" s="19"/>
      <c r="O412" s="19"/>
    </row>
    <row r="413" spans="12:15" x14ac:dyDescent="0.35">
      <c r="L413" s="19"/>
      <c r="M413" s="19"/>
      <c r="N413" s="19"/>
      <c r="O413" s="19"/>
    </row>
    <row r="414" spans="12:15" x14ac:dyDescent="0.35">
      <c r="L414" s="19"/>
      <c r="M414" s="19"/>
      <c r="N414" s="19"/>
      <c r="O414" s="19"/>
    </row>
    <row r="415" spans="12:15" x14ac:dyDescent="0.35">
      <c r="L415" s="19"/>
      <c r="M415" s="19"/>
      <c r="N415" s="19"/>
      <c r="O415" s="19"/>
    </row>
    <row r="416" spans="12:15" x14ac:dyDescent="0.35">
      <c r="L416" s="19"/>
      <c r="M416" s="19"/>
      <c r="N416" s="19"/>
      <c r="O416" s="19"/>
    </row>
    <row r="417" spans="12:15" x14ac:dyDescent="0.35">
      <c r="L417" s="19"/>
      <c r="M417" s="19"/>
      <c r="N417" s="19"/>
      <c r="O417" s="19"/>
    </row>
    <row r="418" spans="12:15" x14ac:dyDescent="0.35">
      <c r="L418" s="19"/>
      <c r="M418" s="19"/>
      <c r="N418" s="19"/>
      <c r="O418" s="19"/>
    </row>
    <row r="419" spans="12:15" x14ac:dyDescent="0.35">
      <c r="L419" s="19"/>
      <c r="M419" s="19"/>
      <c r="N419" s="19"/>
      <c r="O419" s="19"/>
    </row>
    <row r="420" spans="12:15" x14ac:dyDescent="0.35">
      <c r="L420" s="19"/>
      <c r="M420" s="19"/>
      <c r="N420" s="19"/>
      <c r="O420" s="19"/>
    </row>
    <row r="421" spans="12:15" x14ac:dyDescent="0.35">
      <c r="L421" s="19"/>
      <c r="M421" s="19"/>
      <c r="N421" s="19"/>
      <c r="O421" s="19"/>
    </row>
    <row r="422" spans="12:15" x14ac:dyDescent="0.35">
      <c r="L422" s="19"/>
      <c r="M422" s="19"/>
      <c r="N422" s="19"/>
      <c r="O422" s="19"/>
    </row>
    <row r="423" spans="12:15" x14ac:dyDescent="0.35">
      <c r="L423" s="19"/>
      <c r="M423" s="19"/>
      <c r="N423" s="19"/>
      <c r="O423" s="19"/>
    </row>
    <row r="424" spans="12:15" x14ac:dyDescent="0.35">
      <c r="L424" s="19"/>
      <c r="M424" s="19"/>
      <c r="N424" s="19"/>
      <c r="O424" s="19"/>
    </row>
    <row r="425" spans="12:15" x14ac:dyDescent="0.35">
      <c r="L425" s="19"/>
      <c r="M425" s="19"/>
      <c r="N425" s="19"/>
      <c r="O425" s="19"/>
    </row>
    <row r="426" spans="12:15" x14ac:dyDescent="0.35">
      <c r="L426" s="19"/>
      <c r="M426" s="19"/>
      <c r="N426" s="19"/>
      <c r="O426" s="19"/>
    </row>
    <row r="427" spans="12:15" x14ac:dyDescent="0.35">
      <c r="L427" s="19"/>
      <c r="M427" s="19"/>
      <c r="N427" s="19"/>
      <c r="O427" s="19"/>
    </row>
    <row r="428" spans="12:15" x14ac:dyDescent="0.35">
      <c r="L428" s="19"/>
      <c r="M428" s="19"/>
      <c r="N428" s="19"/>
      <c r="O428" s="19"/>
    </row>
    <row r="429" spans="12:15" x14ac:dyDescent="0.35">
      <c r="L429" s="19"/>
      <c r="M429" s="19"/>
      <c r="N429" s="19"/>
      <c r="O429" s="19"/>
    </row>
    <row r="430" spans="12:15" x14ac:dyDescent="0.35">
      <c r="L430" s="19"/>
      <c r="M430" s="19"/>
      <c r="N430" s="19"/>
      <c r="O430" s="19"/>
    </row>
    <row r="431" spans="12:15" x14ac:dyDescent="0.35">
      <c r="L431" s="19"/>
      <c r="M431" s="19"/>
      <c r="N431" s="19"/>
      <c r="O431" s="19"/>
    </row>
    <row r="432" spans="12:15" x14ac:dyDescent="0.35">
      <c r="L432" s="19"/>
      <c r="M432" s="19"/>
      <c r="N432" s="19"/>
      <c r="O432" s="19"/>
    </row>
    <row r="433" spans="12:15" x14ac:dyDescent="0.35">
      <c r="L433" s="19"/>
      <c r="M433" s="19"/>
      <c r="N433" s="19"/>
      <c r="O433" s="19"/>
    </row>
    <row r="434" spans="12:15" x14ac:dyDescent="0.35">
      <c r="L434" s="19"/>
      <c r="M434" s="19"/>
      <c r="N434" s="19"/>
      <c r="O434" s="19"/>
    </row>
    <row r="435" spans="12:15" x14ac:dyDescent="0.35">
      <c r="L435" s="19"/>
      <c r="M435" s="19"/>
      <c r="N435" s="19"/>
      <c r="O435" s="19"/>
    </row>
    <row r="436" spans="12:15" x14ac:dyDescent="0.35">
      <c r="L436" s="19"/>
      <c r="M436" s="19"/>
      <c r="N436" s="19"/>
      <c r="O436" s="19"/>
    </row>
    <row r="437" spans="12:15" x14ac:dyDescent="0.35">
      <c r="L437" s="19"/>
      <c r="M437" s="19"/>
      <c r="N437" s="19"/>
      <c r="O437" s="19"/>
    </row>
    <row r="438" spans="12:15" x14ac:dyDescent="0.35">
      <c r="L438" s="19"/>
      <c r="M438" s="19"/>
      <c r="N438" s="19"/>
      <c r="O438" s="19"/>
    </row>
    <row r="439" spans="12:15" x14ac:dyDescent="0.35">
      <c r="L439" s="19"/>
      <c r="M439" s="19"/>
      <c r="N439" s="19"/>
      <c r="O439" s="19"/>
    </row>
    <row r="440" spans="12:15" x14ac:dyDescent="0.35">
      <c r="L440" s="19"/>
      <c r="M440" s="19"/>
      <c r="N440" s="19"/>
      <c r="O440" s="19"/>
    </row>
    <row r="441" spans="12:15" x14ac:dyDescent="0.35">
      <c r="L441" s="19"/>
      <c r="M441" s="19"/>
      <c r="N441" s="19"/>
      <c r="O441" s="19"/>
    </row>
    <row r="442" spans="12:15" x14ac:dyDescent="0.35">
      <c r="L442" s="19"/>
      <c r="M442" s="19"/>
      <c r="N442" s="19"/>
      <c r="O442" s="19"/>
    </row>
    <row r="443" spans="12:15" x14ac:dyDescent="0.35">
      <c r="L443" s="19"/>
      <c r="M443" s="19"/>
      <c r="N443" s="19"/>
      <c r="O443" s="19"/>
    </row>
    <row r="444" spans="12:15" x14ac:dyDescent="0.35">
      <c r="L444" s="19"/>
      <c r="M444" s="19"/>
      <c r="N444" s="19"/>
      <c r="O444" s="19"/>
    </row>
    <row r="445" spans="12:15" x14ac:dyDescent="0.35">
      <c r="L445" s="19"/>
      <c r="M445" s="19"/>
      <c r="N445" s="19"/>
      <c r="O445" s="19"/>
    </row>
    <row r="446" spans="12:15" x14ac:dyDescent="0.35">
      <c r="L446" s="19"/>
      <c r="M446" s="19"/>
      <c r="N446" s="19"/>
      <c r="O446" s="19"/>
    </row>
    <row r="447" spans="12:15" x14ac:dyDescent="0.35">
      <c r="L447" s="19"/>
      <c r="M447" s="19"/>
      <c r="N447" s="19"/>
      <c r="O447" s="19"/>
    </row>
    <row r="448" spans="12:15" x14ac:dyDescent="0.35">
      <c r="L448" s="19"/>
      <c r="M448" s="19"/>
      <c r="N448" s="19"/>
      <c r="O448" s="19"/>
    </row>
    <row r="449" spans="12:15" x14ac:dyDescent="0.35">
      <c r="L449" s="19"/>
      <c r="M449" s="19"/>
      <c r="N449" s="19"/>
      <c r="O449" s="19"/>
    </row>
    <row r="450" spans="12:15" x14ac:dyDescent="0.35">
      <c r="L450" s="19"/>
      <c r="M450" s="19"/>
      <c r="N450" s="19"/>
      <c r="O450" s="19"/>
    </row>
    <row r="451" spans="12:15" x14ac:dyDescent="0.35">
      <c r="L451" s="19"/>
      <c r="M451" s="19"/>
      <c r="N451" s="19"/>
      <c r="O451" s="19"/>
    </row>
    <row r="452" spans="12:15" x14ac:dyDescent="0.35">
      <c r="L452" s="19"/>
      <c r="M452" s="19"/>
      <c r="N452" s="19"/>
      <c r="O452" s="19"/>
    </row>
    <row r="453" spans="12:15" x14ac:dyDescent="0.35">
      <c r="L453" s="19"/>
      <c r="M453" s="19"/>
      <c r="N453" s="19"/>
      <c r="O453" s="19"/>
    </row>
    <row r="454" spans="12:15" x14ac:dyDescent="0.35">
      <c r="L454" s="19"/>
      <c r="M454" s="19"/>
      <c r="N454" s="19"/>
      <c r="O454" s="19"/>
    </row>
    <row r="455" spans="12:15" x14ac:dyDescent="0.35">
      <c r="L455" s="19"/>
      <c r="M455" s="19"/>
      <c r="N455" s="19"/>
      <c r="O455" s="19"/>
    </row>
    <row r="456" spans="12:15" x14ac:dyDescent="0.35">
      <c r="L456" s="19"/>
      <c r="M456" s="19"/>
      <c r="N456" s="19"/>
      <c r="O456" s="19"/>
    </row>
    <row r="457" spans="12:15" x14ac:dyDescent="0.35">
      <c r="L457" s="19"/>
      <c r="M457" s="19"/>
      <c r="N457" s="19"/>
      <c r="O457" s="19"/>
    </row>
    <row r="458" spans="12:15" x14ac:dyDescent="0.35">
      <c r="L458" s="19"/>
      <c r="M458" s="19"/>
      <c r="N458" s="19"/>
      <c r="O458" s="19"/>
    </row>
    <row r="459" spans="12:15" x14ac:dyDescent="0.35">
      <c r="L459" s="19"/>
      <c r="M459" s="19"/>
      <c r="N459" s="19"/>
      <c r="O459" s="19"/>
    </row>
    <row r="460" spans="12:15" x14ac:dyDescent="0.35">
      <c r="L460" s="19"/>
      <c r="M460" s="19"/>
      <c r="N460" s="19"/>
      <c r="O460" s="19"/>
    </row>
    <row r="461" spans="12:15" x14ac:dyDescent="0.35">
      <c r="L461" s="19"/>
      <c r="M461" s="19"/>
      <c r="N461" s="19"/>
      <c r="O461" s="19"/>
    </row>
    <row r="462" spans="12:15" x14ac:dyDescent="0.35">
      <c r="L462" s="19"/>
      <c r="M462" s="19"/>
      <c r="N462" s="19"/>
      <c r="O462" s="19"/>
    </row>
    <row r="463" spans="12:15" x14ac:dyDescent="0.35">
      <c r="L463" s="19"/>
      <c r="M463" s="19"/>
      <c r="N463" s="19"/>
      <c r="O463" s="19"/>
    </row>
    <row r="464" spans="12:15" x14ac:dyDescent="0.35">
      <c r="L464" s="19"/>
      <c r="M464" s="19"/>
      <c r="N464" s="19"/>
      <c r="O464" s="19"/>
    </row>
    <row r="465" spans="12:15" x14ac:dyDescent="0.35">
      <c r="L465" s="19"/>
      <c r="M465" s="19"/>
      <c r="N465" s="19"/>
      <c r="O465" s="19"/>
    </row>
    <row r="466" spans="12:15" x14ac:dyDescent="0.35">
      <c r="L466" s="19"/>
      <c r="M466" s="19"/>
      <c r="N466" s="19"/>
      <c r="O466" s="19"/>
    </row>
    <row r="467" spans="12:15" x14ac:dyDescent="0.35">
      <c r="L467" s="19"/>
      <c r="M467" s="19"/>
      <c r="N467" s="19"/>
      <c r="O467" s="19"/>
    </row>
    <row r="468" spans="12:15" x14ac:dyDescent="0.35">
      <c r="L468" s="19"/>
      <c r="M468" s="19"/>
      <c r="N468" s="19"/>
      <c r="O468" s="19"/>
    </row>
    <row r="469" spans="12:15" x14ac:dyDescent="0.35">
      <c r="L469" s="19"/>
      <c r="M469" s="19"/>
      <c r="N469" s="19"/>
      <c r="O469" s="19"/>
    </row>
    <row r="470" spans="12:15" x14ac:dyDescent="0.35">
      <c r="L470" s="19"/>
      <c r="M470" s="19"/>
      <c r="N470" s="19"/>
      <c r="O470" s="19"/>
    </row>
    <row r="471" spans="12:15" x14ac:dyDescent="0.35">
      <c r="L471" s="19"/>
      <c r="M471" s="19"/>
      <c r="N471" s="19"/>
      <c r="O471" s="19"/>
    </row>
    <row r="472" spans="12:15" x14ac:dyDescent="0.35">
      <c r="L472" s="19"/>
      <c r="M472" s="19"/>
      <c r="N472" s="19"/>
      <c r="O472" s="19"/>
    </row>
    <row r="473" spans="12:15" x14ac:dyDescent="0.35">
      <c r="L473" s="19"/>
      <c r="M473" s="19"/>
      <c r="N473" s="19"/>
      <c r="O473" s="19"/>
    </row>
    <row r="474" spans="12:15" x14ac:dyDescent="0.35">
      <c r="L474" s="19"/>
      <c r="M474" s="19"/>
      <c r="N474" s="19"/>
      <c r="O474" s="19"/>
    </row>
    <row r="475" spans="12:15" x14ac:dyDescent="0.35">
      <c r="L475" s="19"/>
      <c r="M475" s="19"/>
      <c r="N475" s="19"/>
      <c r="O475" s="19"/>
    </row>
    <row r="476" spans="12:15" x14ac:dyDescent="0.35">
      <c r="L476" s="19"/>
      <c r="M476" s="19"/>
      <c r="N476" s="19"/>
      <c r="O476" s="19"/>
    </row>
    <row r="477" spans="12:15" x14ac:dyDescent="0.35">
      <c r="L477" s="19"/>
      <c r="M477" s="19"/>
      <c r="N477" s="19"/>
      <c r="O477" s="19"/>
    </row>
    <row r="478" spans="12:15" x14ac:dyDescent="0.35">
      <c r="L478" s="19"/>
      <c r="M478" s="19"/>
      <c r="N478" s="19"/>
      <c r="O478" s="19"/>
    </row>
    <row r="479" spans="12:15" x14ac:dyDescent="0.35">
      <c r="L479" s="19"/>
      <c r="M479" s="19"/>
      <c r="N479" s="19"/>
      <c r="O479" s="19"/>
    </row>
    <row r="480" spans="12:15" x14ac:dyDescent="0.35">
      <c r="L480" s="19"/>
      <c r="M480" s="19"/>
      <c r="N480" s="19"/>
      <c r="O480" s="19"/>
    </row>
    <row r="481" spans="12:15" x14ac:dyDescent="0.35">
      <c r="L481" s="19"/>
      <c r="M481" s="19"/>
      <c r="N481" s="19"/>
      <c r="O481" s="19"/>
    </row>
    <row r="482" spans="12:15" x14ac:dyDescent="0.35">
      <c r="L482" s="19"/>
      <c r="M482" s="19"/>
      <c r="N482" s="19"/>
      <c r="O482" s="19"/>
    </row>
    <row r="483" spans="12:15" x14ac:dyDescent="0.35">
      <c r="L483" s="19"/>
      <c r="M483" s="19"/>
      <c r="N483" s="19"/>
      <c r="O483" s="19"/>
    </row>
    <row r="484" spans="12:15" x14ac:dyDescent="0.35">
      <c r="L484" s="19"/>
      <c r="M484" s="19"/>
      <c r="N484" s="19"/>
      <c r="O484" s="19"/>
    </row>
    <row r="485" spans="12:15" x14ac:dyDescent="0.35">
      <c r="L485" s="19"/>
      <c r="M485" s="19"/>
      <c r="N485" s="19"/>
      <c r="O485" s="19"/>
    </row>
    <row r="486" spans="12:15" x14ac:dyDescent="0.35">
      <c r="L486" s="19"/>
      <c r="M486" s="19"/>
      <c r="N486" s="19"/>
      <c r="O486" s="19"/>
    </row>
    <row r="487" spans="12:15" x14ac:dyDescent="0.35">
      <c r="L487" s="19"/>
      <c r="M487" s="19"/>
      <c r="N487" s="19"/>
      <c r="O487" s="19"/>
    </row>
    <row r="488" spans="12:15" x14ac:dyDescent="0.35">
      <c r="L488" s="19"/>
      <c r="M488" s="19"/>
      <c r="N488" s="19"/>
      <c r="O488" s="19"/>
    </row>
    <row r="489" spans="12:15" x14ac:dyDescent="0.35">
      <c r="L489" s="19"/>
      <c r="M489" s="19"/>
      <c r="N489" s="19"/>
      <c r="O489" s="19"/>
    </row>
    <row r="490" spans="12:15" x14ac:dyDescent="0.35">
      <c r="L490" s="19"/>
      <c r="M490" s="19"/>
      <c r="N490" s="19"/>
      <c r="O490" s="19"/>
    </row>
    <row r="491" spans="12:15" x14ac:dyDescent="0.35">
      <c r="L491" s="19"/>
      <c r="M491" s="19"/>
      <c r="N491" s="19"/>
      <c r="O491" s="19"/>
    </row>
    <row r="492" spans="12:15" x14ac:dyDescent="0.35">
      <c r="L492" s="19"/>
      <c r="M492" s="19"/>
      <c r="N492" s="19"/>
      <c r="O492" s="19"/>
    </row>
    <row r="493" spans="12:15" x14ac:dyDescent="0.35">
      <c r="L493" s="19"/>
      <c r="M493" s="19"/>
      <c r="N493" s="19"/>
      <c r="O493" s="19"/>
    </row>
    <row r="494" spans="12:15" x14ac:dyDescent="0.35">
      <c r="L494" s="19"/>
      <c r="M494" s="19"/>
      <c r="N494" s="19"/>
      <c r="O494" s="19"/>
    </row>
    <row r="495" spans="12:15" x14ac:dyDescent="0.35">
      <c r="L495" s="19"/>
      <c r="M495" s="19"/>
      <c r="N495" s="19"/>
      <c r="O495" s="19"/>
    </row>
    <row r="496" spans="12:15" x14ac:dyDescent="0.35">
      <c r="L496" s="19"/>
      <c r="M496" s="19"/>
      <c r="N496" s="19"/>
      <c r="O496" s="19"/>
    </row>
    <row r="497" spans="12:15" x14ac:dyDescent="0.35">
      <c r="L497" s="19"/>
      <c r="M497" s="19"/>
      <c r="N497" s="19"/>
      <c r="O497" s="19"/>
    </row>
    <row r="498" spans="12:15" x14ac:dyDescent="0.35">
      <c r="L498" s="19"/>
      <c r="M498" s="19"/>
      <c r="N498" s="19"/>
      <c r="O498" s="19"/>
    </row>
    <row r="499" spans="12:15" x14ac:dyDescent="0.35">
      <c r="L499" s="19"/>
      <c r="M499" s="19"/>
      <c r="N499" s="19"/>
      <c r="O499" s="19"/>
    </row>
    <row r="500" spans="12:15" x14ac:dyDescent="0.35">
      <c r="L500" s="19"/>
      <c r="M500" s="19"/>
      <c r="N500" s="19"/>
      <c r="O500" s="19"/>
    </row>
    <row r="501" spans="12:15" x14ac:dyDescent="0.35">
      <c r="L501" s="19"/>
      <c r="M501" s="19"/>
      <c r="N501" s="19"/>
      <c r="O501" s="19"/>
    </row>
    <row r="502" spans="12:15" x14ac:dyDescent="0.35">
      <c r="L502" s="19"/>
      <c r="M502" s="19"/>
      <c r="N502" s="19"/>
      <c r="O502" s="19"/>
    </row>
    <row r="503" spans="12:15" x14ac:dyDescent="0.35">
      <c r="L503" s="19"/>
      <c r="M503" s="19"/>
      <c r="N503" s="19"/>
      <c r="O503" s="19"/>
    </row>
    <row r="504" spans="12:15" x14ac:dyDescent="0.35">
      <c r="L504" s="19"/>
      <c r="M504" s="19"/>
      <c r="N504" s="19"/>
      <c r="O504" s="19"/>
    </row>
    <row r="505" spans="12:15" x14ac:dyDescent="0.35">
      <c r="L505" s="19"/>
      <c r="M505" s="19"/>
      <c r="N505" s="19"/>
      <c r="O505" s="19"/>
    </row>
    <row r="506" spans="12:15" x14ac:dyDescent="0.35">
      <c r="L506" s="19"/>
      <c r="M506" s="19"/>
      <c r="N506" s="19"/>
      <c r="O506" s="19"/>
    </row>
    <row r="507" spans="12:15" x14ac:dyDescent="0.35">
      <c r="L507" s="19"/>
      <c r="M507" s="19"/>
      <c r="N507" s="19"/>
      <c r="O507" s="19"/>
    </row>
    <row r="508" spans="12:15" x14ac:dyDescent="0.35">
      <c r="L508" s="19"/>
      <c r="M508" s="19"/>
      <c r="N508" s="19"/>
      <c r="O508" s="19"/>
    </row>
    <row r="509" spans="12:15" x14ac:dyDescent="0.35">
      <c r="L509" s="19"/>
      <c r="M509" s="19"/>
      <c r="N509" s="19"/>
      <c r="O509" s="19"/>
    </row>
    <row r="510" spans="12:15" x14ac:dyDescent="0.35">
      <c r="L510" s="19"/>
      <c r="M510" s="19"/>
      <c r="N510" s="19"/>
      <c r="O510" s="19"/>
    </row>
    <row r="511" spans="12:15" x14ac:dyDescent="0.35">
      <c r="L511" s="19"/>
      <c r="M511" s="19"/>
      <c r="N511" s="19"/>
      <c r="O511" s="19"/>
    </row>
    <row r="512" spans="12:15" x14ac:dyDescent="0.35">
      <c r="L512" s="19"/>
      <c r="M512" s="19"/>
      <c r="N512" s="19"/>
      <c r="O512" s="19"/>
    </row>
    <row r="513" spans="12:15" x14ac:dyDescent="0.35">
      <c r="L513" s="19"/>
      <c r="M513" s="19"/>
      <c r="N513" s="19"/>
      <c r="O513" s="19"/>
    </row>
    <row r="514" spans="12:15" x14ac:dyDescent="0.35">
      <c r="L514" s="19"/>
      <c r="M514" s="19"/>
      <c r="N514" s="19"/>
      <c r="O514" s="19"/>
    </row>
    <row r="515" spans="12:15" x14ac:dyDescent="0.35">
      <c r="L515" s="19"/>
      <c r="M515" s="19"/>
      <c r="N515" s="19"/>
      <c r="O515" s="19"/>
    </row>
    <row r="516" spans="12:15" x14ac:dyDescent="0.35">
      <c r="L516" s="19"/>
      <c r="M516" s="19"/>
      <c r="N516" s="19"/>
      <c r="O516" s="19"/>
    </row>
    <row r="517" spans="12:15" x14ac:dyDescent="0.35">
      <c r="L517" s="19"/>
      <c r="M517" s="19"/>
      <c r="N517" s="19"/>
      <c r="O517" s="19"/>
    </row>
    <row r="518" spans="12:15" x14ac:dyDescent="0.35">
      <c r="L518" s="19"/>
      <c r="M518" s="19"/>
      <c r="N518" s="19"/>
      <c r="O518" s="19"/>
    </row>
    <row r="519" spans="12:15" x14ac:dyDescent="0.35">
      <c r="L519" s="19"/>
      <c r="M519" s="19"/>
      <c r="N519" s="19"/>
      <c r="O519" s="19"/>
    </row>
    <row r="520" spans="12:15" x14ac:dyDescent="0.35">
      <c r="L520" s="19"/>
      <c r="M520" s="19"/>
      <c r="N520" s="19"/>
      <c r="O520" s="19"/>
    </row>
    <row r="521" spans="12:15" x14ac:dyDescent="0.35">
      <c r="L521" s="19"/>
      <c r="M521" s="19"/>
      <c r="N521" s="19"/>
      <c r="O521" s="19"/>
    </row>
    <row r="522" spans="12:15" x14ac:dyDescent="0.35">
      <c r="L522" s="19"/>
      <c r="M522" s="19"/>
      <c r="N522" s="19"/>
      <c r="O522" s="19"/>
    </row>
    <row r="523" spans="12:15" x14ac:dyDescent="0.35">
      <c r="L523" s="19"/>
      <c r="M523" s="19"/>
      <c r="N523" s="19"/>
      <c r="O523" s="19"/>
    </row>
    <row r="524" spans="12:15" x14ac:dyDescent="0.35">
      <c r="L524" s="19"/>
      <c r="M524" s="19"/>
      <c r="N524" s="19"/>
      <c r="O524" s="19"/>
    </row>
    <row r="525" spans="12:15" x14ac:dyDescent="0.35">
      <c r="L525" s="19"/>
      <c r="M525" s="19"/>
      <c r="N525" s="19"/>
      <c r="O525" s="19"/>
    </row>
    <row r="526" spans="12:15" x14ac:dyDescent="0.35">
      <c r="L526" s="19"/>
      <c r="M526" s="19"/>
      <c r="N526" s="19"/>
      <c r="O526" s="19"/>
    </row>
    <row r="527" spans="12:15" x14ac:dyDescent="0.35">
      <c r="L527" s="19"/>
      <c r="M527" s="19"/>
      <c r="N527" s="19"/>
      <c r="O527" s="19"/>
    </row>
    <row r="528" spans="12:15" x14ac:dyDescent="0.35">
      <c r="L528" s="19"/>
      <c r="M528" s="19"/>
      <c r="N528" s="19"/>
      <c r="O528" s="19"/>
    </row>
    <row r="529" spans="12:15" x14ac:dyDescent="0.35">
      <c r="L529" s="19"/>
      <c r="M529" s="19"/>
      <c r="N529" s="19"/>
      <c r="O529" s="19"/>
    </row>
    <row r="530" spans="12:15" x14ac:dyDescent="0.35">
      <c r="L530" s="19"/>
      <c r="M530" s="19"/>
      <c r="N530" s="19"/>
      <c r="O530" s="19"/>
    </row>
    <row r="531" spans="12:15" x14ac:dyDescent="0.35">
      <c r="L531" s="19"/>
      <c r="M531" s="19"/>
      <c r="N531" s="19"/>
      <c r="O531" s="19"/>
    </row>
    <row r="532" spans="12:15" x14ac:dyDescent="0.35">
      <c r="L532" s="19"/>
      <c r="M532" s="19"/>
      <c r="N532" s="19"/>
      <c r="O532" s="19"/>
    </row>
    <row r="533" spans="12:15" x14ac:dyDescent="0.35">
      <c r="L533" s="19"/>
      <c r="M533" s="19"/>
      <c r="N533" s="19"/>
      <c r="O533" s="19"/>
    </row>
    <row r="534" spans="12:15" x14ac:dyDescent="0.35">
      <c r="L534" s="19"/>
      <c r="M534" s="19"/>
      <c r="N534" s="19"/>
      <c r="O534" s="19"/>
    </row>
    <row r="535" spans="12:15" x14ac:dyDescent="0.35">
      <c r="L535" s="19"/>
      <c r="M535" s="19"/>
      <c r="N535" s="19"/>
      <c r="O535" s="19"/>
    </row>
    <row r="536" spans="12:15" x14ac:dyDescent="0.35">
      <c r="L536" s="19"/>
      <c r="M536" s="19"/>
      <c r="N536" s="19"/>
      <c r="O536" s="19"/>
    </row>
    <row r="537" spans="12:15" x14ac:dyDescent="0.35">
      <c r="L537" s="19"/>
      <c r="M537" s="19"/>
      <c r="N537" s="19"/>
      <c r="O537" s="19"/>
    </row>
    <row r="538" spans="12:15" x14ac:dyDescent="0.35">
      <c r="L538" s="19"/>
      <c r="M538" s="19"/>
      <c r="N538" s="19"/>
      <c r="O538" s="19"/>
    </row>
    <row r="539" spans="12:15" x14ac:dyDescent="0.35">
      <c r="L539" s="19"/>
      <c r="M539" s="19"/>
      <c r="N539" s="19"/>
      <c r="O539" s="19"/>
    </row>
    <row r="540" spans="12:15" x14ac:dyDescent="0.35">
      <c r="L540" s="19"/>
      <c r="M540" s="19"/>
      <c r="N540" s="19"/>
      <c r="O540" s="19"/>
    </row>
    <row r="541" spans="12:15" x14ac:dyDescent="0.35">
      <c r="L541" s="19"/>
      <c r="M541" s="19"/>
      <c r="N541" s="19"/>
      <c r="O541" s="19"/>
    </row>
    <row r="542" spans="12:15" x14ac:dyDescent="0.35">
      <c r="L542" s="19"/>
      <c r="M542" s="19"/>
      <c r="N542" s="19"/>
      <c r="O542" s="19"/>
    </row>
    <row r="543" spans="12:15" x14ac:dyDescent="0.35">
      <c r="L543" s="19"/>
      <c r="M543" s="19"/>
      <c r="N543" s="19"/>
      <c r="O543" s="19"/>
    </row>
    <row r="544" spans="12:15" x14ac:dyDescent="0.35">
      <c r="L544" s="19"/>
      <c r="M544" s="19"/>
      <c r="N544" s="19"/>
      <c r="O544" s="19"/>
    </row>
    <row r="545" spans="12:15" x14ac:dyDescent="0.35">
      <c r="L545" s="19"/>
      <c r="M545" s="19"/>
      <c r="N545" s="19"/>
      <c r="O545" s="19"/>
    </row>
    <row r="546" spans="12:15" x14ac:dyDescent="0.35">
      <c r="L546" s="19"/>
      <c r="M546" s="19"/>
      <c r="N546" s="19"/>
      <c r="O546" s="19"/>
    </row>
    <row r="547" spans="12:15" x14ac:dyDescent="0.35">
      <c r="L547" s="19"/>
      <c r="M547" s="19"/>
      <c r="N547" s="19"/>
      <c r="O547" s="19"/>
    </row>
    <row r="548" spans="12:15" x14ac:dyDescent="0.35">
      <c r="L548" s="19"/>
      <c r="M548" s="19"/>
      <c r="N548" s="19"/>
      <c r="O548" s="19"/>
    </row>
    <row r="549" spans="12:15" x14ac:dyDescent="0.35">
      <c r="L549" s="19"/>
      <c r="M549" s="19"/>
      <c r="N549" s="19"/>
      <c r="O549" s="19"/>
    </row>
    <row r="550" spans="12:15" x14ac:dyDescent="0.35">
      <c r="L550" s="19"/>
      <c r="M550" s="19"/>
      <c r="N550" s="19"/>
      <c r="O550" s="19"/>
    </row>
    <row r="551" spans="12:15" x14ac:dyDescent="0.35">
      <c r="L551" s="19"/>
      <c r="M551" s="19"/>
      <c r="N551" s="19"/>
      <c r="O551" s="19"/>
    </row>
    <row r="552" spans="12:15" x14ac:dyDescent="0.35">
      <c r="L552" s="19"/>
      <c r="M552" s="19"/>
      <c r="N552" s="19"/>
      <c r="O552" s="19"/>
    </row>
    <row r="553" spans="12:15" x14ac:dyDescent="0.35">
      <c r="L553" s="19"/>
      <c r="M553" s="19"/>
      <c r="N553" s="19"/>
      <c r="O553" s="19"/>
    </row>
    <row r="554" spans="12:15" x14ac:dyDescent="0.35">
      <c r="L554" s="19"/>
      <c r="M554" s="19"/>
      <c r="N554" s="19"/>
      <c r="O554" s="19"/>
    </row>
    <row r="555" spans="12:15" x14ac:dyDescent="0.35">
      <c r="L555" s="19"/>
      <c r="M555" s="19"/>
      <c r="N555" s="19"/>
      <c r="O555" s="19"/>
    </row>
    <row r="556" spans="12:15" x14ac:dyDescent="0.35">
      <c r="L556" s="19"/>
      <c r="M556" s="19"/>
      <c r="N556" s="19"/>
      <c r="O556" s="19"/>
    </row>
    <row r="557" spans="12:15" x14ac:dyDescent="0.35">
      <c r="L557" s="19"/>
      <c r="M557" s="19"/>
      <c r="N557" s="19"/>
      <c r="O557" s="19"/>
    </row>
    <row r="558" spans="12:15" x14ac:dyDescent="0.35">
      <c r="L558" s="19"/>
      <c r="M558" s="19"/>
      <c r="N558" s="19"/>
      <c r="O558" s="19"/>
    </row>
    <row r="559" spans="12:15" x14ac:dyDescent="0.35">
      <c r="L559" s="19"/>
      <c r="M559" s="19"/>
      <c r="N559" s="19"/>
      <c r="O559" s="19"/>
    </row>
    <row r="560" spans="12:15" x14ac:dyDescent="0.35">
      <c r="L560" s="19"/>
      <c r="M560" s="19"/>
      <c r="N560" s="19"/>
      <c r="O560" s="19"/>
    </row>
    <row r="561" spans="12:15" x14ac:dyDescent="0.35">
      <c r="L561" s="19"/>
      <c r="M561" s="19"/>
      <c r="N561" s="19"/>
      <c r="O561" s="19"/>
    </row>
    <row r="562" spans="12:15" x14ac:dyDescent="0.35">
      <c r="L562" s="19"/>
      <c r="M562" s="19"/>
      <c r="N562" s="19"/>
      <c r="O562" s="19"/>
    </row>
    <row r="563" spans="12:15" x14ac:dyDescent="0.35">
      <c r="L563" s="19"/>
      <c r="M563" s="19"/>
      <c r="N563" s="19"/>
      <c r="O563" s="19"/>
    </row>
    <row r="564" spans="12:15" x14ac:dyDescent="0.35">
      <c r="L564" s="19"/>
      <c r="M564" s="19"/>
      <c r="N564" s="19"/>
      <c r="O564" s="19"/>
    </row>
    <row r="565" spans="12:15" x14ac:dyDescent="0.35">
      <c r="L565" s="19"/>
      <c r="M565" s="19"/>
      <c r="N565" s="19"/>
      <c r="O565" s="19"/>
    </row>
    <row r="566" spans="12:15" x14ac:dyDescent="0.35">
      <c r="L566" s="19"/>
      <c r="M566" s="19"/>
      <c r="N566" s="19"/>
      <c r="O566" s="19"/>
    </row>
    <row r="567" spans="12:15" x14ac:dyDescent="0.35">
      <c r="L567" s="19"/>
      <c r="M567" s="19"/>
      <c r="N567" s="19"/>
      <c r="O567" s="19"/>
    </row>
    <row r="568" spans="12:15" x14ac:dyDescent="0.35">
      <c r="L568" s="19"/>
      <c r="M568" s="19"/>
      <c r="N568" s="19"/>
      <c r="O568" s="19"/>
    </row>
    <row r="569" spans="12:15" x14ac:dyDescent="0.35">
      <c r="L569" s="19"/>
      <c r="M569" s="19"/>
      <c r="N569" s="19"/>
      <c r="O569" s="19"/>
    </row>
    <row r="570" spans="12:15" x14ac:dyDescent="0.35">
      <c r="L570" s="19"/>
      <c r="M570" s="19"/>
      <c r="N570" s="19"/>
      <c r="O570" s="19"/>
    </row>
    <row r="571" spans="12:15" x14ac:dyDescent="0.35">
      <c r="L571" s="19"/>
      <c r="M571" s="19"/>
      <c r="N571" s="19"/>
      <c r="O571" s="19"/>
    </row>
    <row r="572" spans="12:15" x14ac:dyDescent="0.35">
      <c r="L572" s="19"/>
      <c r="M572" s="19"/>
      <c r="N572" s="19"/>
      <c r="O572" s="19"/>
    </row>
    <row r="573" spans="12:15" x14ac:dyDescent="0.35">
      <c r="L573" s="19"/>
      <c r="M573" s="19"/>
      <c r="N573" s="19"/>
      <c r="O573" s="19"/>
    </row>
    <row r="574" spans="12:15" x14ac:dyDescent="0.35">
      <c r="L574" s="19"/>
      <c r="M574" s="19"/>
      <c r="N574" s="19"/>
      <c r="O574" s="19"/>
    </row>
    <row r="575" spans="12:15" x14ac:dyDescent="0.35">
      <c r="L575" s="19"/>
      <c r="M575" s="19"/>
      <c r="N575" s="19"/>
      <c r="O575" s="19"/>
    </row>
    <row r="576" spans="12:15" x14ac:dyDescent="0.35">
      <c r="L576" s="19"/>
      <c r="M576" s="19"/>
      <c r="N576" s="19"/>
      <c r="O576" s="19"/>
    </row>
    <row r="577" spans="12:15" x14ac:dyDescent="0.35">
      <c r="L577" s="19"/>
      <c r="M577" s="19"/>
      <c r="N577" s="19"/>
      <c r="O577" s="19"/>
    </row>
    <row r="578" spans="12:15" x14ac:dyDescent="0.35">
      <c r="L578" s="19"/>
      <c r="M578" s="19"/>
      <c r="N578" s="19"/>
      <c r="O578" s="19"/>
    </row>
    <row r="579" spans="12:15" x14ac:dyDescent="0.35">
      <c r="L579" s="19"/>
      <c r="M579" s="19"/>
      <c r="N579" s="19"/>
      <c r="O579" s="19"/>
    </row>
    <row r="580" spans="12:15" x14ac:dyDescent="0.35">
      <c r="L580" s="19"/>
      <c r="M580" s="19"/>
      <c r="N580" s="19"/>
      <c r="O580" s="19"/>
    </row>
    <row r="581" spans="12:15" x14ac:dyDescent="0.35">
      <c r="L581" s="19"/>
      <c r="M581" s="19"/>
      <c r="N581" s="19"/>
      <c r="O581" s="19"/>
    </row>
    <row r="582" spans="12:15" x14ac:dyDescent="0.35">
      <c r="L582" s="19"/>
      <c r="M582" s="19"/>
      <c r="N582" s="19"/>
      <c r="O582" s="19"/>
    </row>
    <row r="583" spans="12:15" x14ac:dyDescent="0.35">
      <c r="L583" s="19"/>
      <c r="M583" s="19"/>
      <c r="N583" s="19"/>
      <c r="O583" s="19"/>
    </row>
    <row r="584" spans="12:15" x14ac:dyDescent="0.35">
      <c r="L584" s="19"/>
      <c r="M584" s="19"/>
      <c r="N584" s="19"/>
      <c r="O584" s="19"/>
    </row>
    <row r="585" spans="12:15" x14ac:dyDescent="0.35">
      <c r="L585" s="19"/>
      <c r="M585" s="19"/>
      <c r="N585" s="19"/>
      <c r="O585" s="19"/>
    </row>
    <row r="586" spans="12:15" x14ac:dyDescent="0.35">
      <c r="L586" s="19"/>
      <c r="M586" s="19"/>
      <c r="N586" s="19"/>
      <c r="O586" s="19"/>
    </row>
    <row r="587" spans="12:15" x14ac:dyDescent="0.35">
      <c r="L587" s="19"/>
      <c r="M587" s="19"/>
      <c r="N587" s="19"/>
      <c r="O587" s="19"/>
    </row>
    <row r="588" spans="12:15" x14ac:dyDescent="0.35">
      <c r="L588" s="19"/>
      <c r="M588" s="19"/>
      <c r="N588" s="19"/>
      <c r="O588" s="19"/>
    </row>
    <row r="589" spans="12:15" x14ac:dyDescent="0.35">
      <c r="L589" s="19"/>
      <c r="M589" s="19"/>
      <c r="N589" s="19"/>
      <c r="O589" s="19"/>
    </row>
    <row r="590" spans="12:15" x14ac:dyDescent="0.35">
      <c r="L590" s="19"/>
      <c r="M590" s="19"/>
      <c r="N590" s="19"/>
      <c r="O590" s="19"/>
    </row>
    <row r="591" spans="12:15" x14ac:dyDescent="0.35">
      <c r="L591" s="19"/>
      <c r="M591" s="19"/>
      <c r="N591" s="19"/>
      <c r="O591" s="19"/>
    </row>
    <row r="592" spans="12:15" x14ac:dyDescent="0.35">
      <c r="L592" s="19"/>
      <c r="M592" s="19"/>
      <c r="N592" s="19"/>
      <c r="O592" s="19"/>
    </row>
    <row r="593" spans="12:15" x14ac:dyDescent="0.35">
      <c r="L593" s="19"/>
      <c r="M593" s="19"/>
      <c r="N593" s="19"/>
      <c r="O593" s="19"/>
    </row>
    <row r="594" spans="12:15" x14ac:dyDescent="0.35">
      <c r="L594" s="19"/>
      <c r="M594" s="19"/>
      <c r="N594" s="19"/>
      <c r="O594" s="19"/>
    </row>
    <row r="595" spans="12:15" x14ac:dyDescent="0.35">
      <c r="L595" s="19"/>
      <c r="M595" s="19"/>
      <c r="N595" s="19"/>
      <c r="O595" s="19"/>
    </row>
    <row r="596" spans="12:15" x14ac:dyDescent="0.35">
      <c r="L596" s="19"/>
      <c r="M596" s="19"/>
      <c r="N596" s="19"/>
      <c r="O596" s="19"/>
    </row>
    <row r="597" spans="12:15" x14ac:dyDescent="0.35">
      <c r="L597" s="19"/>
      <c r="M597" s="19"/>
      <c r="N597" s="19"/>
      <c r="O597" s="19"/>
    </row>
    <row r="598" spans="12:15" x14ac:dyDescent="0.35">
      <c r="L598" s="19"/>
      <c r="M598" s="19"/>
      <c r="N598" s="19"/>
      <c r="O598" s="19"/>
    </row>
    <row r="599" spans="12:15" x14ac:dyDescent="0.35">
      <c r="L599" s="19"/>
      <c r="M599" s="19"/>
      <c r="N599" s="19"/>
      <c r="O599" s="19"/>
    </row>
    <row r="600" spans="12:15" x14ac:dyDescent="0.35">
      <c r="L600" s="19"/>
      <c r="M600" s="19"/>
      <c r="N600" s="19"/>
      <c r="O600" s="19"/>
    </row>
    <row r="601" spans="12:15" x14ac:dyDescent="0.35">
      <c r="L601" s="19"/>
      <c r="M601" s="19"/>
      <c r="N601" s="19"/>
      <c r="O601" s="19"/>
    </row>
    <row r="602" spans="12:15" x14ac:dyDescent="0.35">
      <c r="L602" s="19"/>
      <c r="M602" s="19"/>
      <c r="N602" s="19"/>
      <c r="O602" s="19"/>
    </row>
    <row r="603" spans="12:15" x14ac:dyDescent="0.35">
      <c r="L603" s="19"/>
      <c r="M603" s="19"/>
      <c r="N603" s="19"/>
      <c r="O603" s="19"/>
    </row>
    <row r="604" spans="12:15" x14ac:dyDescent="0.35">
      <c r="L604" s="19"/>
      <c r="M604" s="19"/>
      <c r="N604" s="19"/>
      <c r="O604" s="19"/>
    </row>
    <row r="605" spans="12:15" x14ac:dyDescent="0.35">
      <c r="L605" s="19"/>
      <c r="M605" s="19"/>
      <c r="N605" s="19"/>
      <c r="O605" s="19"/>
    </row>
    <row r="606" spans="12:15" x14ac:dyDescent="0.35">
      <c r="L606" s="19"/>
      <c r="M606" s="19"/>
      <c r="N606" s="19"/>
      <c r="O606" s="19"/>
    </row>
    <row r="607" spans="12:15" x14ac:dyDescent="0.35">
      <c r="L607" s="19"/>
      <c r="M607" s="19"/>
      <c r="N607" s="19"/>
      <c r="O607" s="19"/>
    </row>
    <row r="608" spans="12:15" x14ac:dyDescent="0.35">
      <c r="L608" s="19"/>
      <c r="M608" s="19"/>
      <c r="N608" s="19"/>
      <c r="O608" s="19"/>
    </row>
    <row r="609" spans="12:15" x14ac:dyDescent="0.35">
      <c r="L609" s="19"/>
      <c r="M609" s="19"/>
      <c r="N609" s="19"/>
      <c r="O609" s="19"/>
    </row>
    <row r="610" spans="12:15" x14ac:dyDescent="0.35">
      <c r="L610" s="19"/>
      <c r="M610" s="19"/>
      <c r="N610" s="19"/>
      <c r="O610" s="19"/>
    </row>
    <row r="611" spans="12:15" x14ac:dyDescent="0.35">
      <c r="L611" s="19"/>
      <c r="M611" s="19"/>
      <c r="N611" s="19"/>
      <c r="O611" s="19"/>
    </row>
    <row r="612" spans="12:15" x14ac:dyDescent="0.35">
      <c r="L612" s="19"/>
      <c r="M612" s="19"/>
      <c r="N612" s="19"/>
      <c r="O612" s="19"/>
    </row>
    <row r="613" spans="12:15" x14ac:dyDescent="0.35">
      <c r="L613" s="19"/>
      <c r="M613" s="19"/>
      <c r="N613" s="19"/>
      <c r="O613" s="19"/>
    </row>
    <row r="614" spans="12:15" x14ac:dyDescent="0.35">
      <c r="L614" s="19"/>
      <c r="M614" s="19"/>
      <c r="N614" s="19"/>
      <c r="O614" s="19"/>
    </row>
    <row r="615" spans="12:15" x14ac:dyDescent="0.35">
      <c r="L615" s="19"/>
      <c r="M615" s="19"/>
      <c r="N615" s="19"/>
      <c r="O615" s="19"/>
    </row>
    <row r="616" spans="12:15" x14ac:dyDescent="0.35">
      <c r="L616" s="19"/>
      <c r="M616" s="19"/>
      <c r="N616" s="19"/>
      <c r="O616" s="19"/>
    </row>
    <row r="617" spans="12:15" x14ac:dyDescent="0.35">
      <c r="L617" s="19"/>
      <c r="M617" s="19"/>
      <c r="N617" s="19"/>
      <c r="O617" s="19"/>
    </row>
    <row r="618" spans="12:15" x14ac:dyDescent="0.35">
      <c r="L618" s="19"/>
      <c r="M618" s="19"/>
      <c r="N618" s="19"/>
      <c r="O618" s="19"/>
    </row>
    <row r="619" spans="12:15" x14ac:dyDescent="0.35">
      <c r="L619" s="19"/>
      <c r="M619" s="19"/>
      <c r="N619" s="19"/>
      <c r="O619" s="19"/>
    </row>
    <row r="620" spans="12:15" x14ac:dyDescent="0.35">
      <c r="L620" s="19"/>
      <c r="M620" s="19"/>
      <c r="N620" s="19"/>
      <c r="O620" s="19"/>
    </row>
    <row r="621" spans="12:15" x14ac:dyDescent="0.35">
      <c r="L621" s="19"/>
      <c r="M621" s="19"/>
      <c r="N621" s="19"/>
      <c r="O621" s="19"/>
    </row>
    <row r="622" spans="12:15" x14ac:dyDescent="0.35">
      <c r="L622" s="19"/>
      <c r="M622" s="19"/>
      <c r="N622" s="19"/>
      <c r="O622" s="19"/>
    </row>
    <row r="623" spans="12:15" x14ac:dyDescent="0.35">
      <c r="L623" s="19"/>
      <c r="M623" s="19"/>
      <c r="N623" s="19"/>
      <c r="O623" s="19"/>
    </row>
    <row r="624" spans="12:15" x14ac:dyDescent="0.35">
      <c r="L624" s="19"/>
      <c r="M624" s="19"/>
      <c r="N624" s="19"/>
      <c r="O624" s="19"/>
    </row>
    <row r="625" spans="12:15" x14ac:dyDescent="0.35">
      <c r="L625" s="19"/>
      <c r="M625" s="19"/>
      <c r="N625" s="19"/>
      <c r="O625" s="19"/>
    </row>
    <row r="626" spans="12:15" x14ac:dyDescent="0.35">
      <c r="L626" s="19"/>
      <c r="M626" s="19"/>
      <c r="N626" s="19"/>
      <c r="O626" s="19"/>
    </row>
    <row r="627" spans="12:15" x14ac:dyDescent="0.35">
      <c r="L627" s="19"/>
      <c r="M627" s="19"/>
      <c r="N627" s="19"/>
      <c r="O627" s="19"/>
    </row>
    <row r="628" spans="12:15" x14ac:dyDescent="0.35">
      <c r="L628" s="19"/>
      <c r="M628" s="19"/>
      <c r="N628" s="19"/>
      <c r="O628" s="19"/>
    </row>
    <row r="629" spans="12:15" x14ac:dyDescent="0.35">
      <c r="L629" s="19"/>
      <c r="M629" s="19"/>
      <c r="N629" s="19"/>
      <c r="O629" s="19"/>
    </row>
    <row r="630" spans="12:15" x14ac:dyDescent="0.35">
      <c r="L630" s="19"/>
      <c r="M630" s="19"/>
      <c r="N630" s="19"/>
      <c r="O630" s="19"/>
    </row>
    <row r="631" spans="12:15" x14ac:dyDescent="0.35">
      <c r="L631" s="19"/>
      <c r="M631" s="19"/>
      <c r="N631" s="19"/>
      <c r="O631" s="19"/>
    </row>
    <row r="632" spans="12:15" x14ac:dyDescent="0.35">
      <c r="L632" s="19"/>
      <c r="M632" s="19"/>
      <c r="N632" s="19"/>
      <c r="O632" s="19"/>
    </row>
    <row r="633" spans="12:15" x14ac:dyDescent="0.35">
      <c r="L633" s="19"/>
      <c r="M633" s="19"/>
      <c r="N633" s="19"/>
      <c r="O633" s="19"/>
    </row>
    <row r="634" spans="12:15" x14ac:dyDescent="0.35">
      <c r="L634" s="19"/>
      <c r="M634" s="19"/>
      <c r="N634" s="19"/>
      <c r="O634" s="19"/>
    </row>
    <row r="635" spans="12:15" x14ac:dyDescent="0.35">
      <c r="L635" s="19"/>
      <c r="M635" s="19"/>
      <c r="N635" s="19"/>
      <c r="O635" s="19"/>
    </row>
    <row r="636" spans="12:15" x14ac:dyDescent="0.35">
      <c r="L636" s="19"/>
      <c r="M636" s="19"/>
      <c r="N636" s="19"/>
      <c r="O636" s="19"/>
    </row>
    <row r="637" spans="12:15" x14ac:dyDescent="0.35">
      <c r="L637" s="19"/>
      <c r="M637" s="19"/>
      <c r="N637" s="19"/>
      <c r="O637" s="19"/>
    </row>
    <row r="638" spans="12:15" x14ac:dyDescent="0.35">
      <c r="L638" s="19"/>
      <c r="M638" s="19"/>
      <c r="N638" s="19"/>
      <c r="O638" s="19"/>
    </row>
    <row r="639" spans="12:15" x14ac:dyDescent="0.35">
      <c r="L639" s="19"/>
      <c r="M639" s="19"/>
      <c r="N639" s="19"/>
      <c r="O639" s="19"/>
    </row>
    <row r="640" spans="12:15" x14ac:dyDescent="0.35">
      <c r="L640" s="19"/>
      <c r="M640" s="19"/>
      <c r="N640" s="19"/>
      <c r="O640" s="19"/>
    </row>
    <row r="641" spans="12:15" x14ac:dyDescent="0.35">
      <c r="L641" s="19"/>
      <c r="M641" s="19"/>
      <c r="N641" s="19"/>
      <c r="O641" s="19"/>
    </row>
    <row r="642" spans="12:15" x14ac:dyDescent="0.35">
      <c r="L642" s="19"/>
      <c r="M642" s="19"/>
      <c r="N642" s="19"/>
      <c r="O642" s="19"/>
    </row>
    <row r="643" spans="12:15" x14ac:dyDescent="0.35">
      <c r="L643" s="19"/>
      <c r="M643" s="19"/>
      <c r="N643" s="19"/>
      <c r="O643" s="19"/>
    </row>
    <row r="644" spans="12:15" x14ac:dyDescent="0.35">
      <c r="L644" s="19"/>
      <c r="M644" s="19"/>
      <c r="N644" s="19"/>
      <c r="O644" s="19"/>
    </row>
    <row r="645" spans="12:15" x14ac:dyDescent="0.35">
      <c r="L645" s="19"/>
      <c r="M645" s="19"/>
      <c r="N645" s="19"/>
      <c r="O645" s="19"/>
    </row>
    <row r="646" spans="12:15" x14ac:dyDescent="0.35">
      <c r="L646" s="19"/>
      <c r="M646" s="19"/>
      <c r="N646" s="19"/>
      <c r="O646" s="19"/>
    </row>
    <row r="647" spans="12:15" x14ac:dyDescent="0.35">
      <c r="L647" s="19"/>
      <c r="M647" s="19"/>
      <c r="N647" s="19"/>
      <c r="O647" s="19"/>
    </row>
    <row r="648" spans="12:15" x14ac:dyDescent="0.35">
      <c r="L648" s="19"/>
      <c r="M648" s="19"/>
      <c r="N648" s="19"/>
      <c r="O648" s="19"/>
    </row>
    <row r="649" spans="12:15" x14ac:dyDescent="0.35">
      <c r="L649" s="19"/>
      <c r="M649" s="19"/>
      <c r="N649" s="19"/>
      <c r="O649" s="19"/>
    </row>
    <row r="650" spans="12:15" x14ac:dyDescent="0.35">
      <c r="L650" s="19"/>
      <c r="M650" s="19"/>
      <c r="N650" s="19"/>
      <c r="O650" s="19"/>
    </row>
    <row r="651" spans="12:15" x14ac:dyDescent="0.35">
      <c r="L651" s="19"/>
      <c r="M651" s="19"/>
      <c r="N651" s="19"/>
      <c r="O651" s="19"/>
    </row>
    <row r="652" spans="12:15" x14ac:dyDescent="0.35">
      <c r="L652" s="19"/>
      <c r="M652" s="19"/>
      <c r="N652" s="19"/>
      <c r="O652" s="19"/>
    </row>
    <row r="653" spans="12:15" x14ac:dyDescent="0.35">
      <c r="L653" s="19"/>
      <c r="M653" s="19"/>
      <c r="N653" s="19"/>
      <c r="O653" s="19"/>
    </row>
    <row r="654" spans="12:15" x14ac:dyDescent="0.35">
      <c r="L654" s="19"/>
      <c r="M654" s="19"/>
      <c r="N654" s="19"/>
      <c r="O654" s="19"/>
    </row>
    <row r="655" spans="12:15" x14ac:dyDescent="0.35">
      <c r="L655" s="19"/>
      <c r="M655" s="19"/>
      <c r="N655" s="19"/>
      <c r="O655" s="19"/>
    </row>
    <row r="656" spans="12:15" x14ac:dyDescent="0.35">
      <c r="L656" s="19"/>
      <c r="M656" s="19"/>
      <c r="N656" s="19"/>
      <c r="O656" s="19"/>
    </row>
    <row r="657" spans="12:15" x14ac:dyDescent="0.35">
      <c r="L657" s="19"/>
      <c r="M657" s="19"/>
      <c r="N657" s="19"/>
      <c r="O657" s="19"/>
    </row>
    <row r="658" spans="12:15" x14ac:dyDescent="0.35">
      <c r="L658" s="19"/>
      <c r="M658" s="19"/>
      <c r="N658" s="19"/>
      <c r="O658" s="19"/>
    </row>
    <row r="659" spans="12:15" x14ac:dyDescent="0.35">
      <c r="L659" s="19"/>
      <c r="M659" s="19"/>
      <c r="N659" s="19"/>
      <c r="O659" s="19"/>
    </row>
    <row r="660" spans="12:15" x14ac:dyDescent="0.35">
      <c r="L660" s="19"/>
      <c r="M660" s="19"/>
      <c r="N660" s="19"/>
      <c r="O660" s="19"/>
    </row>
    <row r="661" spans="12:15" x14ac:dyDescent="0.35">
      <c r="L661" s="19"/>
      <c r="M661" s="19"/>
      <c r="N661" s="19"/>
      <c r="O661" s="19"/>
    </row>
    <row r="662" spans="12:15" x14ac:dyDescent="0.35">
      <c r="L662" s="19"/>
      <c r="M662" s="19"/>
      <c r="N662" s="19"/>
      <c r="O662" s="19"/>
    </row>
    <row r="663" spans="12:15" x14ac:dyDescent="0.35">
      <c r="L663" s="19"/>
      <c r="M663" s="19"/>
      <c r="N663" s="19"/>
      <c r="O663" s="19"/>
    </row>
    <row r="664" spans="12:15" x14ac:dyDescent="0.35">
      <c r="L664" s="19"/>
      <c r="M664" s="19"/>
      <c r="N664" s="19"/>
      <c r="O664" s="19"/>
    </row>
    <row r="665" spans="12:15" x14ac:dyDescent="0.35">
      <c r="L665" s="19"/>
      <c r="M665" s="19"/>
      <c r="N665" s="19"/>
      <c r="O665" s="19"/>
    </row>
    <row r="666" spans="12:15" x14ac:dyDescent="0.35">
      <c r="L666" s="19"/>
      <c r="M666" s="19"/>
      <c r="N666" s="19"/>
      <c r="O666" s="19"/>
    </row>
    <row r="667" spans="12:15" x14ac:dyDescent="0.35">
      <c r="L667" s="19"/>
      <c r="M667" s="19"/>
      <c r="N667" s="19"/>
      <c r="O667" s="19"/>
    </row>
    <row r="668" spans="12:15" x14ac:dyDescent="0.35">
      <c r="L668" s="19"/>
      <c r="M668" s="19"/>
      <c r="N668" s="19"/>
      <c r="O668" s="19"/>
    </row>
    <row r="669" spans="12:15" x14ac:dyDescent="0.35">
      <c r="L669" s="19"/>
      <c r="M669" s="19"/>
      <c r="N669" s="19"/>
      <c r="O669" s="19"/>
    </row>
    <row r="670" spans="12:15" x14ac:dyDescent="0.35">
      <c r="L670" s="19"/>
      <c r="M670" s="19"/>
      <c r="N670" s="19"/>
      <c r="O670" s="19"/>
    </row>
    <row r="671" spans="12:15" x14ac:dyDescent="0.35">
      <c r="L671" s="19"/>
      <c r="M671" s="19"/>
      <c r="N671" s="19"/>
      <c r="O671" s="19"/>
    </row>
    <row r="672" spans="12:15" x14ac:dyDescent="0.35">
      <c r="L672" s="19"/>
      <c r="M672" s="19"/>
      <c r="N672" s="19"/>
      <c r="O672" s="19"/>
    </row>
    <row r="673" spans="12:15" x14ac:dyDescent="0.35">
      <c r="L673" s="19"/>
      <c r="M673" s="19"/>
      <c r="N673" s="19"/>
      <c r="O673" s="19"/>
    </row>
    <row r="674" spans="12:15" x14ac:dyDescent="0.35">
      <c r="L674" s="19"/>
      <c r="M674" s="19"/>
      <c r="N674" s="19"/>
      <c r="O674" s="19"/>
    </row>
    <row r="675" spans="12:15" x14ac:dyDescent="0.35">
      <c r="L675" s="19"/>
      <c r="M675" s="19"/>
      <c r="N675" s="19"/>
      <c r="O675" s="19"/>
    </row>
    <row r="676" spans="12:15" x14ac:dyDescent="0.35">
      <c r="L676" s="19"/>
      <c r="M676" s="19"/>
      <c r="N676" s="19"/>
      <c r="O676" s="19"/>
    </row>
    <row r="677" spans="12:15" x14ac:dyDescent="0.35">
      <c r="L677" s="19"/>
      <c r="M677" s="19"/>
      <c r="N677" s="19"/>
      <c r="O677" s="19"/>
    </row>
    <row r="678" spans="12:15" x14ac:dyDescent="0.35">
      <c r="L678" s="19"/>
      <c r="M678" s="19"/>
      <c r="N678" s="19"/>
      <c r="O678" s="19"/>
    </row>
    <row r="679" spans="12:15" x14ac:dyDescent="0.35">
      <c r="L679" s="19"/>
      <c r="M679" s="19"/>
      <c r="N679" s="19"/>
      <c r="O679" s="19"/>
    </row>
    <row r="680" spans="12:15" x14ac:dyDescent="0.35">
      <c r="L680" s="19"/>
      <c r="M680" s="19"/>
      <c r="N680" s="19"/>
      <c r="O680" s="19"/>
    </row>
    <row r="681" spans="12:15" x14ac:dyDescent="0.35">
      <c r="L681" s="19"/>
      <c r="M681" s="19"/>
      <c r="N681" s="19"/>
      <c r="O681" s="19"/>
    </row>
    <row r="682" spans="12:15" x14ac:dyDescent="0.35">
      <c r="L682" s="19"/>
      <c r="M682" s="19"/>
      <c r="N682" s="19"/>
      <c r="O682" s="19"/>
    </row>
    <row r="683" spans="12:15" x14ac:dyDescent="0.35">
      <c r="L683" s="19"/>
      <c r="M683" s="19"/>
      <c r="N683" s="19"/>
      <c r="O683" s="19"/>
    </row>
    <row r="684" spans="12:15" x14ac:dyDescent="0.35">
      <c r="L684" s="19"/>
      <c r="M684" s="19"/>
      <c r="N684" s="19"/>
      <c r="O684" s="19"/>
    </row>
    <row r="685" spans="12:15" x14ac:dyDescent="0.35">
      <c r="L685" s="19"/>
      <c r="M685" s="19"/>
      <c r="N685" s="19"/>
      <c r="O685" s="19"/>
    </row>
    <row r="686" spans="12:15" x14ac:dyDescent="0.35">
      <c r="L686" s="19"/>
      <c r="M686" s="19"/>
      <c r="N686" s="19"/>
      <c r="O686" s="19"/>
    </row>
    <row r="687" spans="12:15" x14ac:dyDescent="0.35">
      <c r="L687" s="19"/>
      <c r="M687" s="19"/>
      <c r="N687" s="19"/>
      <c r="O687" s="19"/>
    </row>
    <row r="688" spans="12:15" x14ac:dyDescent="0.35">
      <c r="L688" s="19"/>
      <c r="M688" s="19"/>
      <c r="N688" s="19"/>
      <c r="O688" s="19"/>
    </row>
    <row r="689" spans="12:15" x14ac:dyDescent="0.35">
      <c r="L689" s="19"/>
      <c r="M689" s="19"/>
      <c r="N689" s="19"/>
      <c r="O689" s="19"/>
    </row>
    <row r="690" spans="12:15" x14ac:dyDescent="0.35">
      <c r="L690" s="19"/>
      <c r="M690" s="19"/>
      <c r="N690" s="19"/>
      <c r="O690" s="19"/>
    </row>
    <row r="691" spans="12:15" x14ac:dyDescent="0.35">
      <c r="L691" s="19"/>
      <c r="M691" s="19"/>
      <c r="N691" s="19"/>
      <c r="O691" s="19"/>
    </row>
    <row r="692" spans="12:15" x14ac:dyDescent="0.35">
      <c r="L692" s="19"/>
      <c r="M692" s="19"/>
      <c r="N692" s="19"/>
      <c r="O692" s="19"/>
    </row>
    <row r="693" spans="12:15" x14ac:dyDescent="0.35">
      <c r="L693" s="19"/>
      <c r="M693" s="19"/>
      <c r="N693" s="19"/>
      <c r="O693" s="19"/>
    </row>
    <row r="694" spans="12:15" x14ac:dyDescent="0.35">
      <c r="L694" s="19"/>
      <c r="M694" s="19"/>
      <c r="N694" s="19"/>
      <c r="O694" s="19"/>
    </row>
    <row r="695" spans="12:15" x14ac:dyDescent="0.35">
      <c r="L695" s="19"/>
      <c r="M695" s="19"/>
      <c r="N695" s="19"/>
      <c r="O695" s="19"/>
    </row>
    <row r="696" spans="12:15" x14ac:dyDescent="0.35">
      <c r="L696" s="19"/>
      <c r="M696" s="19"/>
      <c r="N696" s="19"/>
      <c r="O696" s="19"/>
    </row>
    <row r="697" spans="12:15" x14ac:dyDescent="0.35">
      <c r="L697" s="19"/>
      <c r="M697" s="19"/>
      <c r="N697" s="19"/>
      <c r="O697" s="19"/>
    </row>
    <row r="698" spans="12:15" x14ac:dyDescent="0.35">
      <c r="L698" s="19"/>
      <c r="M698" s="19"/>
      <c r="N698" s="19"/>
      <c r="O698" s="19"/>
    </row>
    <row r="699" spans="12:15" x14ac:dyDescent="0.35">
      <c r="L699" s="19"/>
      <c r="M699" s="19"/>
      <c r="N699" s="19"/>
      <c r="O699" s="19"/>
    </row>
    <row r="700" spans="12:15" x14ac:dyDescent="0.35">
      <c r="L700" s="19"/>
      <c r="M700" s="19"/>
      <c r="N700" s="19"/>
      <c r="O700" s="19"/>
    </row>
    <row r="701" spans="12:15" x14ac:dyDescent="0.35">
      <c r="L701" s="19"/>
      <c r="M701" s="19"/>
      <c r="N701" s="19"/>
      <c r="O701" s="19"/>
    </row>
    <row r="702" spans="12:15" x14ac:dyDescent="0.35">
      <c r="L702" s="19"/>
      <c r="M702" s="19"/>
      <c r="N702" s="19"/>
      <c r="O702" s="19"/>
    </row>
    <row r="703" spans="12:15" x14ac:dyDescent="0.35">
      <c r="L703" s="19"/>
      <c r="M703" s="19"/>
      <c r="N703" s="19"/>
      <c r="O703" s="19"/>
    </row>
    <row r="704" spans="12:15" x14ac:dyDescent="0.35">
      <c r="L704" s="19"/>
      <c r="M704" s="19"/>
      <c r="N704" s="19"/>
      <c r="O704" s="19"/>
    </row>
    <row r="705" spans="12:15" x14ac:dyDescent="0.35">
      <c r="L705" s="19"/>
      <c r="M705" s="19"/>
      <c r="N705" s="19"/>
      <c r="O705" s="19"/>
    </row>
    <row r="706" spans="12:15" x14ac:dyDescent="0.35">
      <c r="L706" s="19"/>
      <c r="M706" s="19"/>
      <c r="N706" s="19"/>
      <c r="O706" s="19"/>
    </row>
    <row r="707" spans="12:15" x14ac:dyDescent="0.35">
      <c r="L707" s="19"/>
      <c r="M707" s="19"/>
      <c r="N707" s="19"/>
      <c r="O707" s="19"/>
    </row>
    <row r="708" spans="12:15" x14ac:dyDescent="0.35">
      <c r="L708" s="19"/>
      <c r="M708" s="19"/>
      <c r="N708" s="19"/>
      <c r="O708" s="19"/>
    </row>
    <row r="709" spans="12:15" x14ac:dyDescent="0.35">
      <c r="L709" s="19"/>
      <c r="M709" s="19"/>
      <c r="N709" s="19"/>
      <c r="O709" s="19"/>
    </row>
    <row r="710" spans="12:15" x14ac:dyDescent="0.35">
      <c r="L710" s="19"/>
      <c r="M710" s="19"/>
      <c r="N710" s="19"/>
      <c r="O710" s="19"/>
    </row>
    <row r="711" spans="12:15" x14ac:dyDescent="0.35">
      <c r="L711" s="19"/>
      <c r="M711" s="19"/>
      <c r="N711" s="19"/>
      <c r="O711" s="19"/>
    </row>
    <row r="712" spans="12:15" x14ac:dyDescent="0.35">
      <c r="L712" s="19"/>
      <c r="M712" s="19"/>
      <c r="N712" s="19"/>
      <c r="O712" s="19"/>
    </row>
    <row r="713" spans="12:15" x14ac:dyDescent="0.35">
      <c r="L713" s="19"/>
      <c r="M713" s="19"/>
      <c r="N713" s="19"/>
      <c r="O713" s="19"/>
    </row>
    <row r="714" spans="12:15" x14ac:dyDescent="0.35">
      <c r="L714" s="19"/>
      <c r="M714" s="19"/>
      <c r="N714" s="19"/>
      <c r="O714" s="19"/>
    </row>
    <row r="715" spans="12:15" x14ac:dyDescent="0.35">
      <c r="L715" s="19"/>
      <c r="M715" s="19"/>
      <c r="N715" s="19"/>
      <c r="O715" s="19"/>
    </row>
    <row r="716" spans="12:15" x14ac:dyDescent="0.35">
      <c r="L716" s="19"/>
      <c r="M716" s="19"/>
      <c r="N716" s="19"/>
      <c r="O716" s="19"/>
    </row>
    <row r="717" spans="12:15" x14ac:dyDescent="0.35">
      <c r="L717" s="19"/>
      <c r="M717" s="19"/>
      <c r="N717" s="19"/>
      <c r="O717" s="19"/>
    </row>
    <row r="718" spans="12:15" x14ac:dyDescent="0.35">
      <c r="L718" s="19"/>
      <c r="M718" s="19"/>
      <c r="N718" s="19"/>
      <c r="O718" s="19"/>
    </row>
    <row r="719" spans="12:15" x14ac:dyDescent="0.35">
      <c r="L719" s="19"/>
      <c r="M719" s="19"/>
      <c r="N719" s="19"/>
      <c r="O719" s="19"/>
    </row>
    <row r="720" spans="12:15" x14ac:dyDescent="0.35">
      <c r="L720" s="19"/>
      <c r="M720" s="19"/>
      <c r="N720" s="19"/>
      <c r="O720" s="19"/>
    </row>
    <row r="721" spans="12:15" x14ac:dyDescent="0.35">
      <c r="L721" s="19"/>
      <c r="M721" s="19"/>
      <c r="N721" s="19"/>
      <c r="O721" s="19"/>
    </row>
    <row r="722" spans="12:15" x14ac:dyDescent="0.35">
      <c r="L722" s="19"/>
      <c r="M722" s="19"/>
      <c r="N722" s="19"/>
      <c r="O722" s="19"/>
    </row>
    <row r="723" spans="12:15" x14ac:dyDescent="0.35">
      <c r="L723" s="19"/>
      <c r="M723" s="19"/>
      <c r="N723" s="19"/>
      <c r="O723" s="19"/>
    </row>
    <row r="724" spans="12:15" x14ac:dyDescent="0.35">
      <c r="L724" s="19"/>
      <c r="M724" s="19"/>
      <c r="N724" s="19"/>
      <c r="O724" s="19"/>
    </row>
    <row r="725" spans="12:15" x14ac:dyDescent="0.35">
      <c r="L725" s="19"/>
      <c r="M725" s="19"/>
      <c r="N725" s="19"/>
      <c r="O725" s="19"/>
    </row>
    <row r="726" spans="12:15" x14ac:dyDescent="0.35">
      <c r="L726" s="19"/>
      <c r="M726" s="19"/>
      <c r="N726" s="19"/>
      <c r="O726" s="19"/>
    </row>
    <row r="727" spans="12:15" x14ac:dyDescent="0.35">
      <c r="L727" s="19"/>
      <c r="M727" s="19"/>
      <c r="N727" s="19"/>
      <c r="O727" s="19"/>
    </row>
    <row r="728" spans="12:15" x14ac:dyDescent="0.35">
      <c r="L728" s="19"/>
      <c r="M728" s="19"/>
      <c r="N728" s="19"/>
      <c r="O728" s="19"/>
    </row>
    <row r="729" spans="12:15" x14ac:dyDescent="0.35">
      <c r="L729" s="19"/>
      <c r="M729" s="19"/>
      <c r="N729" s="19"/>
      <c r="O729" s="19"/>
    </row>
    <row r="730" spans="12:15" x14ac:dyDescent="0.35">
      <c r="L730" s="19"/>
      <c r="M730" s="19"/>
      <c r="N730" s="19"/>
      <c r="O730" s="19"/>
    </row>
    <row r="731" spans="12:15" x14ac:dyDescent="0.35">
      <c r="L731" s="19"/>
      <c r="M731" s="19"/>
      <c r="N731" s="19"/>
      <c r="O731" s="19"/>
    </row>
    <row r="732" spans="12:15" x14ac:dyDescent="0.35">
      <c r="L732" s="19"/>
      <c r="M732" s="19"/>
      <c r="N732" s="19"/>
      <c r="O732" s="19"/>
    </row>
    <row r="733" spans="12:15" x14ac:dyDescent="0.35">
      <c r="L733" s="19"/>
      <c r="M733" s="19"/>
      <c r="N733" s="19"/>
      <c r="O733" s="19"/>
    </row>
    <row r="734" spans="12:15" x14ac:dyDescent="0.35">
      <c r="L734" s="19"/>
      <c r="M734" s="19"/>
      <c r="N734" s="19"/>
      <c r="O734" s="19"/>
    </row>
    <row r="735" spans="12:15" x14ac:dyDescent="0.35">
      <c r="L735" s="19"/>
      <c r="M735" s="19"/>
      <c r="N735" s="19"/>
      <c r="O735" s="19"/>
    </row>
    <row r="736" spans="12:15" x14ac:dyDescent="0.35">
      <c r="L736" s="19"/>
      <c r="M736" s="19"/>
      <c r="N736" s="19"/>
      <c r="O736" s="19"/>
    </row>
    <row r="737" spans="12:15" x14ac:dyDescent="0.35">
      <c r="L737" s="19"/>
      <c r="M737" s="19"/>
      <c r="N737" s="19"/>
      <c r="O737" s="19"/>
    </row>
    <row r="738" spans="12:15" x14ac:dyDescent="0.35">
      <c r="L738" s="19"/>
      <c r="M738" s="19"/>
      <c r="N738" s="19"/>
      <c r="O738" s="19"/>
    </row>
    <row r="739" spans="12:15" x14ac:dyDescent="0.35">
      <c r="L739" s="19"/>
      <c r="M739" s="19"/>
      <c r="N739" s="19"/>
      <c r="O739" s="19"/>
    </row>
    <row r="740" spans="12:15" x14ac:dyDescent="0.35">
      <c r="L740" s="19"/>
      <c r="M740" s="19"/>
      <c r="N740" s="19"/>
      <c r="O740" s="19"/>
    </row>
    <row r="741" spans="12:15" x14ac:dyDescent="0.35">
      <c r="L741" s="19"/>
      <c r="M741" s="19"/>
      <c r="N741" s="19"/>
      <c r="O741" s="19"/>
    </row>
    <row r="742" spans="12:15" x14ac:dyDescent="0.35">
      <c r="L742" s="19"/>
      <c r="M742" s="19"/>
      <c r="N742" s="19"/>
      <c r="O742" s="19"/>
    </row>
    <row r="743" spans="12:15" x14ac:dyDescent="0.35">
      <c r="L743" s="19"/>
      <c r="M743" s="19"/>
      <c r="N743" s="19"/>
      <c r="O743" s="19"/>
    </row>
    <row r="744" spans="12:15" x14ac:dyDescent="0.35">
      <c r="L744" s="19"/>
      <c r="M744" s="19"/>
      <c r="N744" s="19"/>
      <c r="O744" s="19"/>
    </row>
    <row r="745" spans="12:15" x14ac:dyDescent="0.35">
      <c r="L745" s="19"/>
      <c r="M745" s="19"/>
      <c r="N745" s="19"/>
      <c r="O745" s="19"/>
    </row>
    <row r="746" spans="12:15" x14ac:dyDescent="0.35">
      <c r="L746" s="19"/>
      <c r="M746" s="19"/>
      <c r="N746" s="19"/>
      <c r="O746" s="19"/>
    </row>
    <row r="747" spans="12:15" x14ac:dyDescent="0.35">
      <c r="L747" s="19"/>
      <c r="M747" s="19"/>
      <c r="N747" s="19"/>
      <c r="O747" s="19"/>
    </row>
    <row r="748" spans="12:15" x14ac:dyDescent="0.35">
      <c r="L748" s="19"/>
      <c r="M748" s="19"/>
      <c r="N748" s="19"/>
      <c r="O748" s="19"/>
    </row>
    <row r="749" spans="12:15" x14ac:dyDescent="0.35">
      <c r="L749" s="19"/>
      <c r="M749" s="19"/>
      <c r="N749" s="19"/>
      <c r="O749" s="19"/>
    </row>
    <row r="750" spans="12:15" x14ac:dyDescent="0.35">
      <c r="L750" s="19"/>
      <c r="M750" s="19"/>
      <c r="N750" s="19"/>
      <c r="O750" s="19"/>
    </row>
    <row r="751" spans="12:15" x14ac:dyDescent="0.35">
      <c r="L751" s="19"/>
      <c r="M751" s="19"/>
      <c r="N751" s="19"/>
      <c r="O751" s="19"/>
    </row>
    <row r="752" spans="12:15" x14ac:dyDescent="0.35">
      <c r="L752" s="19"/>
      <c r="M752" s="19"/>
      <c r="N752" s="19"/>
      <c r="O752" s="19"/>
    </row>
    <row r="753" spans="12:15" x14ac:dyDescent="0.35">
      <c r="L753" s="19"/>
      <c r="M753" s="19"/>
      <c r="N753" s="19"/>
      <c r="O753" s="19"/>
    </row>
    <row r="754" spans="12:15" x14ac:dyDescent="0.35">
      <c r="L754" s="19"/>
      <c r="M754" s="19"/>
      <c r="N754" s="19"/>
      <c r="O754" s="19"/>
    </row>
    <row r="755" spans="12:15" x14ac:dyDescent="0.35">
      <c r="L755" s="19"/>
      <c r="M755" s="19"/>
      <c r="N755" s="19"/>
      <c r="O755" s="19"/>
    </row>
    <row r="756" spans="12:15" x14ac:dyDescent="0.35">
      <c r="L756" s="19"/>
      <c r="M756" s="19"/>
      <c r="N756" s="19"/>
      <c r="O756" s="19"/>
    </row>
    <row r="757" spans="12:15" x14ac:dyDescent="0.35">
      <c r="L757" s="19"/>
      <c r="M757" s="19"/>
      <c r="N757" s="19"/>
      <c r="O757" s="19"/>
    </row>
    <row r="758" spans="12:15" x14ac:dyDescent="0.35">
      <c r="L758" s="19"/>
      <c r="M758" s="19"/>
      <c r="N758" s="19"/>
      <c r="O758" s="19"/>
    </row>
    <row r="759" spans="12:15" x14ac:dyDescent="0.35">
      <c r="L759" s="19"/>
      <c r="M759" s="19"/>
      <c r="N759" s="19"/>
      <c r="O759" s="19"/>
    </row>
    <row r="760" spans="12:15" x14ac:dyDescent="0.35">
      <c r="L760" s="19"/>
      <c r="M760" s="19"/>
      <c r="N760" s="19"/>
      <c r="O760" s="19"/>
    </row>
    <row r="761" spans="12:15" x14ac:dyDescent="0.35">
      <c r="L761" s="19"/>
      <c r="M761" s="19"/>
      <c r="N761" s="19"/>
      <c r="O761" s="19"/>
    </row>
    <row r="762" spans="12:15" x14ac:dyDescent="0.35">
      <c r="L762" s="19"/>
      <c r="M762" s="19"/>
      <c r="N762" s="19"/>
      <c r="O762" s="19"/>
    </row>
    <row r="763" spans="12:15" x14ac:dyDescent="0.35">
      <c r="L763" s="19"/>
      <c r="M763" s="19"/>
      <c r="N763" s="19"/>
      <c r="O763" s="19"/>
    </row>
    <row r="764" spans="12:15" x14ac:dyDescent="0.35">
      <c r="L764" s="19"/>
      <c r="M764" s="19"/>
      <c r="N764" s="19"/>
      <c r="O764" s="19"/>
    </row>
    <row r="765" spans="12:15" x14ac:dyDescent="0.35">
      <c r="L765" s="19"/>
      <c r="M765" s="19"/>
      <c r="N765" s="19"/>
      <c r="O765" s="19"/>
    </row>
    <row r="766" spans="12:15" x14ac:dyDescent="0.35">
      <c r="L766" s="19"/>
      <c r="M766" s="19"/>
      <c r="N766" s="19"/>
      <c r="O766" s="19"/>
    </row>
    <row r="767" spans="12:15" x14ac:dyDescent="0.35">
      <c r="L767" s="19"/>
      <c r="M767" s="19"/>
      <c r="N767" s="19"/>
      <c r="O767" s="19"/>
    </row>
    <row r="768" spans="12:15" x14ac:dyDescent="0.35">
      <c r="L768" s="19"/>
      <c r="M768" s="19"/>
      <c r="N768" s="19"/>
      <c r="O768" s="19"/>
    </row>
    <row r="769" spans="12:15" x14ac:dyDescent="0.35">
      <c r="L769" s="19"/>
      <c r="M769" s="19"/>
      <c r="N769" s="19"/>
      <c r="O769" s="19"/>
    </row>
    <row r="770" spans="12:15" x14ac:dyDescent="0.35">
      <c r="L770" s="19"/>
      <c r="M770" s="19"/>
      <c r="N770" s="19"/>
      <c r="O770" s="19"/>
    </row>
    <row r="771" spans="12:15" x14ac:dyDescent="0.35">
      <c r="L771" s="19"/>
      <c r="M771" s="19"/>
      <c r="N771" s="19"/>
      <c r="O771" s="19"/>
    </row>
    <row r="772" spans="12:15" x14ac:dyDescent="0.35">
      <c r="L772" s="19"/>
      <c r="M772" s="19"/>
      <c r="N772" s="19"/>
      <c r="O772" s="19"/>
    </row>
    <row r="773" spans="12:15" x14ac:dyDescent="0.35">
      <c r="L773" s="19"/>
      <c r="M773" s="19"/>
      <c r="N773" s="19"/>
      <c r="O773" s="19"/>
    </row>
    <row r="774" spans="12:15" x14ac:dyDescent="0.35">
      <c r="L774" s="19"/>
      <c r="M774" s="19"/>
      <c r="N774" s="19"/>
      <c r="O774" s="19"/>
    </row>
    <row r="775" spans="12:15" x14ac:dyDescent="0.35">
      <c r="L775" s="19"/>
      <c r="M775" s="19"/>
      <c r="N775" s="19"/>
      <c r="O775" s="19"/>
    </row>
    <row r="776" spans="12:15" x14ac:dyDescent="0.35">
      <c r="L776" s="19"/>
      <c r="M776" s="19"/>
      <c r="N776" s="19"/>
      <c r="O776" s="19"/>
    </row>
    <row r="777" spans="12:15" x14ac:dyDescent="0.35">
      <c r="L777" s="19"/>
      <c r="M777" s="19"/>
      <c r="N777" s="19"/>
      <c r="O777" s="19"/>
    </row>
    <row r="778" spans="12:15" x14ac:dyDescent="0.35">
      <c r="L778" s="19"/>
      <c r="M778" s="19"/>
      <c r="N778" s="19"/>
      <c r="O778" s="19"/>
    </row>
    <row r="779" spans="12:15" x14ac:dyDescent="0.35">
      <c r="L779" s="19"/>
      <c r="M779" s="19"/>
      <c r="N779" s="19"/>
      <c r="O779" s="19"/>
    </row>
    <row r="780" spans="12:15" x14ac:dyDescent="0.35">
      <c r="L780" s="19"/>
      <c r="M780" s="19"/>
      <c r="N780" s="19"/>
      <c r="O780" s="19"/>
    </row>
    <row r="781" spans="12:15" x14ac:dyDescent="0.35">
      <c r="L781" s="19"/>
      <c r="M781" s="19"/>
      <c r="N781" s="19"/>
      <c r="O781" s="19"/>
    </row>
    <row r="782" spans="12:15" x14ac:dyDescent="0.35">
      <c r="L782" s="19"/>
      <c r="M782" s="19"/>
      <c r="N782" s="19"/>
      <c r="O782" s="19"/>
    </row>
    <row r="783" spans="12:15" x14ac:dyDescent="0.35">
      <c r="L783" s="19"/>
      <c r="M783" s="19"/>
      <c r="N783" s="19"/>
      <c r="O783" s="19"/>
    </row>
    <row r="784" spans="12:15" x14ac:dyDescent="0.35">
      <c r="L784" s="19"/>
      <c r="M784" s="19"/>
      <c r="N784" s="19"/>
      <c r="O784" s="19"/>
    </row>
    <row r="785" spans="12:15" x14ac:dyDescent="0.35">
      <c r="L785" s="19"/>
      <c r="M785" s="19"/>
      <c r="N785" s="19"/>
      <c r="O785" s="19"/>
    </row>
    <row r="786" spans="12:15" x14ac:dyDescent="0.35">
      <c r="L786" s="19"/>
      <c r="M786" s="19"/>
      <c r="N786" s="19"/>
      <c r="O786" s="19"/>
    </row>
    <row r="787" spans="12:15" x14ac:dyDescent="0.35">
      <c r="L787" s="19"/>
      <c r="M787" s="19"/>
      <c r="N787" s="19"/>
      <c r="O787" s="19"/>
    </row>
    <row r="788" spans="12:15" x14ac:dyDescent="0.35">
      <c r="L788" s="19"/>
      <c r="M788" s="19"/>
      <c r="N788" s="19"/>
      <c r="O788" s="19"/>
    </row>
    <row r="789" spans="12:15" x14ac:dyDescent="0.35">
      <c r="L789" s="19"/>
      <c r="M789" s="19"/>
      <c r="N789" s="19"/>
      <c r="O789" s="19"/>
    </row>
    <row r="790" spans="12:15" x14ac:dyDescent="0.35">
      <c r="L790" s="19"/>
      <c r="M790" s="19"/>
      <c r="N790" s="19"/>
      <c r="O790" s="19"/>
    </row>
    <row r="791" spans="12:15" x14ac:dyDescent="0.35">
      <c r="L791" s="19"/>
      <c r="M791" s="19"/>
      <c r="N791" s="19"/>
      <c r="O791" s="19"/>
    </row>
    <row r="792" spans="12:15" x14ac:dyDescent="0.35">
      <c r="L792" s="19"/>
      <c r="M792" s="19"/>
      <c r="N792" s="19"/>
      <c r="O792" s="19"/>
    </row>
    <row r="793" spans="12:15" x14ac:dyDescent="0.35">
      <c r="L793" s="19"/>
      <c r="M793" s="19"/>
      <c r="N793" s="19"/>
      <c r="O793" s="19"/>
    </row>
    <row r="794" spans="12:15" x14ac:dyDescent="0.35">
      <c r="L794" s="19"/>
      <c r="M794" s="19"/>
      <c r="N794" s="19"/>
      <c r="O794" s="19"/>
    </row>
    <row r="795" spans="12:15" x14ac:dyDescent="0.35">
      <c r="L795" s="19"/>
      <c r="M795" s="19"/>
      <c r="N795" s="19"/>
      <c r="O795" s="19"/>
    </row>
    <row r="796" spans="12:15" x14ac:dyDescent="0.35">
      <c r="L796" s="19"/>
      <c r="M796" s="19"/>
      <c r="N796" s="19"/>
      <c r="O796" s="19"/>
    </row>
    <row r="797" spans="12:15" x14ac:dyDescent="0.35">
      <c r="L797" s="19"/>
      <c r="M797" s="19"/>
      <c r="N797" s="19"/>
      <c r="O797" s="19"/>
    </row>
    <row r="798" spans="12:15" x14ac:dyDescent="0.35">
      <c r="L798" s="19"/>
      <c r="M798" s="19"/>
      <c r="N798" s="19"/>
      <c r="O798" s="19"/>
    </row>
    <row r="799" spans="12:15" x14ac:dyDescent="0.35">
      <c r="L799" s="19"/>
      <c r="M799" s="19"/>
      <c r="N799" s="19"/>
      <c r="O799" s="19"/>
    </row>
    <row r="800" spans="12:15" x14ac:dyDescent="0.35">
      <c r="L800" s="19"/>
      <c r="M800" s="19"/>
      <c r="N800" s="19"/>
      <c r="O800" s="19"/>
    </row>
    <row r="801" spans="12:15" x14ac:dyDescent="0.35">
      <c r="L801" s="19"/>
      <c r="M801" s="19"/>
      <c r="N801" s="19"/>
      <c r="O801" s="19"/>
    </row>
    <row r="802" spans="12:15" x14ac:dyDescent="0.35">
      <c r="L802" s="19"/>
      <c r="M802" s="19"/>
      <c r="N802" s="19"/>
      <c r="O802" s="19"/>
    </row>
    <row r="803" spans="12:15" x14ac:dyDescent="0.35">
      <c r="L803" s="19"/>
      <c r="M803" s="19"/>
      <c r="N803" s="19"/>
      <c r="O803" s="19"/>
    </row>
    <row r="804" spans="12:15" x14ac:dyDescent="0.35">
      <c r="L804" s="19"/>
      <c r="M804" s="19"/>
      <c r="N804" s="19"/>
      <c r="O804" s="19"/>
    </row>
    <row r="805" spans="12:15" x14ac:dyDescent="0.35">
      <c r="L805" s="19"/>
      <c r="M805" s="19"/>
      <c r="N805" s="19"/>
      <c r="O805" s="19"/>
    </row>
    <row r="806" spans="12:15" x14ac:dyDescent="0.35">
      <c r="L806" s="19"/>
      <c r="M806" s="19"/>
      <c r="N806" s="19"/>
      <c r="O806" s="19"/>
    </row>
    <row r="807" spans="12:15" x14ac:dyDescent="0.35">
      <c r="L807" s="19"/>
      <c r="M807" s="19"/>
      <c r="N807" s="19"/>
      <c r="O807" s="19"/>
    </row>
    <row r="808" spans="12:15" x14ac:dyDescent="0.35">
      <c r="L808" s="19"/>
      <c r="M808" s="19"/>
      <c r="N808" s="19"/>
      <c r="O808" s="19"/>
    </row>
    <row r="809" spans="12:15" x14ac:dyDescent="0.35">
      <c r="L809" s="19"/>
      <c r="M809" s="19"/>
      <c r="N809" s="19"/>
      <c r="O809" s="19"/>
    </row>
    <row r="810" spans="12:15" x14ac:dyDescent="0.35">
      <c r="L810" s="19"/>
      <c r="M810" s="19"/>
      <c r="N810" s="19"/>
      <c r="O810" s="19"/>
    </row>
    <row r="811" spans="12:15" x14ac:dyDescent="0.35">
      <c r="L811" s="19"/>
      <c r="M811" s="19"/>
      <c r="N811" s="19"/>
      <c r="O811" s="19"/>
    </row>
    <row r="812" spans="12:15" x14ac:dyDescent="0.35">
      <c r="L812" s="19"/>
      <c r="M812" s="19"/>
      <c r="N812" s="19"/>
      <c r="O812" s="19"/>
    </row>
    <row r="813" spans="12:15" x14ac:dyDescent="0.35">
      <c r="L813" s="19"/>
      <c r="M813" s="19"/>
      <c r="N813" s="19"/>
      <c r="O813" s="19"/>
    </row>
    <row r="814" spans="12:15" x14ac:dyDescent="0.35">
      <c r="L814" s="19"/>
      <c r="M814" s="19"/>
      <c r="N814" s="19"/>
      <c r="O814" s="19"/>
    </row>
    <row r="815" spans="12:15" x14ac:dyDescent="0.35">
      <c r="L815" s="19"/>
      <c r="M815" s="19"/>
      <c r="N815" s="19"/>
      <c r="O815" s="19"/>
    </row>
    <row r="816" spans="12:15" x14ac:dyDescent="0.35">
      <c r="L816" s="19"/>
      <c r="M816" s="19"/>
      <c r="N816" s="19"/>
      <c r="O816" s="19"/>
    </row>
    <row r="817" spans="12:15" x14ac:dyDescent="0.35">
      <c r="L817" s="19"/>
      <c r="M817" s="19"/>
      <c r="N817" s="19"/>
      <c r="O817" s="19"/>
    </row>
    <row r="818" spans="12:15" x14ac:dyDescent="0.35">
      <c r="L818" s="19"/>
      <c r="M818" s="19"/>
      <c r="N818" s="19"/>
      <c r="O818" s="19"/>
    </row>
    <row r="819" spans="12:15" x14ac:dyDescent="0.35">
      <c r="L819" s="19"/>
      <c r="M819" s="19"/>
      <c r="N819" s="19"/>
      <c r="O819" s="19"/>
    </row>
    <row r="820" spans="12:15" x14ac:dyDescent="0.35">
      <c r="L820" s="19"/>
      <c r="M820" s="19"/>
      <c r="N820" s="19"/>
      <c r="O820" s="19"/>
    </row>
    <row r="821" spans="12:15" x14ac:dyDescent="0.35">
      <c r="L821" s="19"/>
      <c r="M821" s="19"/>
      <c r="N821" s="19"/>
      <c r="O821" s="19"/>
    </row>
    <row r="822" spans="12:15" x14ac:dyDescent="0.35">
      <c r="L822" s="19"/>
      <c r="M822" s="19"/>
      <c r="N822" s="19"/>
      <c r="O822" s="19"/>
    </row>
    <row r="823" spans="12:15" x14ac:dyDescent="0.35">
      <c r="L823" s="19"/>
      <c r="M823" s="19"/>
      <c r="N823" s="19"/>
      <c r="O823" s="19"/>
    </row>
    <row r="824" spans="12:15" x14ac:dyDescent="0.35">
      <c r="L824" s="19"/>
      <c r="M824" s="19"/>
      <c r="N824" s="19"/>
      <c r="O824" s="19"/>
    </row>
    <row r="825" spans="12:15" x14ac:dyDescent="0.35">
      <c r="L825" s="19"/>
      <c r="M825" s="19"/>
      <c r="N825" s="19"/>
      <c r="O825" s="19"/>
    </row>
    <row r="826" spans="12:15" x14ac:dyDescent="0.35">
      <c r="L826" s="19"/>
      <c r="M826" s="19"/>
      <c r="N826" s="19"/>
      <c r="O826" s="19"/>
    </row>
    <row r="827" spans="12:15" x14ac:dyDescent="0.35">
      <c r="L827" s="19"/>
      <c r="M827" s="19"/>
      <c r="N827" s="19"/>
      <c r="O827" s="19"/>
    </row>
    <row r="828" spans="12:15" x14ac:dyDescent="0.35">
      <c r="L828" s="19"/>
      <c r="M828" s="19"/>
      <c r="N828" s="19"/>
      <c r="O828" s="19"/>
    </row>
    <row r="829" spans="12:15" x14ac:dyDescent="0.35">
      <c r="L829" s="19"/>
      <c r="M829" s="19"/>
      <c r="N829" s="19"/>
      <c r="O829" s="19"/>
    </row>
    <row r="830" spans="12:15" x14ac:dyDescent="0.35">
      <c r="L830" s="19"/>
      <c r="M830" s="19"/>
      <c r="N830" s="19"/>
      <c r="O830" s="19"/>
    </row>
    <row r="831" spans="12:15" x14ac:dyDescent="0.35">
      <c r="L831" s="19"/>
      <c r="M831" s="19"/>
      <c r="N831" s="19"/>
      <c r="O831" s="19"/>
    </row>
    <row r="832" spans="12:15" x14ac:dyDescent="0.35">
      <c r="L832" s="19"/>
      <c r="M832" s="19"/>
      <c r="N832" s="19"/>
      <c r="O832" s="19"/>
    </row>
    <row r="833" spans="12:15" x14ac:dyDescent="0.35">
      <c r="L833" s="19"/>
      <c r="M833" s="19"/>
      <c r="N833" s="19"/>
      <c r="O833" s="19"/>
    </row>
    <row r="834" spans="12:15" x14ac:dyDescent="0.35">
      <c r="L834" s="19"/>
      <c r="M834" s="19"/>
      <c r="N834" s="19"/>
      <c r="O834" s="19"/>
    </row>
    <row r="835" spans="12:15" x14ac:dyDescent="0.35">
      <c r="L835" s="19"/>
      <c r="M835" s="19"/>
      <c r="N835" s="19"/>
      <c r="O835" s="19"/>
    </row>
    <row r="836" spans="12:15" x14ac:dyDescent="0.35">
      <c r="L836" s="19"/>
      <c r="M836" s="19"/>
      <c r="N836" s="19"/>
      <c r="O836" s="19"/>
    </row>
    <row r="837" spans="12:15" x14ac:dyDescent="0.35">
      <c r="L837" s="19"/>
      <c r="M837" s="19"/>
      <c r="N837" s="19"/>
      <c r="O837" s="19"/>
    </row>
    <row r="838" spans="12:15" x14ac:dyDescent="0.35">
      <c r="L838" s="19"/>
      <c r="M838" s="19"/>
      <c r="N838" s="19"/>
      <c r="O838" s="19"/>
    </row>
    <row r="839" spans="12:15" x14ac:dyDescent="0.35">
      <c r="L839" s="19"/>
      <c r="M839" s="19"/>
      <c r="N839" s="19"/>
      <c r="O839" s="19"/>
    </row>
    <row r="840" spans="12:15" x14ac:dyDescent="0.35">
      <c r="L840" s="19"/>
      <c r="M840" s="19"/>
      <c r="N840" s="19"/>
      <c r="O840" s="19"/>
    </row>
    <row r="841" spans="12:15" x14ac:dyDescent="0.35">
      <c r="L841" s="19"/>
      <c r="M841" s="19"/>
      <c r="N841" s="19"/>
      <c r="O841" s="19"/>
    </row>
    <row r="842" spans="12:15" x14ac:dyDescent="0.35">
      <c r="L842" s="19"/>
      <c r="M842" s="19"/>
      <c r="N842" s="19"/>
      <c r="O842" s="19"/>
    </row>
    <row r="843" spans="12:15" x14ac:dyDescent="0.35">
      <c r="L843" s="19"/>
      <c r="M843" s="19"/>
      <c r="N843" s="19"/>
      <c r="O843" s="19"/>
    </row>
    <row r="844" spans="12:15" x14ac:dyDescent="0.35">
      <c r="L844" s="19"/>
      <c r="M844" s="19"/>
      <c r="N844" s="19"/>
      <c r="O844" s="19"/>
    </row>
    <row r="845" spans="12:15" x14ac:dyDescent="0.35">
      <c r="L845" s="19"/>
      <c r="M845" s="19"/>
      <c r="N845" s="19"/>
      <c r="O845" s="19"/>
    </row>
    <row r="846" spans="12:15" x14ac:dyDescent="0.35">
      <c r="L846" s="19"/>
      <c r="M846" s="19"/>
      <c r="N846" s="19"/>
      <c r="O846" s="19"/>
    </row>
    <row r="847" spans="12:15" x14ac:dyDescent="0.35">
      <c r="L847" s="19"/>
      <c r="M847" s="19"/>
      <c r="N847" s="19"/>
      <c r="O847" s="19"/>
    </row>
    <row r="848" spans="12:15" x14ac:dyDescent="0.35">
      <c r="L848" s="19"/>
      <c r="M848" s="19"/>
      <c r="N848" s="19"/>
      <c r="O848" s="19"/>
    </row>
    <row r="849" spans="12:15" x14ac:dyDescent="0.35">
      <c r="L849" s="19"/>
      <c r="M849" s="19"/>
      <c r="N849" s="19"/>
      <c r="O849" s="19"/>
    </row>
    <row r="850" spans="12:15" x14ac:dyDescent="0.35">
      <c r="L850" s="19"/>
      <c r="M850" s="19"/>
      <c r="N850" s="19"/>
      <c r="O850" s="19"/>
    </row>
    <row r="851" spans="12:15" x14ac:dyDescent="0.35">
      <c r="L851" s="19"/>
      <c r="M851" s="19"/>
      <c r="N851" s="19"/>
      <c r="O851" s="19"/>
    </row>
    <row r="852" spans="12:15" x14ac:dyDescent="0.35">
      <c r="L852" s="19"/>
      <c r="M852" s="19"/>
      <c r="N852" s="19"/>
      <c r="O852" s="19"/>
    </row>
    <row r="853" spans="12:15" x14ac:dyDescent="0.35">
      <c r="L853" s="19"/>
      <c r="M853" s="19"/>
      <c r="N853" s="19"/>
      <c r="O853" s="19"/>
    </row>
    <row r="854" spans="12:15" x14ac:dyDescent="0.35">
      <c r="L854" s="19"/>
      <c r="M854" s="19"/>
      <c r="N854" s="19"/>
      <c r="O854" s="19"/>
    </row>
    <row r="855" spans="12:15" x14ac:dyDescent="0.35">
      <c r="L855" s="19"/>
      <c r="M855" s="19"/>
      <c r="N855" s="19"/>
      <c r="O855" s="19"/>
    </row>
    <row r="856" spans="12:15" x14ac:dyDescent="0.35">
      <c r="L856" s="19"/>
      <c r="M856" s="19"/>
      <c r="N856" s="19"/>
      <c r="O856" s="19"/>
    </row>
    <row r="857" spans="12:15" x14ac:dyDescent="0.35">
      <c r="L857" s="19"/>
      <c r="M857" s="19"/>
      <c r="N857" s="19"/>
      <c r="O857" s="19"/>
    </row>
    <row r="858" spans="12:15" x14ac:dyDescent="0.35">
      <c r="L858" s="19"/>
      <c r="M858" s="19"/>
      <c r="N858" s="19"/>
      <c r="O858" s="19"/>
    </row>
  </sheetData>
  <mergeCells count="11">
    <mergeCell ref="H26:J26"/>
    <mergeCell ref="A1:L1"/>
    <mergeCell ref="A2:L2"/>
    <mergeCell ref="A3:L3"/>
    <mergeCell ref="H8:K8"/>
    <mergeCell ref="H9:L9"/>
    <mergeCell ref="H16:J16"/>
    <mergeCell ref="H18:J18"/>
    <mergeCell ref="H20:J20"/>
    <mergeCell ref="H22:J22"/>
    <mergeCell ref="H24:J24"/>
  </mergeCells>
  <dataValidations count="1">
    <dataValidation type="list" allowBlank="1" showInputMessage="1" showErrorMessage="1" sqref="H11:K11 H15:K15 H17:K17 H25:K25 H23:K23 H13:K13 H19:K19 H21:K21 H27:K27" xr:uid="{C6A3D3F8-FD0D-47EF-AE3B-1D9F2B745ACB}">
      <formula1>$D$30:$D$33</formula1>
    </dataValidation>
  </dataValidations>
  <pageMargins left="0.70866141732283472" right="0.70866141732283472" top="0.74803149606299213" bottom="0.74803149606299213" header="0.31496062992125984" footer="0.31496062992125984"/>
  <pageSetup paperSize="9" scale="1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3C8DE-59E7-413F-8AD9-3E0D66B0F304}">
  <dimension ref="A1:FJ859"/>
  <sheetViews>
    <sheetView topLeftCell="A18" zoomScale="54" zoomScaleNormal="60" workbookViewId="0">
      <selection activeCell="E13" sqref="E13"/>
    </sheetView>
  </sheetViews>
  <sheetFormatPr defaultRowHeight="15.5" x14ac:dyDescent="0.35"/>
  <cols>
    <col min="1" max="1" width="9.6328125" style="13" customWidth="1"/>
    <col min="2" max="2" width="60.54296875" style="1" customWidth="1"/>
    <col min="3" max="3" width="10.54296875" style="12" customWidth="1"/>
    <col min="4" max="4" width="10.54296875" style="1" customWidth="1"/>
    <col min="5" max="5" width="72.36328125" style="1" customWidth="1"/>
    <col min="6" max="6" width="56.453125" style="1" customWidth="1"/>
    <col min="7" max="7" width="81.90625" style="1" customWidth="1"/>
    <col min="8" max="9" width="18" style="2" customWidth="1"/>
    <col min="10" max="11" width="25.6328125" style="2" customWidth="1"/>
    <col min="12" max="15" width="21.1796875" style="3" customWidth="1"/>
    <col min="16" max="166" width="8.7265625" style="30"/>
  </cols>
  <sheetData>
    <row r="1" spans="1:166" ht="43.75" customHeight="1" thickBot="1" x14ac:dyDescent="0.65">
      <c r="A1" s="198"/>
      <c r="B1" s="198"/>
      <c r="C1" s="198"/>
      <c r="D1" s="198"/>
      <c r="E1" s="198"/>
      <c r="F1" s="198"/>
      <c r="G1" s="198"/>
      <c r="H1" s="198"/>
      <c r="I1" s="198"/>
      <c r="J1" s="198"/>
      <c r="K1" s="198"/>
      <c r="L1" s="198"/>
      <c r="M1" s="30"/>
      <c r="N1" s="30"/>
      <c r="O1" s="30"/>
    </row>
    <row r="2" spans="1:166" s="18" customFormat="1" ht="33.65" customHeight="1" thickBot="1" x14ac:dyDescent="0.4">
      <c r="A2" s="199" t="s">
        <v>60</v>
      </c>
      <c r="B2" s="200"/>
      <c r="C2" s="200"/>
      <c r="D2" s="200"/>
      <c r="E2" s="200"/>
      <c r="F2" s="200"/>
      <c r="G2" s="200"/>
      <c r="H2" s="200"/>
      <c r="I2" s="200"/>
      <c r="J2" s="200"/>
      <c r="K2" s="200"/>
      <c r="L2" s="200"/>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31"/>
      <c r="BD2" s="31"/>
      <c r="BE2" s="31"/>
      <c r="BF2" s="31"/>
      <c r="BG2" s="31"/>
      <c r="BH2" s="31"/>
      <c r="BI2" s="31"/>
      <c r="BJ2" s="31"/>
      <c r="BK2" s="31"/>
      <c r="BL2" s="31"/>
      <c r="BM2" s="31"/>
      <c r="BN2" s="31"/>
      <c r="BO2" s="31"/>
      <c r="BP2" s="31"/>
      <c r="BQ2" s="31"/>
      <c r="BR2" s="31"/>
      <c r="BS2" s="31"/>
      <c r="BT2" s="31"/>
      <c r="BU2" s="31"/>
      <c r="BV2" s="31"/>
      <c r="BW2" s="31"/>
      <c r="BX2" s="31"/>
      <c r="BY2" s="31"/>
      <c r="BZ2" s="31"/>
      <c r="CA2" s="31"/>
      <c r="CB2" s="31"/>
      <c r="CC2" s="31"/>
      <c r="CD2" s="31"/>
      <c r="CE2" s="31"/>
      <c r="CF2" s="31"/>
      <c r="CG2" s="31"/>
      <c r="CH2" s="31"/>
      <c r="CI2" s="31"/>
      <c r="CJ2" s="31"/>
      <c r="CK2" s="31"/>
      <c r="CL2" s="31"/>
      <c r="CM2" s="31"/>
      <c r="CN2" s="31"/>
      <c r="CO2" s="31"/>
      <c r="CP2" s="31"/>
      <c r="CQ2" s="31"/>
      <c r="CR2" s="31"/>
      <c r="CS2" s="31"/>
      <c r="CT2" s="31"/>
      <c r="CU2" s="31"/>
      <c r="CV2" s="31"/>
      <c r="CW2" s="31"/>
      <c r="CX2" s="31"/>
      <c r="CY2" s="31"/>
      <c r="CZ2" s="31"/>
      <c r="DA2" s="31"/>
      <c r="DB2" s="31"/>
      <c r="DC2" s="31"/>
      <c r="DD2" s="31"/>
      <c r="DE2" s="31"/>
      <c r="DF2" s="31"/>
      <c r="DG2" s="31"/>
      <c r="DH2" s="31"/>
      <c r="DI2" s="31"/>
      <c r="DJ2" s="31"/>
      <c r="DK2" s="31"/>
      <c r="DL2" s="31"/>
      <c r="DM2" s="31"/>
      <c r="DN2" s="31"/>
      <c r="DO2" s="31"/>
      <c r="DP2" s="31"/>
      <c r="DQ2" s="31"/>
      <c r="DR2" s="31"/>
      <c r="DS2" s="31"/>
      <c r="DT2" s="31"/>
      <c r="DU2" s="31"/>
      <c r="DV2" s="31"/>
      <c r="DW2" s="31"/>
      <c r="DX2" s="31"/>
      <c r="DY2" s="31"/>
      <c r="DZ2" s="31"/>
      <c r="EA2" s="31"/>
      <c r="EB2" s="31"/>
      <c r="EC2" s="31"/>
      <c r="ED2" s="31"/>
      <c r="EE2" s="31"/>
      <c r="EF2" s="31"/>
      <c r="EG2" s="31"/>
      <c r="EH2" s="31"/>
      <c r="EI2" s="31"/>
      <c r="EJ2" s="31"/>
      <c r="EK2" s="31"/>
      <c r="EL2" s="31"/>
      <c r="EM2" s="31"/>
      <c r="EN2" s="31"/>
      <c r="EO2" s="31"/>
      <c r="EP2" s="31"/>
      <c r="EQ2" s="31"/>
      <c r="ER2" s="31"/>
      <c r="ES2" s="31"/>
      <c r="ET2" s="31"/>
      <c r="EU2" s="31"/>
      <c r="EV2" s="31"/>
      <c r="EW2" s="31"/>
      <c r="EX2" s="31"/>
      <c r="EY2" s="31"/>
      <c r="EZ2" s="31"/>
      <c r="FA2" s="31"/>
      <c r="FB2" s="31"/>
      <c r="FC2" s="31"/>
      <c r="FD2" s="31"/>
      <c r="FE2" s="31"/>
      <c r="FF2" s="31"/>
      <c r="FG2" s="31"/>
      <c r="FH2" s="31"/>
      <c r="FI2" s="31"/>
      <c r="FJ2" s="31"/>
    </row>
    <row r="3" spans="1:166" ht="42.65" customHeight="1" thickBot="1" x14ac:dyDescent="0.4">
      <c r="A3" s="201" t="s">
        <v>0</v>
      </c>
      <c r="B3" s="202"/>
      <c r="C3" s="202"/>
      <c r="D3" s="202"/>
      <c r="E3" s="202"/>
      <c r="F3" s="202"/>
      <c r="G3" s="202"/>
      <c r="H3" s="202"/>
      <c r="I3" s="202"/>
      <c r="J3" s="202"/>
      <c r="K3" s="202"/>
      <c r="L3" s="202"/>
      <c r="M3" s="30"/>
      <c r="N3" s="30"/>
      <c r="O3" s="30"/>
    </row>
    <row r="4" spans="1:166" ht="15.65" customHeight="1" x14ac:dyDescent="0.35">
      <c r="A4" s="4"/>
      <c r="G4" s="16"/>
      <c r="L4" s="19"/>
      <c r="M4" s="19"/>
      <c r="N4" s="19"/>
      <c r="O4" s="19"/>
    </row>
    <row r="5" spans="1:166" ht="16" thickBot="1" x14ac:dyDescent="0.4">
      <c r="A5" s="5" t="s">
        <v>1</v>
      </c>
      <c r="G5" s="6" t="s">
        <v>2</v>
      </c>
      <c r="J5" s="62" t="s">
        <v>16</v>
      </c>
      <c r="K5" s="62"/>
      <c r="L5" s="20"/>
      <c r="M5" s="20"/>
      <c r="N5" s="20"/>
      <c r="O5" s="20"/>
    </row>
    <row r="6" spans="1:166" ht="47.4" customHeight="1" thickBot="1" x14ac:dyDescent="0.4">
      <c r="L6" s="112"/>
      <c r="M6" s="112"/>
      <c r="N6" s="112"/>
      <c r="O6" s="112"/>
    </row>
    <row r="7" spans="1:166" ht="16.5" customHeight="1" thickBot="1" x14ac:dyDescent="0.65">
      <c r="A7" s="7"/>
      <c r="B7" s="7"/>
      <c r="C7" s="7"/>
      <c r="D7" s="67"/>
      <c r="E7" s="7"/>
      <c r="F7" s="7"/>
      <c r="G7" s="17"/>
      <c r="H7" s="7"/>
      <c r="I7" s="7"/>
      <c r="J7" s="7"/>
      <c r="K7" s="7"/>
      <c r="L7" s="7"/>
      <c r="M7" s="7"/>
      <c r="N7" s="7"/>
      <c r="O7" s="7"/>
    </row>
    <row r="8" spans="1:166" ht="37.75" customHeight="1" thickBot="1" x14ac:dyDescent="0.4">
      <c r="A8" s="26" t="s">
        <v>3</v>
      </c>
      <c r="B8" s="27" t="s">
        <v>4</v>
      </c>
      <c r="C8" s="28" t="s">
        <v>17</v>
      </c>
      <c r="D8" s="28" t="s">
        <v>5</v>
      </c>
      <c r="E8" s="28" t="s">
        <v>10</v>
      </c>
      <c r="F8" s="28" t="s">
        <v>11</v>
      </c>
      <c r="G8" s="28" t="s">
        <v>6</v>
      </c>
      <c r="H8" s="203" t="s">
        <v>7</v>
      </c>
      <c r="I8" s="204"/>
      <c r="J8" s="204"/>
      <c r="K8" s="205"/>
      <c r="L8" s="29" t="s">
        <v>15</v>
      </c>
      <c r="M8" s="29" t="s">
        <v>15</v>
      </c>
      <c r="N8" s="29" t="s">
        <v>15</v>
      </c>
      <c r="O8" s="29" t="s">
        <v>15</v>
      </c>
    </row>
    <row r="9" spans="1:166" ht="78" customHeight="1" thickBot="1" x14ac:dyDescent="0.4">
      <c r="A9" s="8"/>
      <c r="B9" s="9" t="s">
        <v>8</v>
      </c>
      <c r="C9" s="23"/>
      <c r="D9" s="23"/>
      <c r="E9" s="10"/>
      <c r="F9" s="10"/>
      <c r="G9" s="11" t="s">
        <v>9</v>
      </c>
      <c r="H9" s="187"/>
      <c r="I9" s="188"/>
      <c r="J9" s="188"/>
      <c r="K9" s="188"/>
      <c r="L9" s="188"/>
      <c r="M9" s="104"/>
      <c r="N9" s="104"/>
      <c r="O9" s="104"/>
    </row>
    <row r="10" spans="1:166" s="41" customFormat="1" ht="16" thickBot="1" x14ac:dyDescent="0.4">
      <c r="A10" s="32">
        <v>1</v>
      </c>
      <c r="B10" s="33" t="s">
        <v>18</v>
      </c>
      <c r="C10" s="34">
        <v>6</v>
      </c>
      <c r="D10" s="34"/>
      <c r="E10" s="35"/>
      <c r="F10" s="35"/>
      <c r="G10" s="36" t="s">
        <v>6</v>
      </c>
      <c r="H10" s="37"/>
      <c r="I10" s="38"/>
      <c r="J10" s="38"/>
      <c r="K10" s="38"/>
      <c r="L10" s="39"/>
      <c r="M10" s="39"/>
      <c r="N10" s="39"/>
      <c r="O10" s="39"/>
      <c r="P10" s="40"/>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40"/>
      <c r="CY10" s="40"/>
      <c r="CZ10" s="40"/>
      <c r="DA10" s="40"/>
      <c r="DB10" s="40"/>
      <c r="DC10" s="40"/>
      <c r="DD10" s="40"/>
      <c r="DE10" s="40"/>
      <c r="DF10" s="40"/>
      <c r="DG10" s="40"/>
      <c r="DH10" s="40"/>
      <c r="DI10" s="40"/>
      <c r="DJ10" s="40"/>
      <c r="DK10" s="40"/>
      <c r="DL10" s="40"/>
      <c r="DM10" s="40"/>
      <c r="DN10" s="40"/>
      <c r="DO10" s="40"/>
      <c r="DP10" s="40"/>
      <c r="DQ10" s="40"/>
      <c r="DR10" s="40"/>
      <c r="DS10" s="40"/>
      <c r="DT10" s="40"/>
      <c r="DU10" s="40"/>
      <c r="DV10" s="40"/>
      <c r="DW10" s="40"/>
      <c r="DX10" s="40"/>
      <c r="DY10" s="40"/>
      <c r="DZ10" s="40"/>
      <c r="EA10" s="40"/>
      <c r="EB10" s="40"/>
      <c r="EC10" s="40"/>
      <c r="ED10" s="40"/>
      <c r="EE10" s="40"/>
      <c r="EF10" s="40"/>
      <c r="EG10" s="40"/>
      <c r="EH10" s="40"/>
      <c r="EI10" s="40"/>
      <c r="EJ10" s="40"/>
      <c r="EK10" s="40"/>
      <c r="EL10" s="40"/>
      <c r="EM10" s="40"/>
      <c r="EN10" s="40"/>
      <c r="EO10" s="40"/>
      <c r="EP10" s="40"/>
      <c r="EQ10" s="40"/>
      <c r="ER10" s="40"/>
      <c r="ES10" s="40"/>
      <c r="ET10" s="40"/>
      <c r="EU10" s="40"/>
      <c r="EV10" s="40"/>
      <c r="EW10" s="40"/>
      <c r="EX10" s="40"/>
      <c r="EY10" s="40"/>
      <c r="EZ10" s="40"/>
      <c r="FA10" s="40"/>
      <c r="FB10" s="40"/>
      <c r="FC10" s="40"/>
      <c r="FD10" s="40"/>
      <c r="FE10" s="40"/>
      <c r="FF10" s="40"/>
      <c r="FG10" s="40"/>
      <c r="FH10" s="40"/>
      <c r="FI10" s="40"/>
      <c r="FJ10" s="40"/>
    </row>
    <row r="11" spans="1:166" s="48" customFormat="1" ht="171" thickBot="1" x14ac:dyDescent="0.4">
      <c r="A11" s="42">
        <v>1.1000000000000001</v>
      </c>
      <c r="B11" s="63" t="s">
        <v>18</v>
      </c>
      <c r="C11" s="43"/>
      <c r="D11" s="69">
        <v>6</v>
      </c>
      <c r="E11" s="21" t="s">
        <v>19</v>
      </c>
      <c r="F11" s="22" t="s">
        <v>69</v>
      </c>
      <c r="G11" s="44" t="s">
        <v>28</v>
      </c>
      <c r="H11" s="108">
        <v>3</v>
      </c>
      <c r="I11" s="45">
        <v>0</v>
      </c>
      <c r="J11" s="46">
        <v>0</v>
      </c>
      <c r="K11" s="46">
        <v>0</v>
      </c>
      <c r="L11" s="111">
        <f>AVERAGE(H11)*$D$11/3</f>
        <v>6</v>
      </c>
      <c r="M11" s="111">
        <f>AVERAGE(I11)*$D$11/3</f>
        <v>0</v>
      </c>
      <c r="N11" s="111">
        <f>AVERAGE(J11)*$D$11/3</f>
        <v>0</v>
      </c>
      <c r="O11" s="111">
        <f>AVERAGE(K11)*$D$11/3</f>
        <v>0</v>
      </c>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row>
    <row r="12" spans="1:166" s="41" customFormat="1" ht="31.5" thickBot="1" x14ac:dyDescent="0.4">
      <c r="A12" s="32">
        <v>2</v>
      </c>
      <c r="B12" s="49" t="s">
        <v>21</v>
      </c>
      <c r="C12" s="50">
        <v>12</v>
      </c>
      <c r="D12" s="50"/>
      <c r="E12" s="36"/>
      <c r="F12" s="36"/>
      <c r="G12" s="36" t="s">
        <v>6</v>
      </c>
      <c r="H12" s="51" t="s">
        <v>7</v>
      </c>
      <c r="I12" s="51" t="s">
        <v>7</v>
      </c>
      <c r="J12" s="51" t="s">
        <v>7</v>
      </c>
      <c r="K12" s="51" t="s">
        <v>7</v>
      </c>
      <c r="L12" s="89"/>
      <c r="M12" s="89"/>
      <c r="N12" s="89"/>
      <c r="O12" s="89"/>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40"/>
      <c r="CY12" s="40"/>
      <c r="CZ12" s="40"/>
      <c r="DA12" s="40"/>
      <c r="DB12" s="40"/>
      <c r="DC12" s="40"/>
      <c r="DD12" s="40"/>
      <c r="DE12" s="40"/>
      <c r="DF12" s="40"/>
      <c r="DG12" s="40"/>
      <c r="DH12" s="40"/>
      <c r="DI12" s="40"/>
      <c r="DJ12" s="40"/>
      <c r="DK12" s="40"/>
      <c r="DL12" s="40"/>
      <c r="DM12" s="40"/>
      <c r="DN12" s="40"/>
      <c r="DO12" s="40"/>
      <c r="DP12" s="40"/>
      <c r="DQ12" s="40"/>
      <c r="DR12" s="40"/>
      <c r="DS12" s="40"/>
      <c r="DT12" s="40"/>
      <c r="DU12" s="40"/>
      <c r="DV12" s="40"/>
      <c r="DW12" s="40"/>
      <c r="DX12" s="40"/>
      <c r="DY12" s="40"/>
      <c r="DZ12" s="40"/>
      <c r="EA12" s="40"/>
      <c r="EB12" s="40"/>
      <c r="EC12" s="40"/>
      <c r="ED12" s="40"/>
      <c r="EE12" s="40"/>
      <c r="EF12" s="40"/>
      <c r="EG12" s="40"/>
      <c r="EH12" s="40"/>
      <c r="EI12" s="40"/>
      <c r="EJ12" s="40"/>
      <c r="EK12" s="40"/>
      <c r="EL12" s="40"/>
      <c r="EM12" s="40"/>
      <c r="EN12" s="40"/>
      <c r="EO12" s="40"/>
      <c r="EP12" s="40"/>
      <c r="EQ12" s="40"/>
      <c r="ER12" s="40"/>
      <c r="ES12" s="40"/>
      <c r="ET12" s="40"/>
      <c r="EU12" s="40"/>
      <c r="EV12" s="40"/>
      <c r="EW12" s="40"/>
      <c r="EX12" s="40"/>
      <c r="EY12" s="40"/>
      <c r="EZ12" s="40"/>
      <c r="FA12" s="40"/>
      <c r="FB12" s="40"/>
      <c r="FC12" s="40"/>
      <c r="FD12" s="40"/>
      <c r="FE12" s="40"/>
      <c r="FF12" s="40"/>
      <c r="FG12" s="40"/>
      <c r="FH12" s="40"/>
      <c r="FI12" s="40"/>
      <c r="FJ12" s="40"/>
    </row>
    <row r="13" spans="1:166" s="48" customFormat="1" ht="198.5" customHeight="1" thickBot="1" x14ac:dyDescent="0.4">
      <c r="A13" s="42">
        <v>2.1</v>
      </c>
      <c r="B13" s="64" t="s">
        <v>20</v>
      </c>
      <c r="C13" s="52"/>
      <c r="D13" s="52">
        <v>12</v>
      </c>
      <c r="E13" s="25" t="s">
        <v>26</v>
      </c>
      <c r="F13" s="25" t="s">
        <v>27</v>
      </c>
      <c r="G13" s="24" t="s">
        <v>29</v>
      </c>
      <c r="H13" s="109">
        <v>3</v>
      </c>
      <c r="I13" s="45">
        <v>0</v>
      </c>
      <c r="J13" s="46">
        <v>0</v>
      </c>
      <c r="K13" s="46">
        <v>0</v>
      </c>
      <c r="L13" s="111">
        <f>AVERAGE(H13)*$D$13/3</f>
        <v>12</v>
      </c>
      <c r="M13" s="111">
        <f>AVERAGE(I13)*$D$13/3</f>
        <v>0</v>
      </c>
      <c r="N13" s="111">
        <f>AVERAGE(J13)*$D$13/3</f>
        <v>0</v>
      </c>
      <c r="O13" s="111">
        <f>AVERAGE(K13)*$D$13/3</f>
        <v>0</v>
      </c>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row>
    <row r="14" spans="1:166" s="41" customFormat="1" ht="31.5" thickBot="1" x14ac:dyDescent="0.4">
      <c r="A14" s="32">
        <v>3</v>
      </c>
      <c r="B14" s="49" t="s">
        <v>23</v>
      </c>
      <c r="C14" s="50">
        <v>28</v>
      </c>
      <c r="D14" s="50"/>
      <c r="E14" s="36"/>
      <c r="F14" s="36"/>
      <c r="G14" s="36" t="s">
        <v>6</v>
      </c>
      <c r="H14" s="101" t="s">
        <v>7</v>
      </c>
      <c r="I14" s="102"/>
      <c r="J14" s="103"/>
      <c r="K14" s="81"/>
      <c r="L14" s="90"/>
      <c r="M14" s="90"/>
      <c r="N14" s="90"/>
      <c r="O14" s="90"/>
      <c r="P14" s="40"/>
      <c r="Q14" s="40"/>
      <c r="R14" s="40"/>
      <c r="S14" s="40"/>
      <c r="T14" s="40"/>
      <c r="U14" s="40"/>
      <c r="V14" s="40"/>
      <c r="W14" s="40"/>
      <c r="X14" s="40"/>
      <c r="Y14" s="40"/>
      <c r="Z14" s="40"/>
      <c r="AA14" s="40"/>
      <c r="AB14" s="40"/>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40"/>
      <c r="CY14" s="40"/>
      <c r="CZ14" s="40"/>
      <c r="DA14" s="40"/>
      <c r="DB14" s="40"/>
      <c r="DC14" s="40"/>
      <c r="DD14" s="40"/>
      <c r="DE14" s="40"/>
      <c r="DF14" s="40"/>
      <c r="DG14" s="40"/>
      <c r="DH14" s="40"/>
      <c r="DI14" s="40"/>
      <c r="DJ14" s="40"/>
      <c r="DK14" s="40"/>
      <c r="DL14" s="40"/>
      <c r="DM14" s="40"/>
      <c r="DN14" s="40"/>
      <c r="DO14" s="40"/>
      <c r="DP14" s="40"/>
      <c r="DQ14" s="40"/>
      <c r="DR14" s="40"/>
      <c r="DS14" s="40"/>
      <c r="DT14" s="40"/>
      <c r="DU14" s="40"/>
      <c r="DV14" s="40"/>
      <c r="DW14" s="40"/>
      <c r="DX14" s="40"/>
      <c r="DY14" s="40"/>
      <c r="DZ14" s="40"/>
      <c r="EA14" s="40"/>
      <c r="EB14" s="40"/>
      <c r="EC14" s="40"/>
      <c r="ED14" s="40"/>
      <c r="EE14" s="40"/>
      <c r="EF14" s="40"/>
      <c r="EG14" s="40"/>
      <c r="EH14" s="40"/>
      <c r="EI14" s="40"/>
      <c r="EJ14" s="40"/>
      <c r="EK14" s="40"/>
      <c r="EL14" s="40"/>
      <c r="EM14" s="40"/>
      <c r="EN14" s="40"/>
      <c r="EO14" s="40"/>
      <c r="EP14" s="40"/>
      <c r="EQ14" s="40"/>
      <c r="ER14" s="40"/>
      <c r="ES14" s="40"/>
      <c r="ET14" s="40"/>
      <c r="EU14" s="40"/>
      <c r="EV14" s="40"/>
      <c r="EW14" s="40"/>
      <c r="EX14" s="40"/>
      <c r="EY14" s="40"/>
      <c r="EZ14" s="40"/>
      <c r="FA14" s="40"/>
      <c r="FB14" s="40"/>
      <c r="FC14" s="40"/>
      <c r="FD14" s="40"/>
      <c r="FE14" s="40"/>
      <c r="FF14" s="40"/>
      <c r="FG14" s="40"/>
      <c r="FH14" s="40"/>
      <c r="FI14" s="40"/>
      <c r="FJ14" s="40"/>
    </row>
    <row r="15" spans="1:166" s="48" customFormat="1" ht="170.5" x14ac:dyDescent="0.35">
      <c r="A15" s="42" t="s">
        <v>12</v>
      </c>
      <c r="B15" s="64" t="s">
        <v>30</v>
      </c>
      <c r="C15" s="52"/>
      <c r="D15" s="52">
        <v>28</v>
      </c>
      <c r="E15" s="25" t="s">
        <v>31</v>
      </c>
      <c r="F15" s="25" t="s">
        <v>32</v>
      </c>
      <c r="G15" s="54" t="s">
        <v>33</v>
      </c>
      <c r="H15" s="110">
        <v>3</v>
      </c>
      <c r="I15" s="45">
        <v>0</v>
      </c>
      <c r="J15" s="46">
        <v>0</v>
      </c>
      <c r="K15" s="98">
        <v>0</v>
      </c>
      <c r="L15" s="111">
        <f>AVERAGE(H15)*$D$15/3</f>
        <v>28</v>
      </c>
      <c r="M15" s="111">
        <f>AVERAGE(I15)*$D$15/3</f>
        <v>0</v>
      </c>
      <c r="N15" s="111">
        <f>AVERAGE(J15)*$D$15/3</f>
        <v>0</v>
      </c>
      <c r="O15" s="111">
        <f>AVERAGE(K15)*$D$15/3</f>
        <v>0</v>
      </c>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row>
    <row r="16" spans="1:166" s="41" customFormat="1" ht="16" thickBot="1" x14ac:dyDescent="0.4">
      <c r="A16" s="66">
        <v>4</v>
      </c>
      <c r="B16" s="65" t="s">
        <v>34</v>
      </c>
      <c r="C16" s="34">
        <v>5</v>
      </c>
      <c r="D16" s="34"/>
      <c r="E16" s="35"/>
      <c r="F16" s="35"/>
      <c r="G16" s="35" t="s">
        <v>6</v>
      </c>
      <c r="H16" s="206" t="s">
        <v>7</v>
      </c>
      <c r="I16" s="207"/>
      <c r="J16" s="208"/>
      <c r="K16" s="81"/>
      <c r="L16" s="89"/>
      <c r="M16" s="89"/>
      <c r="N16" s="89"/>
      <c r="O16" s="89"/>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40"/>
      <c r="CY16" s="40"/>
      <c r="CZ16" s="40"/>
      <c r="DA16" s="40"/>
      <c r="DB16" s="40"/>
      <c r="DC16" s="40"/>
      <c r="DD16" s="40"/>
      <c r="DE16" s="40"/>
      <c r="DF16" s="40"/>
      <c r="DG16" s="40"/>
      <c r="DH16" s="40"/>
      <c r="DI16" s="40"/>
      <c r="DJ16" s="40"/>
      <c r="DK16" s="40"/>
      <c r="DL16" s="40"/>
      <c r="DM16" s="40"/>
      <c r="DN16" s="40"/>
      <c r="DO16" s="40"/>
      <c r="DP16" s="40"/>
      <c r="DQ16" s="40"/>
      <c r="DR16" s="40"/>
      <c r="DS16" s="40"/>
      <c r="DT16" s="40"/>
      <c r="DU16" s="40"/>
      <c r="DV16" s="40"/>
      <c r="DW16" s="40"/>
      <c r="DX16" s="40"/>
      <c r="DY16" s="40"/>
      <c r="DZ16" s="40"/>
      <c r="EA16" s="40"/>
      <c r="EB16" s="40"/>
      <c r="EC16" s="40"/>
      <c r="ED16" s="40"/>
      <c r="EE16" s="40"/>
      <c r="EF16" s="40"/>
      <c r="EG16" s="40"/>
      <c r="EH16" s="40"/>
      <c r="EI16" s="40"/>
      <c r="EJ16" s="40"/>
      <c r="EK16" s="40"/>
      <c r="EL16" s="40"/>
      <c r="EM16" s="40"/>
      <c r="EN16" s="40"/>
      <c r="EO16" s="40"/>
      <c r="EP16" s="40"/>
      <c r="EQ16" s="40"/>
      <c r="ER16" s="40"/>
      <c r="ES16" s="40"/>
      <c r="ET16" s="40"/>
      <c r="EU16" s="40"/>
      <c r="EV16" s="40"/>
      <c r="EW16" s="40"/>
      <c r="EX16" s="40"/>
      <c r="EY16" s="40"/>
      <c r="EZ16" s="40"/>
      <c r="FA16" s="40"/>
      <c r="FB16" s="40"/>
      <c r="FC16" s="40"/>
      <c r="FD16" s="40"/>
      <c r="FE16" s="40"/>
      <c r="FF16" s="40"/>
      <c r="FG16" s="40"/>
      <c r="FH16" s="40"/>
      <c r="FI16" s="40"/>
      <c r="FJ16" s="40"/>
    </row>
    <row r="17" spans="1:166" s="48" customFormat="1" ht="112.5" customHeight="1" thickBot="1" x14ac:dyDescent="0.4">
      <c r="A17" s="42" t="s">
        <v>13</v>
      </c>
      <c r="B17" s="92" t="s">
        <v>34</v>
      </c>
      <c r="C17" s="53"/>
      <c r="D17" s="53">
        <v>5</v>
      </c>
      <c r="E17" s="54" t="s">
        <v>24</v>
      </c>
      <c r="F17" s="54" t="s">
        <v>47</v>
      </c>
      <c r="G17" s="54" t="s">
        <v>35</v>
      </c>
      <c r="H17" s="110">
        <v>3</v>
      </c>
      <c r="I17" s="45">
        <v>0</v>
      </c>
      <c r="J17" s="46">
        <v>0</v>
      </c>
      <c r="K17" s="97">
        <v>0</v>
      </c>
      <c r="L17" s="111">
        <f>AVERAGE(H17)*$D$17/3</f>
        <v>5</v>
      </c>
      <c r="M17" s="111">
        <f>AVERAGE(I17)*$D$17/3</f>
        <v>0</v>
      </c>
      <c r="N17" s="111">
        <f>AVERAGE(J17)*$D$17/3</f>
        <v>0</v>
      </c>
      <c r="O17" s="111">
        <f>AVERAGE(K17)*$D$17/3</f>
        <v>0</v>
      </c>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row>
    <row r="18" spans="1:166" s="41" customFormat="1" ht="31.5" thickBot="1" x14ac:dyDescent="0.4">
      <c r="A18" s="70">
        <v>5</v>
      </c>
      <c r="B18" s="71" t="s">
        <v>22</v>
      </c>
      <c r="C18" s="72">
        <v>10</v>
      </c>
      <c r="D18" s="72"/>
      <c r="E18" s="73"/>
      <c r="F18" s="74"/>
      <c r="G18" s="73" t="s">
        <v>6</v>
      </c>
      <c r="H18" s="209" t="s">
        <v>7</v>
      </c>
      <c r="I18" s="210"/>
      <c r="J18" s="211"/>
      <c r="K18" s="81"/>
      <c r="L18" s="91"/>
      <c r="M18" s="91"/>
      <c r="N18" s="91"/>
      <c r="O18" s="91"/>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40"/>
      <c r="CY18" s="40"/>
      <c r="CZ18" s="40"/>
      <c r="DA18" s="40"/>
      <c r="DB18" s="40"/>
      <c r="DC18" s="40"/>
      <c r="DD18" s="40"/>
      <c r="DE18" s="40"/>
      <c r="DF18" s="40"/>
      <c r="DG18" s="40"/>
      <c r="DH18" s="40"/>
      <c r="DI18" s="40"/>
      <c r="DJ18" s="40"/>
      <c r="DK18" s="40"/>
      <c r="DL18" s="40"/>
      <c r="DM18" s="40"/>
      <c r="DN18" s="40"/>
      <c r="DO18" s="40"/>
      <c r="DP18" s="40"/>
      <c r="DQ18" s="40"/>
      <c r="DR18" s="40"/>
      <c r="DS18" s="40"/>
      <c r="DT18" s="40"/>
      <c r="DU18" s="40"/>
      <c r="DV18" s="40"/>
      <c r="DW18" s="40"/>
      <c r="DX18" s="40"/>
      <c r="DY18" s="40"/>
      <c r="DZ18" s="40"/>
      <c r="EA18" s="40"/>
      <c r="EB18" s="40"/>
      <c r="EC18" s="40"/>
      <c r="ED18" s="40"/>
      <c r="EE18" s="40"/>
      <c r="EF18" s="40"/>
      <c r="EG18" s="40"/>
      <c r="EH18" s="40"/>
      <c r="EI18" s="40"/>
      <c r="EJ18" s="40"/>
      <c r="EK18" s="40"/>
      <c r="EL18" s="40"/>
      <c r="EM18" s="40"/>
      <c r="EN18" s="40"/>
      <c r="EO18" s="40"/>
      <c r="EP18" s="40"/>
      <c r="EQ18" s="40"/>
      <c r="ER18" s="40"/>
      <c r="ES18" s="40"/>
      <c r="ET18" s="40"/>
      <c r="EU18" s="40"/>
      <c r="EV18" s="40"/>
      <c r="EW18" s="40"/>
      <c r="EX18" s="40"/>
      <c r="EY18" s="40"/>
      <c r="EZ18" s="40"/>
      <c r="FA18" s="40"/>
      <c r="FB18" s="40"/>
      <c r="FC18" s="40"/>
      <c r="FD18" s="40"/>
      <c r="FE18" s="40"/>
      <c r="FF18" s="40"/>
      <c r="FG18" s="40"/>
      <c r="FH18" s="40"/>
      <c r="FI18" s="40"/>
      <c r="FJ18" s="40"/>
    </row>
    <row r="19" spans="1:166" s="48" customFormat="1" ht="125" customHeight="1" thickBot="1" x14ac:dyDescent="0.4">
      <c r="A19" s="212">
        <v>5.0999999999999996</v>
      </c>
      <c r="B19" s="93" t="s">
        <v>48</v>
      </c>
      <c r="C19" s="95"/>
      <c r="D19" s="75">
        <v>5</v>
      </c>
      <c r="E19" s="76" t="s">
        <v>65</v>
      </c>
      <c r="F19" s="76" t="s">
        <v>49</v>
      </c>
      <c r="G19" s="76" t="s">
        <v>36</v>
      </c>
      <c r="H19" s="173">
        <v>3</v>
      </c>
      <c r="I19" s="77"/>
      <c r="J19" s="87"/>
      <c r="K19" s="99"/>
      <c r="L19" s="174">
        <v>5</v>
      </c>
      <c r="M19" s="174"/>
      <c r="N19" s="174"/>
      <c r="O19" s="174"/>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row>
    <row r="20" spans="1:166" s="48" customFormat="1" ht="195.5" customHeight="1" x14ac:dyDescent="0.35">
      <c r="A20" s="213"/>
      <c r="B20" s="94"/>
      <c r="C20" s="96"/>
      <c r="D20" s="75">
        <v>5</v>
      </c>
      <c r="E20" s="76"/>
      <c r="F20" s="76" t="s">
        <v>50</v>
      </c>
      <c r="G20" s="76" t="s">
        <v>51</v>
      </c>
      <c r="H20" s="110">
        <v>3</v>
      </c>
      <c r="I20" s="77">
        <v>0</v>
      </c>
      <c r="J20" s="87">
        <v>0</v>
      </c>
      <c r="K20" s="99">
        <v>0</v>
      </c>
      <c r="L20" s="111">
        <f>AVERAGE(H20)*$D$20/3</f>
        <v>5</v>
      </c>
      <c r="M20" s="111">
        <f>AVERAGE(I20)*$D$20/3</f>
        <v>0</v>
      </c>
      <c r="N20" s="111">
        <f>AVERAGE(J20)*$D$20/3</f>
        <v>0</v>
      </c>
      <c r="O20" s="111">
        <f>AVERAGE(K20)*$D$20/3</f>
        <v>0</v>
      </c>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row>
    <row r="21" spans="1:166" s="41" customFormat="1" ht="31.5" thickBot="1" x14ac:dyDescent="0.4">
      <c r="A21" s="78">
        <v>6</v>
      </c>
      <c r="B21" s="79" t="s">
        <v>37</v>
      </c>
      <c r="C21" s="80">
        <v>18</v>
      </c>
      <c r="D21" s="80"/>
      <c r="E21" s="81"/>
      <c r="F21" s="81"/>
      <c r="G21" s="81" t="s">
        <v>6</v>
      </c>
      <c r="H21" s="209" t="s">
        <v>7</v>
      </c>
      <c r="I21" s="210"/>
      <c r="J21" s="211"/>
      <c r="K21" s="81"/>
      <c r="L21" s="90"/>
      <c r="M21" s="90"/>
      <c r="N21" s="90"/>
      <c r="O21" s="9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row>
    <row r="22" spans="1:166" s="48" customFormat="1" ht="244" customHeight="1" thickBot="1" x14ac:dyDescent="0.4">
      <c r="A22" s="82" t="s">
        <v>14</v>
      </c>
      <c r="B22" s="83" t="s">
        <v>37</v>
      </c>
      <c r="C22" s="84"/>
      <c r="D22" s="84">
        <v>18</v>
      </c>
      <c r="E22" s="85" t="s">
        <v>38</v>
      </c>
      <c r="F22" s="85" t="s">
        <v>71</v>
      </c>
      <c r="G22" s="85" t="s">
        <v>39</v>
      </c>
      <c r="H22" s="110">
        <v>3</v>
      </c>
      <c r="I22" s="86">
        <v>0</v>
      </c>
      <c r="J22" s="88">
        <v>0</v>
      </c>
      <c r="K22" s="100">
        <v>0</v>
      </c>
      <c r="L22" s="111">
        <f>AVERAGE(H22)*$D$22/3</f>
        <v>18</v>
      </c>
      <c r="M22" s="111">
        <f>AVERAGE(I22)*$D$22/3</f>
        <v>0</v>
      </c>
      <c r="N22" s="111">
        <f>AVERAGE(J22)*$D$22/3</f>
        <v>0</v>
      </c>
      <c r="O22" s="111">
        <f>AVERAGE(K22)*$D$22/3</f>
        <v>0</v>
      </c>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row>
    <row r="23" spans="1:166" s="41" customFormat="1" ht="31.5" thickBot="1" x14ac:dyDescent="0.4">
      <c r="A23" s="78">
        <v>7</v>
      </c>
      <c r="B23" s="79" t="s">
        <v>40</v>
      </c>
      <c r="C23" s="80">
        <v>10</v>
      </c>
      <c r="D23" s="80"/>
      <c r="E23" s="81"/>
      <c r="F23" s="81"/>
      <c r="G23" s="81" t="s">
        <v>6</v>
      </c>
      <c r="H23" s="195" t="s">
        <v>7</v>
      </c>
      <c r="I23" s="196"/>
      <c r="J23" s="197"/>
      <c r="K23" s="81"/>
      <c r="L23" s="90"/>
      <c r="M23" s="90"/>
      <c r="N23" s="90"/>
      <c r="O23" s="9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row>
    <row r="24" spans="1:166" s="48" customFormat="1" ht="218.5" customHeight="1" thickBot="1" x14ac:dyDescent="0.4">
      <c r="A24" s="82">
        <v>7.1</v>
      </c>
      <c r="B24" s="83" t="s">
        <v>40</v>
      </c>
      <c r="C24" s="84"/>
      <c r="D24" s="84">
        <v>10</v>
      </c>
      <c r="E24" s="85" t="s">
        <v>41</v>
      </c>
      <c r="F24" s="85" t="s">
        <v>52</v>
      </c>
      <c r="G24" s="85" t="s">
        <v>53</v>
      </c>
      <c r="H24" s="110">
        <v>3</v>
      </c>
      <c r="I24" s="86">
        <v>0</v>
      </c>
      <c r="J24" s="88">
        <v>0</v>
      </c>
      <c r="K24" s="100">
        <v>0</v>
      </c>
      <c r="L24" s="111">
        <f>AVERAGE(H24)*$D$24/3</f>
        <v>10</v>
      </c>
      <c r="M24" s="111">
        <f>AVERAGE(I24)*$D$24/3</f>
        <v>0</v>
      </c>
      <c r="N24" s="111">
        <f>AVERAGE(J24)*$D$24/3</f>
        <v>0</v>
      </c>
      <c r="O24" s="111">
        <f>AVERAGE(K24)*$D$24/3</f>
        <v>0</v>
      </c>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row>
    <row r="25" spans="1:166" s="41" customFormat="1" ht="31.5" thickBot="1" x14ac:dyDescent="0.4">
      <c r="A25" s="78">
        <v>8</v>
      </c>
      <c r="B25" s="79" t="s">
        <v>42</v>
      </c>
      <c r="C25" s="80">
        <v>6</v>
      </c>
      <c r="D25" s="80"/>
      <c r="E25" s="81"/>
      <c r="F25" s="81"/>
      <c r="G25" s="81" t="s">
        <v>6</v>
      </c>
      <c r="H25" s="195" t="s">
        <v>7</v>
      </c>
      <c r="I25" s="196"/>
      <c r="J25" s="197"/>
      <c r="K25" s="81"/>
      <c r="L25" s="90"/>
      <c r="M25" s="90"/>
      <c r="N25" s="90"/>
      <c r="O25" s="9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0"/>
      <c r="CN25" s="40"/>
      <c r="CO25" s="40"/>
      <c r="CP25" s="40"/>
      <c r="CQ25" s="40"/>
      <c r="CR25" s="40"/>
      <c r="CS25" s="40"/>
      <c r="CT25" s="40"/>
      <c r="CU25" s="40"/>
      <c r="CV25" s="40"/>
      <c r="CW25" s="40"/>
      <c r="CX25" s="40"/>
      <c r="CY25" s="40"/>
      <c r="CZ25" s="40"/>
      <c r="DA25" s="40"/>
      <c r="DB25" s="40"/>
      <c r="DC25" s="40"/>
      <c r="DD25" s="40"/>
      <c r="DE25" s="40"/>
      <c r="DF25" s="40"/>
      <c r="DG25" s="40"/>
      <c r="DH25" s="40"/>
      <c r="DI25" s="40"/>
      <c r="DJ25" s="40"/>
      <c r="DK25" s="40"/>
      <c r="DL25" s="40"/>
      <c r="DM25" s="40"/>
      <c r="DN25" s="40"/>
      <c r="DO25" s="40"/>
      <c r="DP25" s="40"/>
      <c r="DQ25" s="40"/>
      <c r="DR25" s="40"/>
      <c r="DS25" s="40"/>
      <c r="DT25" s="40"/>
      <c r="DU25" s="40"/>
      <c r="DV25" s="40"/>
      <c r="DW25" s="40"/>
      <c r="DX25" s="40"/>
      <c r="DY25" s="40"/>
      <c r="DZ25" s="40"/>
      <c r="EA25" s="40"/>
      <c r="EB25" s="40"/>
      <c r="EC25" s="40"/>
      <c r="ED25" s="40"/>
      <c r="EE25" s="40"/>
      <c r="EF25" s="40"/>
      <c r="EG25" s="40"/>
      <c r="EH25" s="40"/>
      <c r="EI25" s="40"/>
      <c r="EJ25" s="40"/>
      <c r="EK25" s="40"/>
      <c r="EL25" s="40"/>
      <c r="EM25" s="40"/>
      <c r="EN25" s="40"/>
      <c r="EO25" s="40"/>
      <c r="EP25" s="40"/>
      <c r="EQ25" s="40"/>
      <c r="ER25" s="40"/>
      <c r="ES25" s="40"/>
      <c r="ET25" s="40"/>
      <c r="EU25" s="40"/>
      <c r="EV25" s="40"/>
      <c r="EW25" s="40"/>
      <c r="EX25" s="40"/>
      <c r="EY25" s="40"/>
      <c r="EZ25" s="40"/>
      <c r="FA25" s="40"/>
      <c r="FB25" s="40"/>
      <c r="FC25" s="40"/>
      <c r="FD25" s="40"/>
      <c r="FE25" s="40"/>
      <c r="FF25" s="40"/>
      <c r="FG25" s="40"/>
      <c r="FH25" s="40"/>
      <c r="FI25" s="40"/>
      <c r="FJ25" s="40"/>
    </row>
    <row r="26" spans="1:166" s="48" customFormat="1" ht="218.5" customHeight="1" thickBot="1" x14ac:dyDescent="0.4">
      <c r="A26" s="82">
        <v>8.1</v>
      </c>
      <c r="B26" s="83" t="s">
        <v>42</v>
      </c>
      <c r="C26" s="84"/>
      <c r="D26" s="84">
        <v>6</v>
      </c>
      <c r="E26" s="85" t="s">
        <v>43</v>
      </c>
      <c r="F26" s="85" t="s">
        <v>44</v>
      </c>
      <c r="G26" s="85" t="s">
        <v>54</v>
      </c>
      <c r="H26" s="110">
        <v>3</v>
      </c>
      <c r="I26" s="86">
        <v>0</v>
      </c>
      <c r="J26" s="88">
        <v>0</v>
      </c>
      <c r="K26" s="100">
        <v>0</v>
      </c>
      <c r="L26" s="111">
        <f>AVERAGE(H26)*$D$26/3</f>
        <v>6</v>
      </c>
      <c r="M26" s="111">
        <f>AVERAGE(I26)*$D$26/3</f>
        <v>0</v>
      </c>
      <c r="N26" s="111">
        <f>AVERAGE(J26)*$D$26/3</f>
        <v>0</v>
      </c>
      <c r="O26" s="111">
        <f>AVERAGE(K26)*$D$26/3</f>
        <v>0</v>
      </c>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row>
    <row r="27" spans="1:166" s="41" customFormat="1" ht="31.5" thickBot="1" x14ac:dyDescent="0.4">
      <c r="A27" s="78">
        <v>9</v>
      </c>
      <c r="B27" s="79" t="s">
        <v>25</v>
      </c>
      <c r="C27" s="80">
        <v>5</v>
      </c>
      <c r="D27" s="80"/>
      <c r="E27" s="81"/>
      <c r="F27" s="81"/>
      <c r="G27" s="81" t="s">
        <v>6</v>
      </c>
      <c r="H27" s="195" t="s">
        <v>7</v>
      </c>
      <c r="I27" s="196"/>
      <c r="J27" s="197"/>
      <c r="K27" s="81"/>
      <c r="L27" s="90"/>
      <c r="M27" s="90"/>
      <c r="N27" s="90"/>
      <c r="O27" s="9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c r="CD27" s="40"/>
      <c r="CE27" s="40"/>
      <c r="CF27" s="40"/>
      <c r="CG27" s="40"/>
      <c r="CH27" s="40"/>
      <c r="CI27" s="40"/>
      <c r="CJ27" s="40"/>
      <c r="CK27" s="40"/>
      <c r="CL27" s="40"/>
      <c r="CM27" s="40"/>
      <c r="CN27" s="40"/>
      <c r="CO27" s="40"/>
      <c r="CP27" s="40"/>
      <c r="CQ27" s="40"/>
      <c r="CR27" s="40"/>
      <c r="CS27" s="40"/>
      <c r="CT27" s="40"/>
      <c r="CU27" s="40"/>
      <c r="CV27" s="40"/>
      <c r="CW27" s="40"/>
      <c r="CX27" s="40"/>
      <c r="CY27" s="40"/>
      <c r="CZ27" s="40"/>
      <c r="DA27" s="40"/>
      <c r="DB27" s="40"/>
      <c r="DC27" s="40"/>
      <c r="DD27" s="40"/>
      <c r="DE27" s="40"/>
      <c r="DF27" s="40"/>
      <c r="DG27" s="40"/>
      <c r="DH27" s="40"/>
      <c r="DI27" s="40"/>
      <c r="DJ27" s="40"/>
      <c r="DK27" s="40"/>
      <c r="DL27" s="40"/>
      <c r="DM27" s="40"/>
      <c r="DN27" s="40"/>
      <c r="DO27" s="40"/>
      <c r="DP27" s="40"/>
      <c r="DQ27" s="40"/>
      <c r="DR27" s="40"/>
      <c r="DS27" s="40"/>
      <c r="DT27" s="40"/>
      <c r="DU27" s="40"/>
      <c r="DV27" s="40"/>
      <c r="DW27" s="40"/>
      <c r="DX27" s="40"/>
      <c r="DY27" s="40"/>
      <c r="DZ27" s="40"/>
      <c r="EA27" s="40"/>
      <c r="EB27" s="40"/>
      <c r="EC27" s="40"/>
      <c r="ED27" s="40"/>
      <c r="EE27" s="40"/>
      <c r="EF27" s="40"/>
      <c r="EG27" s="40"/>
      <c r="EH27" s="40"/>
      <c r="EI27" s="40"/>
      <c r="EJ27" s="40"/>
      <c r="EK27" s="40"/>
      <c r="EL27" s="40"/>
      <c r="EM27" s="40"/>
      <c r="EN27" s="40"/>
      <c r="EO27" s="40"/>
      <c r="EP27" s="40"/>
      <c r="EQ27" s="40"/>
      <c r="ER27" s="40"/>
      <c r="ES27" s="40"/>
      <c r="ET27" s="40"/>
      <c r="EU27" s="40"/>
      <c r="EV27" s="40"/>
      <c r="EW27" s="40"/>
      <c r="EX27" s="40"/>
      <c r="EY27" s="40"/>
      <c r="EZ27" s="40"/>
      <c r="FA27" s="40"/>
      <c r="FB27" s="40"/>
      <c r="FC27" s="40"/>
      <c r="FD27" s="40"/>
      <c r="FE27" s="40"/>
      <c r="FF27" s="40"/>
      <c r="FG27" s="40"/>
      <c r="FH27" s="40"/>
      <c r="FI27" s="40"/>
      <c r="FJ27" s="40"/>
    </row>
    <row r="28" spans="1:166" s="48" customFormat="1" ht="218.5" customHeight="1" thickBot="1" x14ac:dyDescent="0.4">
      <c r="A28" s="82">
        <v>9.1</v>
      </c>
      <c r="B28" s="83" t="s">
        <v>25</v>
      </c>
      <c r="C28" s="84"/>
      <c r="D28" s="84">
        <v>5</v>
      </c>
      <c r="E28" s="85" t="s">
        <v>45</v>
      </c>
      <c r="F28" s="85" t="s">
        <v>46</v>
      </c>
      <c r="G28" s="85" t="s">
        <v>55</v>
      </c>
      <c r="H28" s="110">
        <v>3</v>
      </c>
      <c r="I28" s="86">
        <v>0</v>
      </c>
      <c r="J28" s="88">
        <v>0</v>
      </c>
      <c r="K28" s="100">
        <v>0</v>
      </c>
      <c r="L28" s="111">
        <f>AVERAGE(H28)*$D$28/3</f>
        <v>5</v>
      </c>
      <c r="M28" s="111">
        <f>AVERAGE(I28)*$D$28/3</f>
        <v>0</v>
      </c>
      <c r="N28" s="111">
        <f>AVERAGE(J28)*$D$28/3</f>
        <v>0</v>
      </c>
      <c r="O28" s="111">
        <f>AVERAGE(K28)*$D$28/3</f>
        <v>0</v>
      </c>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row>
    <row r="29" spans="1:166" s="60" customFormat="1" ht="21" x14ac:dyDescent="0.35">
      <c r="A29" s="55"/>
      <c r="B29" s="56"/>
      <c r="C29" s="61">
        <f>SUM(C10:C28)</f>
        <v>100</v>
      </c>
      <c r="D29" s="61">
        <f>SUM(D11:D28)</f>
        <v>100</v>
      </c>
      <c r="E29" s="57"/>
      <c r="F29" s="57"/>
      <c r="G29" s="56"/>
      <c r="H29" s="58"/>
      <c r="I29" s="58"/>
      <c r="J29" s="58"/>
      <c r="K29" s="58"/>
      <c r="L29" s="107">
        <f>SUM(L11:L28)</f>
        <v>100</v>
      </c>
      <c r="M29" s="107">
        <f>SUM(M11:M28)</f>
        <v>0</v>
      </c>
      <c r="N29" s="107">
        <f>SUM(N11:N28)</f>
        <v>0</v>
      </c>
      <c r="O29" s="107">
        <f>SUM(O11:O28)</f>
        <v>0</v>
      </c>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row>
    <row r="30" spans="1:166" x14ac:dyDescent="0.35">
      <c r="C30" s="15"/>
      <c r="D30" s="15"/>
      <c r="E30" s="14"/>
      <c r="F30" s="14"/>
      <c r="L30" s="113"/>
      <c r="M30" s="113"/>
      <c r="N30" s="113"/>
      <c r="O30" s="19"/>
    </row>
    <row r="31" spans="1:166" x14ac:dyDescent="0.35">
      <c r="C31" s="15">
        <v>3</v>
      </c>
      <c r="D31" s="15">
        <v>3</v>
      </c>
      <c r="E31" s="14" t="s">
        <v>70</v>
      </c>
      <c r="F31" s="14"/>
      <c r="L31" s="113"/>
      <c r="M31" s="113"/>
      <c r="N31" s="113"/>
      <c r="O31" s="19"/>
    </row>
    <row r="32" spans="1:166" x14ac:dyDescent="0.35">
      <c r="C32" s="15">
        <v>2</v>
      </c>
      <c r="D32" s="15">
        <v>2</v>
      </c>
      <c r="E32" s="14" t="s">
        <v>67</v>
      </c>
      <c r="F32" s="14"/>
      <c r="L32" s="113"/>
      <c r="M32" s="113"/>
      <c r="N32" s="113"/>
      <c r="O32" s="19"/>
    </row>
    <row r="33" spans="1:15" x14ac:dyDescent="0.35">
      <c r="C33" s="15">
        <v>1</v>
      </c>
      <c r="D33" s="15">
        <v>1</v>
      </c>
      <c r="E33" s="14" t="s">
        <v>68</v>
      </c>
      <c r="F33" s="14"/>
      <c r="L33" s="19"/>
      <c r="M33" s="19"/>
      <c r="N33" s="19"/>
      <c r="O33" s="19"/>
    </row>
    <row r="34" spans="1:15" x14ac:dyDescent="0.35">
      <c r="C34" s="15">
        <v>0</v>
      </c>
      <c r="D34" s="15">
        <v>0</v>
      </c>
      <c r="E34" s="14"/>
      <c r="F34" s="14"/>
      <c r="L34" s="19"/>
      <c r="M34" s="19"/>
      <c r="N34" s="19"/>
      <c r="O34" s="19"/>
    </row>
    <row r="35" spans="1:15" x14ac:dyDescent="0.35">
      <c r="C35" s="15"/>
      <c r="D35" s="68"/>
      <c r="E35" s="14"/>
      <c r="F35" s="14"/>
      <c r="L35" s="19"/>
      <c r="M35" s="19"/>
      <c r="N35" s="19"/>
      <c r="O35" s="19"/>
    </row>
    <row r="36" spans="1:15" x14ac:dyDescent="0.35">
      <c r="B36" s="12" t="s">
        <v>56</v>
      </c>
      <c r="C36" s="15"/>
      <c r="D36" s="68"/>
      <c r="E36" s="14"/>
      <c r="F36" s="14"/>
      <c r="L36" s="19"/>
      <c r="M36" s="19"/>
      <c r="N36" s="19"/>
      <c r="O36" s="19"/>
    </row>
    <row r="37" spans="1:15" x14ac:dyDescent="0.35">
      <c r="B37" s="1" t="s">
        <v>57</v>
      </c>
      <c r="C37" s="15"/>
      <c r="D37" s="68"/>
      <c r="E37" s="14"/>
      <c r="F37" s="14"/>
      <c r="L37" s="19"/>
      <c r="M37" s="19"/>
      <c r="N37" s="19"/>
      <c r="O37" s="19"/>
    </row>
    <row r="38" spans="1:15" x14ac:dyDescent="0.35">
      <c r="B38" s="1" t="s">
        <v>58</v>
      </c>
      <c r="C38" s="15"/>
      <c r="D38" s="68"/>
      <c r="E38" s="14"/>
      <c r="F38" s="14"/>
      <c r="L38" s="19"/>
      <c r="M38" s="19"/>
      <c r="N38" s="19"/>
      <c r="O38" s="19"/>
    </row>
    <row r="39" spans="1:15" x14ac:dyDescent="0.35">
      <c r="C39" s="15"/>
      <c r="D39" s="68"/>
      <c r="E39" s="14"/>
      <c r="F39" s="14"/>
      <c r="L39" s="19"/>
      <c r="M39" s="19"/>
      <c r="N39" s="19"/>
      <c r="O39" s="19"/>
    </row>
    <row r="40" spans="1:15" x14ac:dyDescent="0.35">
      <c r="C40" s="15"/>
      <c r="D40" s="68"/>
      <c r="E40" s="14"/>
      <c r="F40" s="14"/>
      <c r="L40" s="19"/>
      <c r="M40" s="19"/>
      <c r="N40" s="19"/>
      <c r="O40" s="19"/>
    </row>
    <row r="41" spans="1:15" x14ac:dyDescent="0.35">
      <c r="C41" s="15"/>
      <c r="D41" s="68"/>
      <c r="E41" s="14"/>
      <c r="F41" s="14"/>
      <c r="L41" s="19"/>
      <c r="M41" s="19"/>
      <c r="N41" s="19"/>
      <c r="O41" s="19"/>
    </row>
    <row r="42" spans="1:15" x14ac:dyDescent="0.35">
      <c r="C42" s="15"/>
      <c r="D42" s="68"/>
      <c r="E42" s="14"/>
      <c r="F42" s="14"/>
      <c r="L42" s="19"/>
      <c r="M42" s="19"/>
      <c r="N42" s="19"/>
      <c r="O42" s="19"/>
    </row>
    <row r="43" spans="1:15" x14ac:dyDescent="0.35">
      <c r="C43" s="15"/>
      <c r="D43" s="68"/>
      <c r="E43" s="14"/>
      <c r="F43" s="14"/>
      <c r="L43" s="19"/>
      <c r="M43" s="19"/>
      <c r="N43" s="19"/>
      <c r="O43" s="19"/>
    </row>
    <row r="44" spans="1:15" x14ac:dyDescent="0.35">
      <c r="C44" s="15"/>
      <c r="D44" s="68"/>
      <c r="E44" s="14"/>
      <c r="F44" s="14"/>
      <c r="L44" s="19"/>
      <c r="M44" s="19"/>
      <c r="N44" s="19"/>
      <c r="O44" s="19"/>
    </row>
    <row r="45" spans="1:15" x14ac:dyDescent="0.35">
      <c r="C45" s="15"/>
      <c r="D45" s="68"/>
      <c r="E45" s="14"/>
      <c r="F45" s="14"/>
      <c r="L45" s="19"/>
      <c r="M45" s="19"/>
      <c r="N45" s="19"/>
      <c r="O45" s="19"/>
    </row>
    <row r="46" spans="1:15" x14ac:dyDescent="0.35">
      <c r="C46" s="15"/>
      <c r="D46" s="68"/>
      <c r="E46" s="14"/>
      <c r="F46" s="14"/>
      <c r="L46" s="19"/>
      <c r="M46" s="19"/>
      <c r="N46" s="19"/>
      <c r="O46" s="19"/>
    </row>
    <row r="47" spans="1:15" x14ac:dyDescent="0.35">
      <c r="C47" s="15"/>
      <c r="D47" s="68"/>
      <c r="E47" s="14"/>
      <c r="F47" s="14"/>
      <c r="L47" s="19"/>
      <c r="M47" s="19"/>
      <c r="N47" s="19"/>
      <c r="O47" s="19"/>
    </row>
    <row r="48" spans="1:15" x14ac:dyDescent="0.35">
      <c r="A48" s="13">
        <v>3</v>
      </c>
      <c r="C48" s="15"/>
      <c r="D48" s="68"/>
      <c r="E48" s="14"/>
      <c r="F48" s="14"/>
      <c r="L48" s="19"/>
      <c r="M48" s="19"/>
      <c r="N48" s="19"/>
      <c r="O48" s="19"/>
    </row>
    <row r="49" spans="1:15" x14ac:dyDescent="0.35">
      <c r="A49" s="13">
        <v>2</v>
      </c>
      <c r="C49" s="15"/>
      <c r="D49" s="68"/>
      <c r="E49" s="14"/>
      <c r="F49" s="14"/>
      <c r="L49" s="19"/>
      <c r="M49" s="19"/>
      <c r="N49" s="19"/>
      <c r="O49" s="19"/>
    </row>
    <row r="50" spans="1:15" x14ac:dyDescent="0.35">
      <c r="A50" s="13">
        <v>1</v>
      </c>
      <c r="C50" s="15"/>
      <c r="D50" s="68"/>
      <c r="E50" s="14"/>
      <c r="F50" s="14"/>
      <c r="L50" s="19"/>
      <c r="M50" s="19"/>
      <c r="N50" s="19"/>
      <c r="O50" s="19"/>
    </row>
    <row r="51" spans="1:15" x14ac:dyDescent="0.35">
      <c r="A51" s="13">
        <v>0</v>
      </c>
      <c r="L51" s="19"/>
      <c r="M51" s="19"/>
      <c r="N51" s="19"/>
      <c r="O51" s="19"/>
    </row>
    <row r="52" spans="1:15" x14ac:dyDescent="0.35">
      <c r="L52" s="19"/>
      <c r="M52" s="19"/>
      <c r="N52" s="19"/>
      <c r="O52" s="19"/>
    </row>
    <row r="53" spans="1:15" x14ac:dyDescent="0.35">
      <c r="L53" s="19"/>
      <c r="M53" s="19"/>
      <c r="N53" s="19"/>
      <c r="O53" s="19"/>
    </row>
    <row r="54" spans="1:15" x14ac:dyDescent="0.35">
      <c r="L54" s="19"/>
      <c r="M54" s="19"/>
      <c r="N54" s="19"/>
      <c r="O54" s="19"/>
    </row>
    <row r="55" spans="1:15" x14ac:dyDescent="0.35">
      <c r="L55" s="19"/>
      <c r="M55" s="19"/>
      <c r="N55" s="19"/>
      <c r="O55" s="19"/>
    </row>
    <row r="56" spans="1:15" x14ac:dyDescent="0.35">
      <c r="L56" s="19"/>
      <c r="M56" s="19"/>
      <c r="N56" s="19"/>
      <c r="O56" s="19"/>
    </row>
    <row r="57" spans="1:15" x14ac:dyDescent="0.35">
      <c r="L57" s="19"/>
      <c r="M57" s="19"/>
      <c r="N57" s="19"/>
      <c r="O57" s="19"/>
    </row>
    <row r="58" spans="1:15" x14ac:dyDescent="0.35">
      <c r="L58" s="19"/>
      <c r="M58" s="19"/>
      <c r="N58" s="19"/>
      <c r="O58" s="19"/>
    </row>
    <row r="59" spans="1:15" x14ac:dyDescent="0.35">
      <c r="L59" s="19"/>
      <c r="M59" s="19"/>
      <c r="N59" s="19"/>
      <c r="O59" s="19"/>
    </row>
    <row r="60" spans="1:15" x14ac:dyDescent="0.35">
      <c r="L60" s="19"/>
      <c r="M60" s="19"/>
      <c r="N60" s="19"/>
      <c r="O60" s="19"/>
    </row>
    <row r="61" spans="1:15" x14ac:dyDescent="0.35">
      <c r="L61" s="19"/>
      <c r="M61" s="19"/>
      <c r="N61" s="19"/>
      <c r="O61" s="19"/>
    </row>
    <row r="62" spans="1:15" x14ac:dyDescent="0.35">
      <c r="L62" s="19"/>
      <c r="M62" s="19"/>
      <c r="N62" s="19"/>
      <c r="O62" s="19"/>
    </row>
    <row r="63" spans="1:15" x14ac:dyDescent="0.35">
      <c r="L63" s="19"/>
      <c r="M63" s="19"/>
      <c r="N63" s="19"/>
      <c r="O63" s="19"/>
    </row>
    <row r="64" spans="1:15" x14ac:dyDescent="0.35">
      <c r="L64" s="19"/>
      <c r="M64" s="19"/>
      <c r="N64" s="19"/>
      <c r="O64" s="19"/>
    </row>
    <row r="65" spans="12:15" x14ac:dyDescent="0.35">
      <c r="L65" s="19"/>
      <c r="M65" s="19"/>
      <c r="N65" s="19"/>
      <c r="O65" s="19"/>
    </row>
    <row r="66" spans="12:15" x14ac:dyDescent="0.35">
      <c r="L66" s="19"/>
      <c r="M66" s="19"/>
      <c r="N66" s="19"/>
      <c r="O66" s="19"/>
    </row>
    <row r="67" spans="12:15" x14ac:dyDescent="0.35">
      <c r="L67" s="19"/>
      <c r="M67" s="19"/>
      <c r="N67" s="19"/>
      <c r="O67" s="19"/>
    </row>
    <row r="68" spans="12:15" x14ac:dyDescent="0.35">
      <c r="L68" s="19"/>
      <c r="M68" s="19"/>
      <c r="N68" s="19"/>
      <c r="O68" s="19"/>
    </row>
    <row r="69" spans="12:15" x14ac:dyDescent="0.35">
      <c r="L69" s="19"/>
      <c r="M69" s="19"/>
      <c r="N69" s="19"/>
      <c r="O69" s="19"/>
    </row>
    <row r="70" spans="12:15" x14ac:dyDescent="0.35">
      <c r="L70" s="19"/>
      <c r="M70" s="19"/>
      <c r="N70" s="19"/>
      <c r="O70" s="19"/>
    </row>
    <row r="71" spans="12:15" x14ac:dyDescent="0.35">
      <c r="L71" s="19"/>
      <c r="M71" s="19"/>
      <c r="N71" s="19"/>
      <c r="O71" s="19"/>
    </row>
    <row r="72" spans="12:15" x14ac:dyDescent="0.35">
      <c r="L72" s="19"/>
      <c r="M72" s="19"/>
      <c r="N72" s="19"/>
      <c r="O72" s="19"/>
    </row>
    <row r="73" spans="12:15" x14ac:dyDescent="0.35">
      <c r="L73" s="19"/>
      <c r="M73" s="19"/>
      <c r="N73" s="19"/>
      <c r="O73" s="19"/>
    </row>
    <row r="74" spans="12:15" x14ac:dyDescent="0.35">
      <c r="L74" s="19"/>
      <c r="M74" s="19"/>
      <c r="N74" s="19"/>
      <c r="O74" s="19"/>
    </row>
    <row r="75" spans="12:15" x14ac:dyDescent="0.35">
      <c r="L75" s="19"/>
      <c r="M75" s="19"/>
      <c r="N75" s="19"/>
      <c r="O75" s="19"/>
    </row>
    <row r="76" spans="12:15" x14ac:dyDescent="0.35">
      <c r="L76" s="19"/>
      <c r="M76" s="19"/>
      <c r="N76" s="19"/>
      <c r="O76" s="19"/>
    </row>
    <row r="77" spans="12:15" x14ac:dyDescent="0.35">
      <c r="L77" s="19"/>
      <c r="M77" s="19"/>
      <c r="N77" s="19"/>
      <c r="O77" s="19"/>
    </row>
    <row r="78" spans="12:15" x14ac:dyDescent="0.35">
      <c r="L78" s="19"/>
      <c r="M78" s="19"/>
      <c r="N78" s="19"/>
      <c r="O78" s="19"/>
    </row>
    <row r="79" spans="12:15" x14ac:dyDescent="0.35">
      <c r="L79" s="19"/>
      <c r="M79" s="19"/>
      <c r="N79" s="19"/>
      <c r="O79" s="19"/>
    </row>
    <row r="80" spans="12:15" x14ac:dyDescent="0.35">
      <c r="L80" s="19"/>
      <c r="M80" s="19"/>
      <c r="N80" s="19"/>
      <c r="O80" s="19"/>
    </row>
    <row r="81" spans="12:15" x14ac:dyDescent="0.35">
      <c r="L81" s="19"/>
      <c r="M81" s="19"/>
      <c r="N81" s="19"/>
      <c r="O81" s="19"/>
    </row>
    <row r="82" spans="12:15" x14ac:dyDescent="0.35">
      <c r="L82" s="19"/>
      <c r="M82" s="19"/>
      <c r="N82" s="19"/>
      <c r="O82" s="19"/>
    </row>
    <row r="83" spans="12:15" x14ac:dyDescent="0.35">
      <c r="L83" s="19"/>
      <c r="M83" s="19"/>
      <c r="N83" s="19"/>
      <c r="O83" s="19"/>
    </row>
    <row r="84" spans="12:15" x14ac:dyDescent="0.35">
      <c r="L84" s="19"/>
      <c r="M84" s="19"/>
      <c r="N84" s="19"/>
      <c r="O84" s="19"/>
    </row>
    <row r="85" spans="12:15" x14ac:dyDescent="0.35">
      <c r="L85" s="19"/>
      <c r="M85" s="19"/>
      <c r="N85" s="19"/>
      <c r="O85" s="19"/>
    </row>
    <row r="86" spans="12:15" x14ac:dyDescent="0.35">
      <c r="L86" s="19"/>
      <c r="M86" s="19"/>
      <c r="N86" s="19"/>
      <c r="O86" s="19"/>
    </row>
    <row r="87" spans="12:15" x14ac:dyDescent="0.35">
      <c r="L87" s="19"/>
      <c r="M87" s="19"/>
      <c r="N87" s="19"/>
      <c r="O87" s="19"/>
    </row>
    <row r="88" spans="12:15" x14ac:dyDescent="0.35">
      <c r="L88" s="19"/>
      <c r="M88" s="19"/>
      <c r="N88" s="19"/>
      <c r="O88" s="19"/>
    </row>
    <row r="89" spans="12:15" x14ac:dyDescent="0.35">
      <c r="L89" s="19"/>
      <c r="M89" s="19"/>
      <c r="N89" s="19"/>
      <c r="O89" s="19"/>
    </row>
    <row r="90" spans="12:15" x14ac:dyDescent="0.35">
      <c r="L90" s="19"/>
      <c r="M90" s="19"/>
      <c r="N90" s="19"/>
      <c r="O90" s="19"/>
    </row>
    <row r="91" spans="12:15" x14ac:dyDescent="0.35">
      <c r="L91" s="19"/>
      <c r="M91" s="19"/>
      <c r="N91" s="19"/>
      <c r="O91" s="19"/>
    </row>
    <row r="92" spans="12:15" x14ac:dyDescent="0.35">
      <c r="L92" s="19"/>
      <c r="M92" s="19"/>
      <c r="N92" s="19"/>
      <c r="O92" s="19"/>
    </row>
    <row r="93" spans="12:15" x14ac:dyDescent="0.35">
      <c r="L93" s="19"/>
      <c r="M93" s="19"/>
      <c r="N93" s="19"/>
      <c r="O93" s="19"/>
    </row>
    <row r="94" spans="12:15" x14ac:dyDescent="0.35">
      <c r="L94" s="19"/>
      <c r="M94" s="19"/>
      <c r="N94" s="19"/>
      <c r="O94" s="19"/>
    </row>
    <row r="95" spans="12:15" x14ac:dyDescent="0.35">
      <c r="L95" s="19"/>
      <c r="M95" s="19"/>
      <c r="N95" s="19"/>
      <c r="O95" s="19"/>
    </row>
    <row r="96" spans="12:15" x14ac:dyDescent="0.35">
      <c r="L96" s="19"/>
      <c r="M96" s="19"/>
      <c r="N96" s="19"/>
      <c r="O96" s="19"/>
    </row>
    <row r="97" spans="12:15" x14ac:dyDescent="0.35">
      <c r="L97" s="19"/>
      <c r="M97" s="19"/>
      <c r="N97" s="19"/>
      <c r="O97" s="19"/>
    </row>
    <row r="98" spans="12:15" x14ac:dyDescent="0.35">
      <c r="L98" s="19"/>
      <c r="M98" s="19"/>
      <c r="N98" s="19"/>
      <c r="O98" s="19"/>
    </row>
    <row r="99" spans="12:15" x14ac:dyDescent="0.35">
      <c r="L99" s="19"/>
      <c r="M99" s="19"/>
      <c r="N99" s="19"/>
      <c r="O99" s="19"/>
    </row>
    <row r="100" spans="12:15" x14ac:dyDescent="0.35">
      <c r="L100" s="19"/>
      <c r="M100" s="19"/>
      <c r="N100" s="19"/>
      <c r="O100" s="19"/>
    </row>
    <row r="101" spans="12:15" x14ac:dyDescent="0.35">
      <c r="L101" s="19"/>
      <c r="M101" s="19"/>
      <c r="N101" s="19"/>
      <c r="O101" s="19"/>
    </row>
    <row r="102" spans="12:15" x14ac:dyDescent="0.35">
      <c r="L102" s="19"/>
      <c r="M102" s="19"/>
      <c r="N102" s="19"/>
      <c r="O102" s="19"/>
    </row>
    <row r="103" spans="12:15" x14ac:dyDescent="0.35">
      <c r="L103" s="19"/>
      <c r="M103" s="19"/>
      <c r="N103" s="19"/>
      <c r="O103" s="19"/>
    </row>
    <row r="104" spans="12:15" x14ac:dyDescent="0.35">
      <c r="L104" s="19"/>
      <c r="M104" s="19"/>
      <c r="N104" s="19"/>
      <c r="O104" s="19"/>
    </row>
    <row r="105" spans="12:15" x14ac:dyDescent="0.35">
      <c r="L105" s="19"/>
      <c r="M105" s="19"/>
      <c r="N105" s="19"/>
      <c r="O105" s="19"/>
    </row>
    <row r="106" spans="12:15" x14ac:dyDescent="0.35">
      <c r="L106" s="19"/>
      <c r="M106" s="19"/>
      <c r="N106" s="19"/>
      <c r="O106" s="19"/>
    </row>
    <row r="107" spans="12:15" x14ac:dyDescent="0.35">
      <c r="L107" s="19"/>
      <c r="M107" s="19"/>
      <c r="N107" s="19"/>
      <c r="O107" s="19"/>
    </row>
    <row r="108" spans="12:15" x14ac:dyDescent="0.35">
      <c r="L108" s="19"/>
      <c r="M108" s="19"/>
      <c r="N108" s="19"/>
      <c r="O108" s="19"/>
    </row>
    <row r="109" spans="12:15" x14ac:dyDescent="0.35">
      <c r="L109" s="19"/>
      <c r="M109" s="19"/>
      <c r="N109" s="19"/>
      <c r="O109" s="19"/>
    </row>
    <row r="110" spans="12:15" x14ac:dyDescent="0.35">
      <c r="L110" s="19"/>
      <c r="M110" s="19"/>
      <c r="N110" s="19"/>
      <c r="O110" s="19"/>
    </row>
    <row r="111" spans="12:15" x14ac:dyDescent="0.35">
      <c r="L111" s="19"/>
      <c r="M111" s="19"/>
      <c r="N111" s="19"/>
      <c r="O111" s="19"/>
    </row>
    <row r="112" spans="12:15" x14ac:dyDescent="0.35">
      <c r="L112" s="19"/>
      <c r="M112" s="19"/>
      <c r="N112" s="19"/>
      <c r="O112" s="19"/>
    </row>
    <row r="113" spans="12:15" x14ac:dyDescent="0.35">
      <c r="L113" s="19"/>
      <c r="M113" s="19"/>
      <c r="N113" s="19"/>
      <c r="O113" s="19"/>
    </row>
    <row r="114" spans="12:15" x14ac:dyDescent="0.35">
      <c r="L114" s="19"/>
      <c r="M114" s="19"/>
      <c r="N114" s="19"/>
      <c r="O114" s="19"/>
    </row>
    <row r="115" spans="12:15" x14ac:dyDescent="0.35">
      <c r="L115" s="19"/>
      <c r="M115" s="19"/>
      <c r="N115" s="19"/>
      <c r="O115" s="19"/>
    </row>
    <row r="116" spans="12:15" x14ac:dyDescent="0.35">
      <c r="L116" s="19"/>
      <c r="M116" s="19"/>
      <c r="N116" s="19"/>
      <c r="O116" s="19"/>
    </row>
    <row r="117" spans="12:15" x14ac:dyDescent="0.35">
      <c r="L117" s="19"/>
      <c r="M117" s="19"/>
      <c r="N117" s="19"/>
      <c r="O117" s="19"/>
    </row>
    <row r="118" spans="12:15" x14ac:dyDescent="0.35">
      <c r="L118" s="19"/>
      <c r="M118" s="19"/>
      <c r="N118" s="19"/>
      <c r="O118" s="19"/>
    </row>
    <row r="119" spans="12:15" x14ac:dyDescent="0.35">
      <c r="L119" s="19"/>
      <c r="M119" s="19"/>
      <c r="N119" s="19"/>
      <c r="O119" s="19"/>
    </row>
    <row r="120" spans="12:15" x14ac:dyDescent="0.35">
      <c r="L120" s="19"/>
      <c r="M120" s="19"/>
      <c r="N120" s="19"/>
      <c r="O120" s="19"/>
    </row>
    <row r="121" spans="12:15" x14ac:dyDescent="0.35">
      <c r="L121" s="19"/>
      <c r="M121" s="19"/>
      <c r="N121" s="19"/>
      <c r="O121" s="19"/>
    </row>
    <row r="122" spans="12:15" x14ac:dyDescent="0.35">
      <c r="L122" s="19"/>
      <c r="M122" s="19"/>
      <c r="N122" s="19"/>
      <c r="O122" s="19"/>
    </row>
    <row r="123" spans="12:15" x14ac:dyDescent="0.35">
      <c r="L123" s="19"/>
      <c r="M123" s="19"/>
      <c r="N123" s="19"/>
      <c r="O123" s="19"/>
    </row>
    <row r="124" spans="12:15" x14ac:dyDescent="0.35">
      <c r="L124" s="19"/>
      <c r="M124" s="19"/>
      <c r="N124" s="19"/>
      <c r="O124" s="19"/>
    </row>
    <row r="125" spans="12:15" x14ac:dyDescent="0.35">
      <c r="L125" s="19"/>
      <c r="M125" s="19"/>
      <c r="N125" s="19"/>
      <c r="O125" s="19"/>
    </row>
    <row r="126" spans="12:15" x14ac:dyDescent="0.35">
      <c r="L126" s="19"/>
      <c r="M126" s="19"/>
      <c r="N126" s="19"/>
      <c r="O126" s="19"/>
    </row>
    <row r="127" spans="12:15" x14ac:dyDescent="0.35">
      <c r="L127" s="19"/>
      <c r="M127" s="19"/>
      <c r="N127" s="19"/>
      <c r="O127" s="19"/>
    </row>
    <row r="128" spans="12:15" x14ac:dyDescent="0.35">
      <c r="L128" s="19"/>
      <c r="M128" s="19"/>
      <c r="N128" s="19"/>
      <c r="O128" s="19"/>
    </row>
    <row r="129" spans="12:15" x14ac:dyDescent="0.35">
      <c r="L129" s="19"/>
      <c r="M129" s="19"/>
      <c r="N129" s="19"/>
      <c r="O129" s="19"/>
    </row>
    <row r="130" spans="12:15" x14ac:dyDescent="0.35">
      <c r="L130" s="19"/>
      <c r="M130" s="19"/>
      <c r="N130" s="19"/>
      <c r="O130" s="19"/>
    </row>
    <row r="131" spans="12:15" x14ac:dyDescent="0.35">
      <c r="L131" s="19"/>
      <c r="M131" s="19"/>
      <c r="N131" s="19"/>
      <c r="O131" s="19"/>
    </row>
    <row r="132" spans="12:15" x14ac:dyDescent="0.35">
      <c r="L132" s="19"/>
      <c r="M132" s="19"/>
      <c r="N132" s="19"/>
      <c r="O132" s="19"/>
    </row>
    <row r="133" spans="12:15" x14ac:dyDescent="0.35">
      <c r="L133" s="19"/>
      <c r="M133" s="19"/>
      <c r="N133" s="19"/>
      <c r="O133" s="19"/>
    </row>
    <row r="134" spans="12:15" x14ac:dyDescent="0.35">
      <c r="L134" s="19"/>
      <c r="M134" s="19"/>
      <c r="N134" s="19"/>
      <c r="O134" s="19"/>
    </row>
    <row r="135" spans="12:15" x14ac:dyDescent="0.35">
      <c r="L135" s="19"/>
      <c r="M135" s="19"/>
      <c r="N135" s="19"/>
      <c r="O135" s="19"/>
    </row>
    <row r="136" spans="12:15" x14ac:dyDescent="0.35">
      <c r="L136" s="19"/>
      <c r="M136" s="19"/>
      <c r="N136" s="19"/>
      <c r="O136" s="19"/>
    </row>
    <row r="137" spans="12:15" x14ac:dyDescent="0.35">
      <c r="L137" s="19"/>
      <c r="M137" s="19"/>
      <c r="N137" s="19"/>
      <c r="O137" s="19"/>
    </row>
    <row r="138" spans="12:15" x14ac:dyDescent="0.35">
      <c r="L138" s="19"/>
      <c r="M138" s="19"/>
      <c r="N138" s="19"/>
      <c r="O138" s="19"/>
    </row>
    <row r="139" spans="12:15" x14ac:dyDescent="0.35">
      <c r="L139" s="19"/>
      <c r="M139" s="19"/>
      <c r="N139" s="19"/>
      <c r="O139" s="19"/>
    </row>
    <row r="140" spans="12:15" x14ac:dyDescent="0.35">
      <c r="L140" s="19"/>
      <c r="M140" s="19"/>
      <c r="N140" s="19"/>
      <c r="O140" s="19"/>
    </row>
    <row r="141" spans="12:15" x14ac:dyDescent="0.35">
      <c r="L141" s="19"/>
      <c r="M141" s="19"/>
      <c r="N141" s="19"/>
      <c r="O141" s="19"/>
    </row>
    <row r="142" spans="12:15" x14ac:dyDescent="0.35">
      <c r="L142" s="19"/>
      <c r="M142" s="19"/>
      <c r="N142" s="19"/>
      <c r="O142" s="19"/>
    </row>
    <row r="143" spans="12:15" x14ac:dyDescent="0.35">
      <c r="L143" s="19"/>
      <c r="M143" s="19"/>
      <c r="N143" s="19"/>
      <c r="O143" s="19"/>
    </row>
    <row r="144" spans="12:15" x14ac:dyDescent="0.35">
      <c r="L144" s="19"/>
      <c r="M144" s="19"/>
      <c r="N144" s="19"/>
      <c r="O144" s="19"/>
    </row>
    <row r="145" spans="12:15" x14ac:dyDescent="0.35">
      <c r="L145" s="19"/>
      <c r="M145" s="19"/>
      <c r="N145" s="19"/>
      <c r="O145" s="19"/>
    </row>
    <row r="146" spans="12:15" x14ac:dyDescent="0.35">
      <c r="L146" s="19"/>
      <c r="M146" s="19"/>
      <c r="N146" s="19"/>
      <c r="O146" s="19"/>
    </row>
    <row r="147" spans="12:15" x14ac:dyDescent="0.35">
      <c r="L147" s="19"/>
      <c r="M147" s="19"/>
      <c r="N147" s="19"/>
      <c r="O147" s="19"/>
    </row>
    <row r="148" spans="12:15" x14ac:dyDescent="0.35">
      <c r="L148" s="19"/>
      <c r="M148" s="19"/>
      <c r="N148" s="19"/>
      <c r="O148" s="19"/>
    </row>
    <row r="149" spans="12:15" x14ac:dyDescent="0.35">
      <c r="L149" s="19"/>
      <c r="M149" s="19"/>
      <c r="N149" s="19"/>
      <c r="O149" s="19"/>
    </row>
    <row r="150" spans="12:15" x14ac:dyDescent="0.35">
      <c r="L150" s="19"/>
      <c r="M150" s="19"/>
      <c r="N150" s="19"/>
      <c r="O150" s="19"/>
    </row>
    <row r="151" spans="12:15" x14ac:dyDescent="0.35">
      <c r="L151" s="19"/>
      <c r="M151" s="19"/>
      <c r="N151" s="19"/>
      <c r="O151" s="19"/>
    </row>
    <row r="152" spans="12:15" x14ac:dyDescent="0.35">
      <c r="L152" s="19"/>
      <c r="M152" s="19"/>
      <c r="N152" s="19"/>
      <c r="O152" s="19"/>
    </row>
    <row r="153" spans="12:15" x14ac:dyDescent="0.35">
      <c r="L153" s="19"/>
      <c r="M153" s="19"/>
      <c r="N153" s="19"/>
      <c r="O153" s="19"/>
    </row>
    <row r="154" spans="12:15" x14ac:dyDescent="0.35">
      <c r="L154" s="19"/>
      <c r="M154" s="19"/>
      <c r="N154" s="19"/>
      <c r="O154" s="19"/>
    </row>
    <row r="155" spans="12:15" x14ac:dyDescent="0.35">
      <c r="L155" s="19"/>
      <c r="M155" s="19"/>
      <c r="N155" s="19"/>
      <c r="O155" s="19"/>
    </row>
    <row r="156" spans="12:15" x14ac:dyDescent="0.35">
      <c r="L156" s="19"/>
      <c r="M156" s="19"/>
      <c r="N156" s="19"/>
      <c r="O156" s="19"/>
    </row>
    <row r="157" spans="12:15" x14ac:dyDescent="0.35">
      <c r="L157" s="19"/>
      <c r="M157" s="19"/>
      <c r="N157" s="19"/>
      <c r="O157" s="19"/>
    </row>
    <row r="158" spans="12:15" x14ac:dyDescent="0.35">
      <c r="L158" s="19"/>
      <c r="M158" s="19"/>
      <c r="N158" s="19"/>
      <c r="O158" s="19"/>
    </row>
    <row r="159" spans="12:15" x14ac:dyDescent="0.35">
      <c r="L159" s="19"/>
      <c r="M159" s="19"/>
      <c r="N159" s="19"/>
      <c r="O159" s="19"/>
    </row>
    <row r="160" spans="12:15" x14ac:dyDescent="0.35">
      <c r="L160" s="19"/>
      <c r="M160" s="19"/>
      <c r="N160" s="19"/>
      <c r="O160" s="19"/>
    </row>
    <row r="161" spans="12:15" x14ac:dyDescent="0.35">
      <c r="L161" s="19"/>
      <c r="M161" s="19"/>
      <c r="N161" s="19"/>
      <c r="O161" s="19"/>
    </row>
    <row r="162" spans="12:15" x14ac:dyDescent="0.35">
      <c r="L162" s="19"/>
      <c r="M162" s="19"/>
      <c r="N162" s="19"/>
      <c r="O162" s="19"/>
    </row>
    <row r="163" spans="12:15" x14ac:dyDescent="0.35">
      <c r="L163" s="19"/>
      <c r="M163" s="19"/>
      <c r="N163" s="19"/>
      <c r="O163" s="19"/>
    </row>
    <row r="164" spans="12:15" x14ac:dyDescent="0.35">
      <c r="L164" s="19"/>
      <c r="M164" s="19"/>
      <c r="N164" s="19"/>
      <c r="O164" s="19"/>
    </row>
    <row r="165" spans="12:15" x14ac:dyDescent="0.35">
      <c r="L165" s="19"/>
      <c r="M165" s="19"/>
      <c r="N165" s="19"/>
      <c r="O165" s="19"/>
    </row>
    <row r="166" spans="12:15" x14ac:dyDescent="0.35">
      <c r="L166" s="19"/>
      <c r="M166" s="19"/>
      <c r="N166" s="19"/>
      <c r="O166" s="19"/>
    </row>
    <row r="167" spans="12:15" x14ac:dyDescent="0.35">
      <c r="L167" s="19"/>
      <c r="M167" s="19"/>
      <c r="N167" s="19"/>
      <c r="O167" s="19"/>
    </row>
    <row r="168" spans="12:15" x14ac:dyDescent="0.35">
      <c r="L168" s="19"/>
      <c r="M168" s="19"/>
      <c r="N168" s="19"/>
      <c r="O168" s="19"/>
    </row>
    <row r="169" spans="12:15" x14ac:dyDescent="0.35">
      <c r="L169" s="19"/>
      <c r="M169" s="19"/>
      <c r="N169" s="19"/>
      <c r="O169" s="19"/>
    </row>
    <row r="170" spans="12:15" x14ac:dyDescent="0.35">
      <c r="L170" s="19"/>
      <c r="M170" s="19"/>
      <c r="N170" s="19"/>
      <c r="O170" s="19"/>
    </row>
    <row r="171" spans="12:15" x14ac:dyDescent="0.35">
      <c r="L171" s="19"/>
      <c r="M171" s="19"/>
      <c r="N171" s="19"/>
      <c r="O171" s="19"/>
    </row>
    <row r="172" spans="12:15" x14ac:dyDescent="0.35">
      <c r="L172" s="19"/>
      <c r="M172" s="19"/>
      <c r="N172" s="19"/>
      <c r="O172" s="19"/>
    </row>
    <row r="173" spans="12:15" x14ac:dyDescent="0.35">
      <c r="L173" s="19"/>
      <c r="M173" s="19"/>
      <c r="N173" s="19"/>
      <c r="O173" s="19"/>
    </row>
    <row r="174" spans="12:15" x14ac:dyDescent="0.35">
      <c r="L174" s="19"/>
      <c r="M174" s="19"/>
      <c r="N174" s="19"/>
      <c r="O174" s="19"/>
    </row>
    <row r="175" spans="12:15" x14ac:dyDescent="0.35">
      <c r="L175" s="19"/>
      <c r="M175" s="19"/>
      <c r="N175" s="19"/>
      <c r="O175" s="19"/>
    </row>
    <row r="176" spans="12:15" x14ac:dyDescent="0.35">
      <c r="L176" s="19"/>
      <c r="M176" s="19"/>
      <c r="N176" s="19"/>
      <c r="O176" s="19"/>
    </row>
    <row r="177" spans="12:15" x14ac:dyDescent="0.35">
      <c r="L177" s="19"/>
      <c r="M177" s="19"/>
      <c r="N177" s="19"/>
      <c r="O177" s="19"/>
    </row>
    <row r="178" spans="12:15" x14ac:dyDescent="0.35">
      <c r="L178" s="19"/>
      <c r="M178" s="19"/>
      <c r="N178" s="19"/>
      <c r="O178" s="19"/>
    </row>
    <row r="179" spans="12:15" x14ac:dyDescent="0.35">
      <c r="L179" s="19"/>
      <c r="M179" s="19"/>
      <c r="N179" s="19"/>
      <c r="O179" s="19"/>
    </row>
    <row r="180" spans="12:15" x14ac:dyDescent="0.35">
      <c r="L180" s="19"/>
      <c r="M180" s="19"/>
      <c r="N180" s="19"/>
      <c r="O180" s="19"/>
    </row>
    <row r="181" spans="12:15" x14ac:dyDescent="0.35">
      <c r="L181" s="19"/>
      <c r="M181" s="19"/>
      <c r="N181" s="19"/>
      <c r="O181" s="19"/>
    </row>
    <row r="182" spans="12:15" x14ac:dyDescent="0.35">
      <c r="L182" s="19"/>
      <c r="M182" s="19"/>
      <c r="N182" s="19"/>
      <c r="O182" s="19"/>
    </row>
    <row r="183" spans="12:15" x14ac:dyDescent="0.35">
      <c r="L183" s="19"/>
      <c r="M183" s="19"/>
      <c r="N183" s="19"/>
      <c r="O183" s="19"/>
    </row>
    <row r="184" spans="12:15" x14ac:dyDescent="0.35">
      <c r="L184" s="19"/>
      <c r="M184" s="19"/>
      <c r="N184" s="19"/>
      <c r="O184" s="19"/>
    </row>
    <row r="185" spans="12:15" x14ac:dyDescent="0.35">
      <c r="L185" s="19"/>
      <c r="M185" s="19"/>
      <c r="N185" s="19"/>
      <c r="O185" s="19"/>
    </row>
    <row r="186" spans="12:15" x14ac:dyDescent="0.35">
      <c r="L186" s="19"/>
      <c r="M186" s="19"/>
      <c r="N186" s="19"/>
      <c r="O186" s="19"/>
    </row>
    <row r="187" spans="12:15" x14ac:dyDescent="0.35">
      <c r="L187" s="19"/>
      <c r="M187" s="19"/>
      <c r="N187" s="19"/>
      <c r="O187" s="19"/>
    </row>
    <row r="188" spans="12:15" x14ac:dyDescent="0.35">
      <c r="L188" s="19"/>
      <c r="M188" s="19"/>
      <c r="N188" s="19"/>
      <c r="O188" s="19"/>
    </row>
    <row r="189" spans="12:15" x14ac:dyDescent="0.35">
      <c r="L189" s="19"/>
      <c r="M189" s="19"/>
      <c r="N189" s="19"/>
      <c r="O189" s="19"/>
    </row>
    <row r="190" spans="12:15" x14ac:dyDescent="0.35">
      <c r="L190" s="19"/>
      <c r="M190" s="19"/>
      <c r="N190" s="19"/>
      <c r="O190" s="19"/>
    </row>
    <row r="191" spans="12:15" x14ac:dyDescent="0.35">
      <c r="L191" s="19"/>
      <c r="M191" s="19"/>
      <c r="N191" s="19"/>
      <c r="O191" s="19"/>
    </row>
    <row r="192" spans="12:15" x14ac:dyDescent="0.35">
      <c r="L192" s="19"/>
      <c r="M192" s="19"/>
      <c r="N192" s="19"/>
      <c r="O192" s="19"/>
    </row>
    <row r="193" spans="12:15" x14ac:dyDescent="0.35">
      <c r="L193" s="19"/>
      <c r="M193" s="19"/>
      <c r="N193" s="19"/>
      <c r="O193" s="19"/>
    </row>
    <row r="194" spans="12:15" x14ac:dyDescent="0.35">
      <c r="L194" s="19"/>
      <c r="M194" s="19"/>
      <c r="N194" s="19"/>
      <c r="O194" s="19"/>
    </row>
    <row r="195" spans="12:15" x14ac:dyDescent="0.35">
      <c r="L195" s="19"/>
      <c r="M195" s="19"/>
      <c r="N195" s="19"/>
      <c r="O195" s="19"/>
    </row>
    <row r="196" spans="12:15" x14ac:dyDescent="0.35">
      <c r="L196" s="19"/>
      <c r="M196" s="19"/>
      <c r="N196" s="19"/>
      <c r="O196" s="19"/>
    </row>
    <row r="197" spans="12:15" x14ac:dyDescent="0.35">
      <c r="L197" s="19"/>
      <c r="M197" s="19"/>
      <c r="N197" s="19"/>
      <c r="O197" s="19"/>
    </row>
    <row r="198" spans="12:15" x14ac:dyDescent="0.35">
      <c r="L198" s="19"/>
      <c r="M198" s="19"/>
      <c r="N198" s="19"/>
      <c r="O198" s="19"/>
    </row>
    <row r="199" spans="12:15" x14ac:dyDescent="0.35">
      <c r="L199" s="19"/>
      <c r="M199" s="19"/>
      <c r="N199" s="19"/>
      <c r="O199" s="19"/>
    </row>
    <row r="200" spans="12:15" x14ac:dyDescent="0.35">
      <c r="L200" s="19"/>
      <c r="M200" s="19"/>
      <c r="N200" s="19"/>
      <c r="O200" s="19"/>
    </row>
    <row r="201" spans="12:15" x14ac:dyDescent="0.35">
      <c r="L201" s="19"/>
      <c r="M201" s="19"/>
      <c r="N201" s="19"/>
      <c r="O201" s="19"/>
    </row>
    <row r="202" spans="12:15" x14ac:dyDescent="0.35">
      <c r="L202" s="19"/>
      <c r="M202" s="19"/>
      <c r="N202" s="19"/>
      <c r="O202" s="19"/>
    </row>
    <row r="203" spans="12:15" x14ac:dyDescent="0.35">
      <c r="L203" s="19"/>
      <c r="M203" s="19"/>
      <c r="N203" s="19"/>
      <c r="O203" s="19"/>
    </row>
    <row r="204" spans="12:15" x14ac:dyDescent="0.35">
      <c r="L204" s="19"/>
      <c r="M204" s="19"/>
      <c r="N204" s="19"/>
      <c r="O204" s="19"/>
    </row>
    <row r="205" spans="12:15" x14ac:dyDescent="0.35">
      <c r="L205" s="19"/>
      <c r="M205" s="19"/>
      <c r="N205" s="19"/>
      <c r="O205" s="19"/>
    </row>
    <row r="206" spans="12:15" x14ac:dyDescent="0.35">
      <c r="L206" s="19"/>
      <c r="M206" s="19"/>
      <c r="N206" s="19"/>
      <c r="O206" s="19"/>
    </row>
    <row r="207" spans="12:15" x14ac:dyDescent="0.35">
      <c r="L207" s="19"/>
      <c r="M207" s="19"/>
      <c r="N207" s="19"/>
      <c r="O207" s="19"/>
    </row>
    <row r="208" spans="12:15" x14ac:dyDescent="0.35">
      <c r="L208" s="19"/>
      <c r="M208" s="19"/>
      <c r="N208" s="19"/>
      <c r="O208" s="19"/>
    </row>
    <row r="209" spans="12:15" x14ac:dyDescent="0.35">
      <c r="L209" s="19"/>
      <c r="M209" s="19"/>
      <c r="N209" s="19"/>
      <c r="O209" s="19"/>
    </row>
    <row r="210" spans="12:15" x14ac:dyDescent="0.35">
      <c r="L210" s="19"/>
      <c r="M210" s="19"/>
      <c r="N210" s="19"/>
      <c r="O210" s="19"/>
    </row>
    <row r="211" spans="12:15" x14ac:dyDescent="0.35">
      <c r="L211" s="19"/>
      <c r="M211" s="19"/>
      <c r="N211" s="19"/>
      <c r="O211" s="19"/>
    </row>
    <row r="212" spans="12:15" x14ac:dyDescent="0.35">
      <c r="L212" s="19"/>
      <c r="M212" s="19"/>
      <c r="N212" s="19"/>
      <c r="O212" s="19"/>
    </row>
    <row r="213" spans="12:15" x14ac:dyDescent="0.35">
      <c r="L213" s="19"/>
      <c r="M213" s="19"/>
      <c r="N213" s="19"/>
      <c r="O213" s="19"/>
    </row>
    <row r="214" spans="12:15" x14ac:dyDescent="0.35">
      <c r="L214" s="19"/>
      <c r="M214" s="19"/>
      <c r="N214" s="19"/>
      <c r="O214" s="19"/>
    </row>
    <row r="215" spans="12:15" x14ac:dyDescent="0.35">
      <c r="L215" s="19"/>
      <c r="M215" s="19"/>
      <c r="N215" s="19"/>
      <c r="O215" s="19"/>
    </row>
    <row r="216" spans="12:15" x14ac:dyDescent="0.35">
      <c r="L216" s="19"/>
      <c r="M216" s="19"/>
      <c r="N216" s="19"/>
      <c r="O216" s="19"/>
    </row>
    <row r="217" spans="12:15" x14ac:dyDescent="0.35">
      <c r="L217" s="19"/>
      <c r="M217" s="19"/>
      <c r="N217" s="19"/>
      <c r="O217" s="19"/>
    </row>
    <row r="218" spans="12:15" x14ac:dyDescent="0.35">
      <c r="L218" s="19"/>
      <c r="M218" s="19"/>
      <c r="N218" s="19"/>
      <c r="O218" s="19"/>
    </row>
    <row r="219" spans="12:15" x14ac:dyDescent="0.35">
      <c r="L219" s="19"/>
      <c r="M219" s="19"/>
      <c r="N219" s="19"/>
      <c r="O219" s="19"/>
    </row>
    <row r="220" spans="12:15" x14ac:dyDescent="0.35">
      <c r="L220" s="19"/>
      <c r="M220" s="19"/>
      <c r="N220" s="19"/>
      <c r="O220" s="19"/>
    </row>
    <row r="221" spans="12:15" x14ac:dyDescent="0.35">
      <c r="L221" s="19"/>
      <c r="M221" s="19"/>
      <c r="N221" s="19"/>
      <c r="O221" s="19"/>
    </row>
    <row r="222" spans="12:15" x14ac:dyDescent="0.35">
      <c r="L222" s="19"/>
      <c r="M222" s="19"/>
      <c r="N222" s="19"/>
      <c r="O222" s="19"/>
    </row>
    <row r="223" spans="12:15" x14ac:dyDescent="0.35">
      <c r="L223" s="19"/>
      <c r="M223" s="19"/>
      <c r="N223" s="19"/>
      <c r="O223" s="19"/>
    </row>
    <row r="224" spans="12:15" x14ac:dyDescent="0.35">
      <c r="L224" s="19"/>
      <c r="M224" s="19"/>
      <c r="N224" s="19"/>
      <c r="O224" s="19"/>
    </row>
    <row r="225" spans="12:15" x14ac:dyDescent="0.35">
      <c r="L225" s="19"/>
      <c r="M225" s="19"/>
      <c r="N225" s="19"/>
      <c r="O225" s="19"/>
    </row>
    <row r="226" spans="12:15" x14ac:dyDescent="0.35">
      <c r="L226" s="19"/>
      <c r="M226" s="19"/>
      <c r="N226" s="19"/>
      <c r="O226" s="19"/>
    </row>
    <row r="227" spans="12:15" x14ac:dyDescent="0.35">
      <c r="L227" s="19"/>
      <c r="M227" s="19"/>
      <c r="N227" s="19"/>
      <c r="O227" s="19"/>
    </row>
    <row r="228" spans="12:15" x14ac:dyDescent="0.35">
      <c r="L228" s="19"/>
      <c r="M228" s="19"/>
      <c r="N228" s="19"/>
      <c r="O228" s="19"/>
    </row>
    <row r="229" spans="12:15" x14ac:dyDescent="0.35">
      <c r="L229" s="19"/>
      <c r="M229" s="19"/>
      <c r="N229" s="19"/>
      <c r="O229" s="19"/>
    </row>
    <row r="230" spans="12:15" x14ac:dyDescent="0.35">
      <c r="L230" s="19"/>
      <c r="M230" s="19"/>
      <c r="N230" s="19"/>
      <c r="O230" s="19"/>
    </row>
    <row r="231" spans="12:15" x14ac:dyDescent="0.35">
      <c r="L231" s="19"/>
      <c r="M231" s="19"/>
      <c r="N231" s="19"/>
      <c r="O231" s="19"/>
    </row>
    <row r="232" spans="12:15" x14ac:dyDescent="0.35">
      <c r="L232" s="19"/>
      <c r="M232" s="19"/>
      <c r="N232" s="19"/>
      <c r="O232" s="19"/>
    </row>
    <row r="233" spans="12:15" x14ac:dyDescent="0.35">
      <c r="L233" s="19"/>
      <c r="M233" s="19"/>
      <c r="N233" s="19"/>
      <c r="O233" s="19"/>
    </row>
    <row r="234" spans="12:15" x14ac:dyDescent="0.35">
      <c r="L234" s="19"/>
      <c r="M234" s="19"/>
      <c r="N234" s="19"/>
      <c r="O234" s="19"/>
    </row>
    <row r="235" spans="12:15" x14ac:dyDescent="0.35">
      <c r="L235" s="19"/>
      <c r="M235" s="19"/>
      <c r="N235" s="19"/>
      <c r="O235" s="19"/>
    </row>
    <row r="236" spans="12:15" x14ac:dyDescent="0.35">
      <c r="L236" s="19"/>
      <c r="M236" s="19"/>
      <c r="N236" s="19"/>
      <c r="O236" s="19"/>
    </row>
    <row r="237" spans="12:15" x14ac:dyDescent="0.35">
      <c r="L237" s="19"/>
      <c r="M237" s="19"/>
      <c r="N237" s="19"/>
      <c r="O237" s="19"/>
    </row>
    <row r="238" spans="12:15" x14ac:dyDescent="0.35">
      <c r="L238" s="19"/>
      <c r="M238" s="19"/>
      <c r="N238" s="19"/>
      <c r="O238" s="19"/>
    </row>
    <row r="239" spans="12:15" x14ac:dyDescent="0.35">
      <c r="L239" s="19"/>
      <c r="M239" s="19"/>
      <c r="N239" s="19"/>
      <c r="O239" s="19"/>
    </row>
    <row r="240" spans="12:15" x14ac:dyDescent="0.35">
      <c r="L240" s="19"/>
      <c r="M240" s="19"/>
      <c r="N240" s="19"/>
      <c r="O240" s="19"/>
    </row>
    <row r="241" spans="12:15" x14ac:dyDescent="0.35">
      <c r="L241" s="19"/>
      <c r="M241" s="19"/>
      <c r="N241" s="19"/>
      <c r="O241" s="19"/>
    </row>
    <row r="242" spans="12:15" x14ac:dyDescent="0.35">
      <c r="L242" s="19"/>
      <c r="M242" s="19"/>
      <c r="N242" s="19"/>
      <c r="O242" s="19"/>
    </row>
    <row r="243" spans="12:15" x14ac:dyDescent="0.35">
      <c r="L243" s="19"/>
      <c r="M243" s="19"/>
      <c r="N243" s="19"/>
      <c r="O243" s="19"/>
    </row>
    <row r="244" spans="12:15" x14ac:dyDescent="0.35">
      <c r="L244" s="19"/>
      <c r="M244" s="19"/>
      <c r="N244" s="19"/>
      <c r="O244" s="19"/>
    </row>
    <row r="245" spans="12:15" x14ac:dyDescent="0.35">
      <c r="L245" s="19"/>
      <c r="M245" s="19"/>
      <c r="N245" s="19"/>
      <c r="O245" s="19"/>
    </row>
    <row r="246" spans="12:15" x14ac:dyDescent="0.35">
      <c r="L246" s="19"/>
      <c r="M246" s="19"/>
      <c r="N246" s="19"/>
      <c r="O246" s="19"/>
    </row>
    <row r="247" spans="12:15" x14ac:dyDescent="0.35">
      <c r="L247" s="19"/>
      <c r="M247" s="19"/>
      <c r="N247" s="19"/>
      <c r="O247" s="19"/>
    </row>
    <row r="248" spans="12:15" x14ac:dyDescent="0.35">
      <c r="L248" s="19"/>
      <c r="M248" s="19"/>
      <c r="N248" s="19"/>
      <c r="O248" s="19"/>
    </row>
    <row r="249" spans="12:15" x14ac:dyDescent="0.35">
      <c r="L249" s="19"/>
      <c r="M249" s="19"/>
      <c r="N249" s="19"/>
      <c r="O249" s="19"/>
    </row>
    <row r="250" spans="12:15" x14ac:dyDescent="0.35">
      <c r="L250" s="19"/>
      <c r="M250" s="19"/>
      <c r="N250" s="19"/>
      <c r="O250" s="19"/>
    </row>
    <row r="251" spans="12:15" x14ac:dyDescent="0.35">
      <c r="L251" s="19"/>
      <c r="M251" s="19"/>
      <c r="N251" s="19"/>
      <c r="O251" s="19"/>
    </row>
    <row r="252" spans="12:15" x14ac:dyDescent="0.35">
      <c r="L252" s="19"/>
      <c r="M252" s="19"/>
      <c r="N252" s="19"/>
      <c r="O252" s="19"/>
    </row>
    <row r="253" spans="12:15" x14ac:dyDescent="0.35">
      <c r="L253" s="19"/>
      <c r="M253" s="19"/>
      <c r="N253" s="19"/>
      <c r="O253" s="19"/>
    </row>
    <row r="254" spans="12:15" x14ac:dyDescent="0.35">
      <c r="L254" s="19"/>
      <c r="M254" s="19"/>
      <c r="N254" s="19"/>
      <c r="O254" s="19"/>
    </row>
    <row r="255" spans="12:15" x14ac:dyDescent="0.35">
      <c r="L255" s="19"/>
      <c r="M255" s="19"/>
      <c r="N255" s="19"/>
      <c r="O255" s="19"/>
    </row>
    <row r="256" spans="12:15" x14ac:dyDescent="0.35">
      <c r="L256" s="19"/>
      <c r="M256" s="19"/>
      <c r="N256" s="19"/>
      <c r="O256" s="19"/>
    </row>
    <row r="257" spans="12:15" x14ac:dyDescent="0.35">
      <c r="L257" s="19"/>
      <c r="M257" s="19"/>
      <c r="N257" s="19"/>
      <c r="O257" s="19"/>
    </row>
    <row r="258" spans="12:15" x14ac:dyDescent="0.35">
      <c r="L258" s="19"/>
      <c r="M258" s="19"/>
      <c r="N258" s="19"/>
      <c r="O258" s="19"/>
    </row>
    <row r="259" spans="12:15" x14ac:dyDescent="0.35">
      <c r="L259" s="19"/>
      <c r="M259" s="19"/>
      <c r="N259" s="19"/>
      <c r="O259" s="19"/>
    </row>
    <row r="260" spans="12:15" x14ac:dyDescent="0.35">
      <c r="L260" s="19"/>
      <c r="M260" s="19"/>
      <c r="N260" s="19"/>
      <c r="O260" s="19"/>
    </row>
    <row r="261" spans="12:15" x14ac:dyDescent="0.35">
      <c r="L261" s="19"/>
      <c r="M261" s="19"/>
      <c r="N261" s="19"/>
      <c r="O261" s="19"/>
    </row>
    <row r="262" spans="12:15" x14ac:dyDescent="0.35">
      <c r="L262" s="19"/>
      <c r="M262" s="19"/>
      <c r="N262" s="19"/>
      <c r="O262" s="19"/>
    </row>
    <row r="263" spans="12:15" x14ac:dyDescent="0.35">
      <c r="L263" s="19"/>
      <c r="M263" s="19"/>
      <c r="N263" s="19"/>
      <c r="O263" s="19"/>
    </row>
    <row r="264" spans="12:15" x14ac:dyDescent="0.35">
      <c r="L264" s="19"/>
      <c r="M264" s="19"/>
      <c r="N264" s="19"/>
      <c r="O264" s="19"/>
    </row>
    <row r="265" spans="12:15" x14ac:dyDescent="0.35">
      <c r="L265" s="19"/>
      <c r="M265" s="19"/>
      <c r="N265" s="19"/>
      <c r="O265" s="19"/>
    </row>
    <row r="266" spans="12:15" x14ac:dyDescent="0.35">
      <c r="L266" s="19"/>
      <c r="M266" s="19"/>
      <c r="N266" s="19"/>
      <c r="O266" s="19"/>
    </row>
    <row r="267" spans="12:15" x14ac:dyDescent="0.35">
      <c r="L267" s="19"/>
      <c r="M267" s="19"/>
      <c r="N267" s="19"/>
      <c r="O267" s="19"/>
    </row>
    <row r="268" spans="12:15" x14ac:dyDescent="0.35">
      <c r="L268" s="19"/>
      <c r="M268" s="19"/>
      <c r="N268" s="19"/>
      <c r="O268" s="19"/>
    </row>
    <row r="269" spans="12:15" x14ac:dyDescent="0.35">
      <c r="L269" s="19"/>
      <c r="M269" s="19"/>
      <c r="N269" s="19"/>
      <c r="O269" s="19"/>
    </row>
    <row r="270" spans="12:15" x14ac:dyDescent="0.35">
      <c r="L270" s="19"/>
      <c r="M270" s="19"/>
      <c r="N270" s="19"/>
      <c r="O270" s="19"/>
    </row>
    <row r="271" spans="12:15" x14ac:dyDescent="0.35">
      <c r="L271" s="19"/>
      <c r="M271" s="19"/>
      <c r="N271" s="19"/>
      <c r="O271" s="19"/>
    </row>
    <row r="272" spans="12:15" x14ac:dyDescent="0.35">
      <c r="L272" s="19"/>
      <c r="M272" s="19"/>
      <c r="N272" s="19"/>
      <c r="O272" s="19"/>
    </row>
    <row r="273" spans="12:15" x14ac:dyDescent="0.35">
      <c r="L273" s="19"/>
      <c r="M273" s="19"/>
      <c r="N273" s="19"/>
      <c r="O273" s="19"/>
    </row>
    <row r="274" spans="12:15" x14ac:dyDescent="0.35">
      <c r="L274" s="19"/>
      <c r="M274" s="19"/>
      <c r="N274" s="19"/>
      <c r="O274" s="19"/>
    </row>
    <row r="275" spans="12:15" x14ac:dyDescent="0.35">
      <c r="L275" s="19"/>
      <c r="M275" s="19"/>
      <c r="N275" s="19"/>
      <c r="O275" s="19"/>
    </row>
    <row r="276" spans="12:15" x14ac:dyDescent="0.35">
      <c r="L276" s="19"/>
      <c r="M276" s="19"/>
      <c r="N276" s="19"/>
      <c r="O276" s="19"/>
    </row>
    <row r="277" spans="12:15" x14ac:dyDescent="0.35">
      <c r="L277" s="19"/>
      <c r="M277" s="19"/>
      <c r="N277" s="19"/>
      <c r="O277" s="19"/>
    </row>
    <row r="278" spans="12:15" x14ac:dyDescent="0.35">
      <c r="L278" s="19"/>
      <c r="M278" s="19"/>
      <c r="N278" s="19"/>
      <c r="O278" s="19"/>
    </row>
    <row r="279" spans="12:15" x14ac:dyDescent="0.35">
      <c r="L279" s="19"/>
      <c r="M279" s="19"/>
      <c r="N279" s="19"/>
      <c r="O279" s="19"/>
    </row>
    <row r="280" spans="12:15" x14ac:dyDescent="0.35">
      <c r="L280" s="19"/>
      <c r="M280" s="19"/>
      <c r="N280" s="19"/>
      <c r="O280" s="19"/>
    </row>
    <row r="281" spans="12:15" x14ac:dyDescent="0.35">
      <c r="L281" s="19"/>
      <c r="M281" s="19"/>
      <c r="N281" s="19"/>
      <c r="O281" s="19"/>
    </row>
    <row r="282" spans="12:15" x14ac:dyDescent="0.35">
      <c r="L282" s="19"/>
      <c r="M282" s="19"/>
      <c r="N282" s="19"/>
      <c r="O282" s="19"/>
    </row>
    <row r="283" spans="12:15" x14ac:dyDescent="0.35">
      <c r="L283" s="19"/>
      <c r="M283" s="19"/>
      <c r="N283" s="19"/>
      <c r="O283" s="19"/>
    </row>
    <row r="284" spans="12:15" x14ac:dyDescent="0.35">
      <c r="L284" s="19"/>
      <c r="M284" s="19"/>
      <c r="N284" s="19"/>
      <c r="O284" s="19"/>
    </row>
    <row r="285" spans="12:15" x14ac:dyDescent="0.35">
      <c r="L285" s="19"/>
      <c r="M285" s="19"/>
      <c r="N285" s="19"/>
      <c r="O285" s="19"/>
    </row>
    <row r="286" spans="12:15" x14ac:dyDescent="0.35">
      <c r="L286" s="19"/>
      <c r="M286" s="19"/>
      <c r="N286" s="19"/>
      <c r="O286" s="19"/>
    </row>
    <row r="287" spans="12:15" x14ac:dyDescent="0.35">
      <c r="L287" s="19"/>
      <c r="M287" s="19"/>
      <c r="N287" s="19"/>
      <c r="O287" s="19"/>
    </row>
    <row r="288" spans="12:15" x14ac:dyDescent="0.35">
      <c r="L288" s="19"/>
      <c r="M288" s="19"/>
      <c r="N288" s="19"/>
      <c r="O288" s="19"/>
    </row>
    <row r="289" spans="12:15" x14ac:dyDescent="0.35">
      <c r="L289" s="19"/>
      <c r="M289" s="19"/>
      <c r="N289" s="19"/>
      <c r="O289" s="19"/>
    </row>
    <row r="290" spans="12:15" x14ac:dyDescent="0.35">
      <c r="L290" s="19"/>
      <c r="M290" s="19"/>
      <c r="N290" s="19"/>
      <c r="O290" s="19"/>
    </row>
    <row r="291" spans="12:15" x14ac:dyDescent="0.35">
      <c r="L291" s="19"/>
      <c r="M291" s="19"/>
      <c r="N291" s="19"/>
      <c r="O291" s="19"/>
    </row>
    <row r="292" spans="12:15" x14ac:dyDescent="0.35">
      <c r="L292" s="19"/>
      <c r="M292" s="19"/>
      <c r="N292" s="19"/>
      <c r="O292" s="19"/>
    </row>
    <row r="293" spans="12:15" x14ac:dyDescent="0.35">
      <c r="L293" s="19"/>
      <c r="M293" s="19"/>
      <c r="N293" s="19"/>
      <c r="O293" s="19"/>
    </row>
    <row r="294" spans="12:15" x14ac:dyDescent="0.35">
      <c r="L294" s="19"/>
      <c r="M294" s="19"/>
      <c r="N294" s="19"/>
      <c r="O294" s="19"/>
    </row>
    <row r="295" spans="12:15" x14ac:dyDescent="0.35">
      <c r="L295" s="19"/>
      <c r="M295" s="19"/>
      <c r="N295" s="19"/>
      <c r="O295" s="19"/>
    </row>
    <row r="296" spans="12:15" x14ac:dyDescent="0.35">
      <c r="L296" s="19"/>
      <c r="M296" s="19"/>
      <c r="N296" s="19"/>
      <c r="O296" s="19"/>
    </row>
    <row r="297" spans="12:15" x14ac:dyDescent="0.35">
      <c r="L297" s="19"/>
      <c r="M297" s="19"/>
      <c r="N297" s="19"/>
      <c r="O297" s="19"/>
    </row>
    <row r="298" spans="12:15" x14ac:dyDescent="0.35">
      <c r="L298" s="19"/>
      <c r="M298" s="19"/>
      <c r="N298" s="19"/>
      <c r="O298" s="19"/>
    </row>
    <row r="299" spans="12:15" x14ac:dyDescent="0.35">
      <c r="L299" s="19"/>
      <c r="M299" s="19"/>
      <c r="N299" s="19"/>
      <c r="O299" s="19"/>
    </row>
    <row r="300" spans="12:15" x14ac:dyDescent="0.35">
      <c r="L300" s="19"/>
      <c r="M300" s="19"/>
      <c r="N300" s="19"/>
      <c r="O300" s="19"/>
    </row>
    <row r="301" spans="12:15" x14ac:dyDescent="0.35">
      <c r="L301" s="19"/>
      <c r="M301" s="19"/>
      <c r="N301" s="19"/>
      <c r="O301" s="19"/>
    </row>
    <row r="302" spans="12:15" x14ac:dyDescent="0.35">
      <c r="L302" s="19"/>
      <c r="M302" s="19"/>
      <c r="N302" s="19"/>
      <c r="O302" s="19"/>
    </row>
    <row r="303" spans="12:15" x14ac:dyDescent="0.35">
      <c r="L303" s="19"/>
      <c r="M303" s="19"/>
      <c r="N303" s="19"/>
      <c r="O303" s="19"/>
    </row>
    <row r="304" spans="12:15" x14ac:dyDescent="0.35">
      <c r="L304" s="19"/>
      <c r="M304" s="19"/>
      <c r="N304" s="19"/>
      <c r="O304" s="19"/>
    </row>
    <row r="305" spans="12:15" x14ac:dyDescent="0.35">
      <c r="L305" s="19"/>
      <c r="M305" s="19"/>
      <c r="N305" s="19"/>
      <c r="O305" s="19"/>
    </row>
    <row r="306" spans="12:15" x14ac:dyDescent="0.35">
      <c r="L306" s="19"/>
      <c r="M306" s="19"/>
      <c r="N306" s="19"/>
      <c r="O306" s="19"/>
    </row>
    <row r="307" spans="12:15" x14ac:dyDescent="0.35">
      <c r="L307" s="19"/>
      <c r="M307" s="19"/>
      <c r="N307" s="19"/>
      <c r="O307" s="19"/>
    </row>
    <row r="308" spans="12:15" x14ac:dyDescent="0.35">
      <c r="L308" s="19"/>
      <c r="M308" s="19"/>
      <c r="N308" s="19"/>
      <c r="O308" s="19"/>
    </row>
    <row r="309" spans="12:15" x14ac:dyDescent="0.35">
      <c r="L309" s="19"/>
      <c r="M309" s="19"/>
      <c r="N309" s="19"/>
      <c r="O309" s="19"/>
    </row>
    <row r="310" spans="12:15" x14ac:dyDescent="0.35">
      <c r="L310" s="19"/>
      <c r="M310" s="19"/>
      <c r="N310" s="19"/>
      <c r="O310" s="19"/>
    </row>
    <row r="311" spans="12:15" x14ac:dyDescent="0.35">
      <c r="L311" s="19"/>
      <c r="M311" s="19"/>
      <c r="N311" s="19"/>
      <c r="O311" s="19"/>
    </row>
    <row r="312" spans="12:15" x14ac:dyDescent="0.35">
      <c r="L312" s="19"/>
      <c r="M312" s="19"/>
      <c r="N312" s="19"/>
      <c r="O312" s="19"/>
    </row>
    <row r="313" spans="12:15" x14ac:dyDescent="0.35">
      <c r="L313" s="19"/>
      <c r="M313" s="19"/>
      <c r="N313" s="19"/>
      <c r="O313" s="19"/>
    </row>
    <row r="314" spans="12:15" x14ac:dyDescent="0.35">
      <c r="L314" s="19"/>
      <c r="M314" s="19"/>
      <c r="N314" s="19"/>
      <c r="O314" s="19"/>
    </row>
    <row r="315" spans="12:15" x14ac:dyDescent="0.35">
      <c r="L315" s="19"/>
      <c r="M315" s="19"/>
      <c r="N315" s="19"/>
      <c r="O315" s="19"/>
    </row>
    <row r="316" spans="12:15" x14ac:dyDescent="0.35">
      <c r="L316" s="19"/>
      <c r="M316" s="19"/>
      <c r="N316" s="19"/>
      <c r="O316" s="19"/>
    </row>
    <row r="317" spans="12:15" x14ac:dyDescent="0.35">
      <c r="L317" s="19"/>
      <c r="M317" s="19"/>
      <c r="N317" s="19"/>
      <c r="O317" s="19"/>
    </row>
    <row r="318" spans="12:15" x14ac:dyDescent="0.35">
      <c r="L318" s="19"/>
      <c r="M318" s="19"/>
      <c r="N318" s="19"/>
      <c r="O318" s="19"/>
    </row>
    <row r="319" spans="12:15" x14ac:dyDescent="0.35">
      <c r="L319" s="19"/>
      <c r="M319" s="19"/>
      <c r="N319" s="19"/>
      <c r="O319" s="19"/>
    </row>
    <row r="320" spans="12:15" x14ac:dyDescent="0.35">
      <c r="L320" s="19"/>
      <c r="M320" s="19"/>
      <c r="N320" s="19"/>
      <c r="O320" s="19"/>
    </row>
    <row r="321" spans="12:15" x14ac:dyDescent="0.35">
      <c r="L321" s="19"/>
      <c r="M321" s="19"/>
      <c r="N321" s="19"/>
      <c r="O321" s="19"/>
    </row>
    <row r="322" spans="12:15" x14ac:dyDescent="0.35">
      <c r="L322" s="19"/>
      <c r="M322" s="19"/>
      <c r="N322" s="19"/>
      <c r="O322" s="19"/>
    </row>
    <row r="323" spans="12:15" x14ac:dyDescent="0.35">
      <c r="L323" s="19"/>
      <c r="M323" s="19"/>
      <c r="N323" s="19"/>
      <c r="O323" s="19"/>
    </row>
    <row r="324" spans="12:15" x14ac:dyDescent="0.35">
      <c r="L324" s="19"/>
      <c r="M324" s="19"/>
      <c r="N324" s="19"/>
      <c r="O324" s="19"/>
    </row>
    <row r="325" spans="12:15" x14ac:dyDescent="0.35">
      <c r="L325" s="19"/>
      <c r="M325" s="19"/>
      <c r="N325" s="19"/>
      <c r="O325" s="19"/>
    </row>
    <row r="326" spans="12:15" x14ac:dyDescent="0.35">
      <c r="L326" s="19"/>
      <c r="M326" s="19"/>
      <c r="N326" s="19"/>
      <c r="O326" s="19"/>
    </row>
    <row r="327" spans="12:15" x14ac:dyDescent="0.35">
      <c r="L327" s="19"/>
      <c r="M327" s="19"/>
      <c r="N327" s="19"/>
      <c r="O327" s="19"/>
    </row>
    <row r="328" spans="12:15" x14ac:dyDescent="0.35">
      <c r="L328" s="19"/>
      <c r="M328" s="19"/>
      <c r="N328" s="19"/>
      <c r="O328" s="19"/>
    </row>
    <row r="329" spans="12:15" x14ac:dyDescent="0.35">
      <c r="L329" s="19"/>
      <c r="M329" s="19"/>
      <c r="N329" s="19"/>
      <c r="O329" s="19"/>
    </row>
    <row r="330" spans="12:15" x14ac:dyDescent="0.35">
      <c r="L330" s="19"/>
      <c r="M330" s="19"/>
      <c r="N330" s="19"/>
      <c r="O330" s="19"/>
    </row>
    <row r="331" spans="12:15" x14ac:dyDescent="0.35">
      <c r="L331" s="19"/>
      <c r="M331" s="19"/>
      <c r="N331" s="19"/>
      <c r="O331" s="19"/>
    </row>
    <row r="332" spans="12:15" x14ac:dyDescent="0.35">
      <c r="L332" s="19"/>
      <c r="M332" s="19"/>
      <c r="N332" s="19"/>
      <c r="O332" s="19"/>
    </row>
    <row r="333" spans="12:15" x14ac:dyDescent="0.35">
      <c r="L333" s="19"/>
      <c r="M333" s="19"/>
      <c r="N333" s="19"/>
      <c r="O333" s="19"/>
    </row>
    <row r="334" spans="12:15" x14ac:dyDescent="0.35">
      <c r="L334" s="19"/>
      <c r="M334" s="19"/>
      <c r="N334" s="19"/>
      <c r="O334" s="19"/>
    </row>
    <row r="335" spans="12:15" x14ac:dyDescent="0.35">
      <c r="L335" s="19"/>
      <c r="M335" s="19"/>
      <c r="N335" s="19"/>
      <c r="O335" s="19"/>
    </row>
    <row r="336" spans="12:15" x14ac:dyDescent="0.35">
      <c r="L336" s="19"/>
      <c r="M336" s="19"/>
      <c r="N336" s="19"/>
      <c r="O336" s="19"/>
    </row>
    <row r="337" spans="12:15" x14ac:dyDescent="0.35">
      <c r="L337" s="19"/>
      <c r="M337" s="19"/>
      <c r="N337" s="19"/>
      <c r="O337" s="19"/>
    </row>
    <row r="338" spans="12:15" x14ac:dyDescent="0.35">
      <c r="L338" s="19"/>
      <c r="M338" s="19"/>
      <c r="N338" s="19"/>
      <c r="O338" s="19"/>
    </row>
    <row r="339" spans="12:15" x14ac:dyDescent="0.35">
      <c r="L339" s="19"/>
      <c r="M339" s="19"/>
      <c r="N339" s="19"/>
      <c r="O339" s="19"/>
    </row>
    <row r="340" spans="12:15" x14ac:dyDescent="0.35">
      <c r="L340" s="19"/>
      <c r="M340" s="19"/>
      <c r="N340" s="19"/>
      <c r="O340" s="19"/>
    </row>
    <row r="341" spans="12:15" x14ac:dyDescent="0.35">
      <c r="L341" s="19"/>
      <c r="M341" s="19"/>
      <c r="N341" s="19"/>
      <c r="O341" s="19"/>
    </row>
    <row r="342" spans="12:15" x14ac:dyDescent="0.35">
      <c r="L342" s="19"/>
      <c r="M342" s="19"/>
      <c r="N342" s="19"/>
      <c r="O342" s="19"/>
    </row>
    <row r="343" spans="12:15" x14ac:dyDescent="0.35">
      <c r="L343" s="19"/>
      <c r="M343" s="19"/>
      <c r="N343" s="19"/>
      <c r="O343" s="19"/>
    </row>
    <row r="344" spans="12:15" x14ac:dyDescent="0.35">
      <c r="L344" s="19"/>
      <c r="M344" s="19"/>
      <c r="N344" s="19"/>
      <c r="O344" s="19"/>
    </row>
    <row r="345" spans="12:15" x14ac:dyDescent="0.35">
      <c r="L345" s="19"/>
      <c r="M345" s="19"/>
      <c r="N345" s="19"/>
      <c r="O345" s="19"/>
    </row>
    <row r="346" spans="12:15" x14ac:dyDescent="0.35">
      <c r="L346" s="19"/>
      <c r="M346" s="19"/>
      <c r="N346" s="19"/>
      <c r="O346" s="19"/>
    </row>
    <row r="347" spans="12:15" x14ac:dyDescent="0.35">
      <c r="L347" s="19"/>
      <c r="M347" s="19"/>
      <c r="N347" s="19"/>
      <c r="O347" s="19"/>
    </row>
    <row r="348" spans="12:15" x14ac:dyDescent="0.35">
      <c r="L348" s="19"/>
      <c r="M348" s="19"/>
      <c r="N348" s="19"/>
      <c r="O348" s="19"/>
    </row>
    <row r="349" spans="12:15" x14ac:dyDescent="0.35">
      <c r="L349" s="19"/>
      <c r="M349" s="19"/>
      <c r="N349" s="19"/>
      <c r="O349" s="19"/>
    </row>
    <row r="350" spans="12:15" x14ac:dyDescent="0.35">
      <c r="L350" s="19"/>
      <c r="M350" s="19"/>
      <c r="N350" s="19"/>
      <c r="O350" s="19"/>
    </row>
    <row r="351" spans="12:15" x14ac:dyDescent="0.35">
      <c r="L351" s="19"/>
      <c r="M351" s="19"/>
      <c r="N351" s="19"/>
      <c r="O351" s="19"/>
    </row>
    <row r="352" spans="12:15" x14ac:dyDescent="0.35">
      <c r="L352" s="19"/>
      <c r="M352" s="19"/>
      <c r="N352" s="19"/>
      <c r="O352" s="19"/>
    </row>
    <row r="353" spans="12:15" x14ac:dyDescent="0.35">
      <c r="L353" s="19"/>
      <c r="M353" s="19"/>
      <c r="N353" s="19"/>
      <c r="O353" s="19"/>
    </row>
    <row r="354" spans="12:15" x14ac:dyDescent="0.35">
      <c r="L354" s="19"/>
      <c r="M354" s="19"/>
      <c r="N354" s="19"/>
      <c r="O354" s="19"/>
    </row>
    <row r="355" spans="12:15" x14ac:dyDescent="0.35">
      <c r="L355" s="19"/>
      <c r="M355" s="19"/>
      <c r="N355" s="19"/>
      <c r="O355" s="19"/>
    </row>
    <row r="356" spans="12:15" x14ac:dyDescent="0.35">
      <c r="L356" s="19"/>
      <c r="M356" s="19"/>
      <c r="N356" s="19"/>
      <c r="O356" s="19"/>
    </row>
    <row r="357" spans="12:15" x14ac:dyDescent="0.35">
      <c r="L357" s="19"/>
      <c r="M357" s="19"/>
      <c r="N357" s="19"/>
      <c r="O357" s="19"/>
    </row>
    <row r="358" spans="12:15" x14ac:dyDescent="0.35">
      <c r="L358" s="19"/>
      <c r="M358" s="19"/>
      <c r="N358" s="19"/>
      <c r="O358" s="19"/>
    </row>
    <row r="359" spans="12:15" x14ac:dyDescent="0.35">
      <c r="L359" s="19"/>
      <c r="M359" s="19"/>
      <c r="N359" s="19"/>
      <c r="O359" s="19"/>
    </row>
    <row r="360" spans="12:15" x14ac:dyDescent="0.35">
      <c r="L360" s="19"/>
      <c r="M360" s="19"/>
      <c r="N360" s="19"/>
      <c r="O360" s="19"/>
    </row>
    <row r="361" spans="12:15" x14ac:dyDescent="0.35">
      <c r="L361" s="19"/>
      <c r="M361" s="19"/>
      <c r="N361" s="19"/>
      <c r="O361" s="19"/>
    </row>
    <row r="362" spans="12:15" x14ac:dyDescent="0.35">
      <c r="L362" s="19"/>
      <c r="M362" s="19"/>
      <c r="N362" s="19"/>
      <c r="O362" s="19"/>
    </row>
    <row r="363" spans="12:15" x14ac:dyDescent="0.35">
      <c r="L363" s="19"/>
      <c r="M363" s="19"/>
      <c r="N363" s="19"/>
      <c r="O363" s="19"/>
    </row>
    <row r="364" spans="12:15" x14ac:dyDescent="0.35">
      <c r="L364" s="19"/>
      <c r="M364" s="19"/>
      <c r="N364" s="19"/>
      <c r="O364" s="19"/>
    </row>
    <row r="365" spans="12:15" x14ac:dyDescent="0.35">
      <c r="L365" s="19"/>
      <c r="M365" s="19"/>
      <c r="N365" s="19"/>
      <c r="O365" s="19"/>
    </row>
    <row r="366" spans="12:15" x14ac:dyDescent="0.35">
      <c r="L366" s="19"/>
      <c r="M366" s="19"/>
      <c r="N366" s="19"/>
      <c r="O366" s="19"/>
    </row>
    <row r="367" spans="12:15" x14ac:dyDescent="0.35">
      <c r="L367" s="19"/>
      <c r="M367" s="19"/>
      <c r="N367" s="19"/>
      <c r="O367" s="19"/>
    </row>
    <row r="368" spans="12:15" x14ac:dyDescent="0.35">
      <c r="L368" s="19"/>
      <c r="M368" s="19"/>
      <c r="N368" s="19"/>
      <c r="O368" s="19"/>
    </row>
    <row r="369" spans="12:15" x14ac:dyDescent="0.35">
      <c r="L369" s="19"/>
      <c r="M369" s="19"/>
      <c r="N369" s="19"/>
      <c r="O369" s="19"/>
    </row>
    <row r="370" spans="12:15" x14ac:dyDescent="0.35">
      <c r="L370" s="19"/>
      <c r="M370" s="19"/>
      <c r="N370" s="19"/>
      <c r="O370" s="19"/>
    </row>
    <row r="371" spans="12:15" x14ac:dyDescent="0.35">
      <c r="L371" s="19"/>
      <c r="M371" s="19"/>
      <c r="N371" s="19"/>
      <c r="O371" s="19"/>
    </row>
    <row r="372" spans="12:15" x14ac:dyDescent="0.35">
      <c r="L372" s="19"/>
      <c r="M372" s="19"/>
      <c r="N372" s="19"/>
      <c r="O372" s="19"/>
    </row>
    <row r="373" spans="12:15" x14ac:dyDescent="0.35">
      <c r="L373" s="19"/>
      <c r="M373" s="19"/>
      <c r="N373" s="19"/>
      <c r="O373" s="19"/>
    </row>
    <row r="374" spans="12:15" x14ac:dyDescent="0.35">
      <c r="L374" s="19"/>
      <c r="M374" s="19"/>
      <c r="N374" s="19"/>
      <c r="O374" s="19"/>
    </row>
    <row r="375" spans="12:15" x14ac:dyDescent="0.35">
      <c r="L375" s="19"/>
      <c r="M375" s="19"/>
      <c r="N375" s="19"/>
      <c r="O375" s="19"/>
    </row>
    <row r="376" spans="12:15" x14ac:dyDescent="0.35">
      <c r="L376" s="19"/>
      <c r="M376" s="19"/>
      <c r="N376" s="19"/>
      <c r="O376" s="19"/>
    </row>
    <row r="377" spans="12:15" x14ac:dyDescent="0.35">
      <c r="L377" s="19"/>
      <c r="M377" s="19"/>
      <c r="N377" s="19"/>
      <c r="O377" s="19"/>
    </row>
    <row r="378" spans="12:15" x14ac:dyDescent="0.35">
      <c r="L378" s="19"/>
      <c r="M378" s="19"/>
      <c r="N378" s="19"/>
      <c r="O378" s="19"/>
    </row>
    <row r="379" spans="12:15" x14ac:dyDescent="0.35">
      <c r="L379" s="19"/>
      <c r="M379" s="19"/>
      <c r="N379" s="19"/>
      <c r="O379" s="19"/>
    </row>
    <row r="380" spans="12:15" x14ac:dyDescent="0.35">
      <c r="L380" s="19"/>
      <c r="M380" s="19"/>
      <c r="N380" s="19"/>
      <c r="O380" s="19"/>
    </row>
    <row r="381" spans="12:15" x14ac:dyDescent="0.35">
      <c r="L381" s="19"/>
      <c r="M381" s="19"/>
      <c r="N381" s="19"/>
      <c r="O381" s="19"/>
    </row>
    <row r="382" spans="12:15" x14ac:dyDescent="0.35">
      <c r="L382" s="19"/>
      <c r="M382" s="19"/>
      <c r="N382" s="19"/>
      <c r="O382" s="19"/>
    </row>
    <row r="383" spans="12:15" x14ac:dyDescent="0.35">
      <c r="L383" s="19"/>
      <c r="M383" s="19"/>
      <c r="N383" s="19"/>
      <c r="O383" s="19"/>
    </row>
    <row r="384" spans="12:15" x14ac:dyDescent="0.35">
      <c r="L384" s="19"/>
      <c r="M384" s="19"/>
      <c r="N384" s="19"/>
      <c r="O384" s="19"/>
    </row>
    <row r="385" spans="12:15" x14ac:dyDescent="0.35">
      <c r="L385" s="19"/>
      <c r="M385" s="19"/>
      <c r="N385" s="19"/>
      <c r="O385" s="19"/>
    </row>
    <row r="386" spans="12:15" x14ac:dyDescent="0.35">
      <c r="L386" s="19"/>
      <c r="M386" s="19"/>
      <c r="N386" s="19"/>
      <c r="O386" s="19"/>
    </row>
    <row r="387" spans="12:15" x14ac:dyDescent="0.35">
      <c r="L387" s="19"/>
      <c r="M387" s="19"/>
      <c r="N387" s="19"/>
      <c r="O387" s="19"/>
    </row>
    <row r="388" spans="12:15" x14ac:dyDescent="0.35">
      <c r="L388" s="19"/>
      <c r="M388" s="19"/>
      <c r="N388" s="19"/>
      <c r="O388" s="19"/>
    </row>
    <row r="389" spans="12:15" x14ac:dyDescent="0.35">
      <c r="L389" s="19"/>
      <c r="M389" s="19"/>
      <c r="N389" s="19"/>
      <c r="O389" s="19"/>
    </row>
    <row r="390" spans="12:15" x14ac:dyDescent="0.35">
      <c r="L390" s="19"/>
      <c r="M390" s="19"/>
      <c r="N390" s="19"/>
      <c r="O390" s="19"/>
    </row>
    <row r="391" spans="12:15" x14ac:dyDescent="0.35">
      <c r="L391" s="19"/>
      <c r="M391" s="19"/>
      <c r="N391" s="19"/>
      <c r="O391" s="19"/>
    </row>
    <row r="392" spans="12:15" x14ac:dyDescent="0.35">
      <c r="L392" s="19"/>
      <c r="M392" s="19"/>
      <c r="N392" s="19"/>
      <c r="O392" s="19"/>
    </row>
    <row r="393" spans="12:15" x14ac:dyDescent="0.35">
      <c r="L393" s="19"/>
      <c r="M393" s="19"/>
      <c r="N393" s="19"/>
      <c r="O393" s="19"/>
    </row>
    <row r="394" spans="12:15" x14ac:dyDescent="0.35">
      <c r="L394" s="19"/>
      <c r="M394" s="19"/>
      <c r="N394" s="19"/>
      <c r="O394" s="19"/>
    </row>
    <row r="395" spans="12:15" x14ac:dyDescent="0.35">
      <c r="L395" s="19"/>
      <c r="M395" s="19"/>
      <c r="N395" s="19"/>
      <c r="O395" s="19"/>
    </row>
    <row r="396" spans="12:15" x14ac:dyDescent="0.35">
      <c r="L396" s="19"/>
      <c r="M396" s="19"/>
      <c r="N396" s="19"/>
      <c r="O396" s="19"/>
    </row>
    <row r="397" spans="12:15" x14ac:dyDescent="0.35">
      <c r="L397" s="19"/>
      <c r="M397" s="19"/>
      <c r="N397" s="19"/>
      <c r="O397" s="19"/>
    </row>
    <row r="398" spans="12:15" x14ac:dyDescent="0.35">
      <c r="L398" s="19"/>
      <c r="M398" s="19"/>
      <c r="N398" s="19"/>
      <c r="O398" s="19"/>
    </row>
    <row r="399" spans="12:15" x14ac:dyDescent="0.35">
      <c r="L399" s="19"/>
      <c r="M399" s="19"/>
      <c r="N399" s="19"/>
      <c r="O399" s="19"/>
    </row>
    <row r="400" spans="12:15" x14ac:dyDescent="0.35">
      <c r="L400" s="19"/>
      <c r="M400" s="19"/>
      <c r="N400" s="19"/>
      <c r="O400" s="19"/>
    </row>
    <row r="401" spans="12:15" x14ac:dyDescent="0.35">
      <c r="L401" s="19"/>
      <c r="M401" s="19"/>
      <c r="N401" s="19"/>
      <c r="O401" s="19"/>
    </row>
    <row r="402" spans="12:15" x14ac:dyDescent="0.35">
      <c r="L402" s="19"/>
      <c r="M402" s="19"/>
      <c r="N402" s="19"/>
      <c r="O402" s="19"/>
    </row>
    <row r="403" spans="12:15" x14ac:dyDescent="0.35">
      <c r="L403" s="19"/>
      <c r="M403" s="19"/>
      <c r="N403" s="19"/>
      <c r="O403" s="19"/>
    </row>
    <row r="404" spans="12:15" x14ac:dyDescent="0.35">
      <c r="L404" s="19"/>
      <c r="M404" s="19"/>
      <c r="N404" s="19"/>
      <c r="O404" s="19"/>
    </row>
    <row r="405" spans="12:15" x14ac:dyDescent="0.35">
      <c r="L405" s="19"/>
      <c r="M405" s="19"/>
      <c r="N405" s="19"/>
      <c r="O405" s="19"/>
    </row>
    <row r="406" spans="12:15" x14ac:dyDescent="0.35">
      <c r="L406" s="19"/>
      <c r="M406" s="19"/>
      <c r="N406" s="19"/>
      <c r="O406" s="19"/>
    </row>
    <row r="407" spans="12:15" x14ac:dyDescent="0.35">
      <c r="L407" s="19"/>
      <c r="M407" s="19"/>
      <c r="N407" s="19"/>
      <c r="O407" s="19"/>
    </row>
    <row r="408" spans="12:15" x14ac:dyDescent="0.35">
      <c r="L408" s="19"/>
      <c r="M408" s="19"/>
      <c r="N408" s="19"/>
      <c r="O408" s="19"/>
    </row>
    <row r="409" spans="12:15" x14ac:dyDescent="0.35">
      <c r="L409" s="19"/>
      <c r="M409" s="19"/>
      <c r="N409" s="19"/>
      <c r="O409" s="19"/>
    </row>
    <row r="410" spans="12:15" x14ac:dyDescent="0.35">
      <c r="L410" s="19"/>
      <c r="M410" s="19"/>
      <c r="N410" s="19"/>
      <c r="O410" s="19"/>
    </row>
    <row r="411" spans="12:15" x14ac:dyDescent="0.35">
      <c r="L411" s="19"/>
      <c r="M411" s="19"/>
      <c r="N411" s="19"/>
      <c r="O411" s="19"/>
    </row>
    <row r="412" spans="12:15" x14ac:dyDescent="0.35">
      <c r="L412" s="19"/>
      <c r="M412" s="19"/>
      <c r="N412" s="19"/>
      <c r="O412" s="19"/>
    </row>
    <row r="413" spans="12:15" x14ac:dyDescent="0.35">
      <c r="L413" s="19"/>
      <c r="M413" s="19"/>
      <c r="N413" s="19"/>
      <c r="O413" s="19"/>
    </row>
    <row r="414" spans="12:15" x14ac:dyDescent="0.35">
      <c r="L414" s="19"/>
      <c r="M414" s="19"/>
      <c r="N414" s="19"/>
      <c r="O414" s="19"/>
    </row>
    <row r="415" spans="12:15" x14ac:dyDescent="0.35">
      <c r="L415" s="19"/>
      <c r="M415" s="19"/>
      <c r="N415" s="19"/>
      <c r="O415" s="19"/>
    </row>
    <row r="416" spans="12:15" x14ac:dyDescent="0.35">
      <c r="L416" s="19"/>
      <c r="M416" s="19"/>
      <c r="N416" s="19"/>
      <c r="O416" s="19"/>
    </row>
    <row r="417" spans="12:15" x14ac:dyDescent="0.35">
      <c r="L417" s="19"/>
      <c r="M417" s="19"/>
      <c r="N417" s="19"/>
      <c r="O417" s="19"/>
    </row>
    <row r="418" spans="12:15" x14ac:dyDescent="0.35">
      <c r="L418" s="19"/>
      <c r="M418" s="19"/>
      <c r="N418" s="19"/>
      <c r="O418" s="19"/>
    </row>
    <row r="419" spans="12:15" x14ac:dyDescent="0.35">
      <c r="L419" s="19"/>
      <c r="M419" s="19"/>
      <c r="N419" s="19"/>
      <c r="O419" s="19"/>
    </row>
    <row r="420" spans="12:15" x14ac:dyDescent="0.35">
      <c r="L420" s="19"/>
      <c r="M420" s="19"/>
      <c r="N420" s="19"/>
      <c r="O420" s="19"/>
    </row>
    <row r="421" spans="12:15" x14ac:dyDescent="0.35">
      <c r="L421" s="19"/>
      <c r="M421" s="19"/>
      <c r="N421" s="19"/>
      <c r="O421" s="19"/>
    </row>
    <row r="422" spans="12:15" x14ac:dyDescent="0.35">
      <c r="L422" s="19"/>
      <c r="M422" s="19"/>
      <c r="N422" s="19"/>
      <c r="O422" s="19"/>
    </row>
    <row r="423" spans="12:15" x14ac:dyDescent="0.35">
      <c r="L423" s="19"/>
      <c r="M423" s="19"/>
      <c r="N423" s="19"/>
      <c r="O423" s="19"/>
    </row>
    <row r="424" spans="12:15" x14ac:dyDescent="0.35">
      <c r="L424" s="19"/>
      <c r="M424" s="19"/>
      <c r="N424" s="19"/>
      <c r="O424" s="19"/>
    </row>
    <row r="425" spans="12:15" x14ac:dyDescent="0.35">
      <c r="L425" s="19"/>
      <c r="M425" s="19"/>
      <c r="N425" s="19"/>
      <c r="O425" s="19"/>
    </row>
    <row r="426" spans="12:15" x14ac:dyDescent="0.35">
      <c r="L426" s="19"/>
      <c r="M426" s="19"/>
      <c r="N426" s="19"/>
      <c r="O426" s="19"/>
    </row>
    <row r="427" spans="12:15" x14ac:dyDescent="0.35">
      <c r="L427" s="19"/>
      <c r="M427" s="19"/>
      <c r="N427" s="19"/>
      <c r="O427" s="19"/>
    </row>
    <row r="428" spans="12:15" x14ac:dyDescent="0.35">
      <c r="L428" s="19"/>
      <c r="M428" s="19"/>
      <c r="N428" s="19"/>
      <c r="O428" s="19"/>
    </row>
    <row r="429" spans="12:15" x14ac:dyDescent="0.35">
      <c r="L429" s="19"/>
      <c r="M429" s="19"/>
      <c r="N429" s="19"/>
      <c r="O429" s="19"/>
    </row>
    <row r="430" spans="12:15" x14ac:dyDescent="0.35">
      <c r="L430" s="19"/>
      <c r="M430" s="19"/>
      <c r="N430" s="19"/>
      <c r="O430" s="19"/>
    </row>
    <row r="431" spans="12:15" x14ac:dyDescent="0.35">
      <c r="L431" s="19"/>
      <c r="M431" s="19"/>
      <c r="N431" s="19"/>
      <c r="O431" s="19"/>
    </row>
    <row r="432" spans="12:15" x14ac:dyDescent="0.35">
      <c r="L432" s="19"/>
      <c r="M432" s="19"/>
      <c r="N432" s="19"/>
      <c r="O432" s="19"/>
    </row>
    <row r="433" spans="12:15" x14ac:dyDescent="0.35">
      <c r="L433" s="19"/>
      <c r="M433" s="19"/>
      <c r="N433" s="19"/>
      <c r="O433" s="19"/>
    </row>
    <row r="434" spans="12:15" x14ac:dyDescent="0.35">
      <c r="L434" s="19"/>
      <c r="M434" s="19"/>
      <c r="N434" s="19"/>
      <c r="O434" s="19"/>
    </row>
    <row r="435" spans="12:15" x14ac:dyDescent="0.35">
      <c r="L435" s="19"/>
      <c r="M435" s="19"/>
      <c r="N435" s="19"/>
      <c r="O435" s="19"/>
    </row>
    <row r="436" spans="12:15" x14ac:dyDescent="0.35">
      <c r="L436" s="19"/>
      <c r="M436" s="19"/>
      <c r="N436" s="19"/>
      <c r="O436" s="19"/>
    </row>
    <row r="437" spans="12:15" x14ac:dyDescent="0.35">
      <c r="L437" s="19"/>
      <c r="M437" s="19"/>
      <c r="N437" s="19"/>
      <c r="O437" s="19"/>
    </row>
    <row r="438" spans="12:15" x14ac:dyDescent="0.35">
      <c r="L438" s="19"/>
      <c r="M438" s="19"/>
      <c r="N438" s="19"/>
      <c r="O438" s="19"/>
    </row>
    <row r="439" spans="12:15" x14ac:dyDescent="0.35">
      <c r="L439" s="19"/>
      <c r="M439" s="19"/>
      <c r="N439" s="19"/>
      <c r="O439" s="19"/>
    </row>
    <row r="440" spans="12:15" x14ac:dyDescent="0.35">
      <c r="L440" s="19"/>
      <c r="M440" s="19"/>
      <c r="N440" s="19"/>
      <c r="O440" s="19"/>
    </row>
    <row r="441" spans="12:15" x14ac:dyDescent="0.35">
      <c r="L441" s="19"/>
      <c r="M441" s="19"/>
      <c r="N441" s="19"/>
      <c r="O441" s="19"/>
    </row>
    <row r="442" spans="12:15" x14ac:dyDescent="0.35">
      <c r="L442" s="19"/>
      <c r="M442" s="19"/>
      <c r="N442" s="19"/>
      <c r="O442" s="19"/>
    </row>
    <row r="443" spans="12:15" x14ac:dyDescent="0.35">
      <c r="L443" s="19"/>
      <c r="M443" s="19"/>
      <c r="N443" s="19"/>
      <c r="O443" s="19"/>
    </row>
    <row r="444" spans="12:15" x14ac:dyDescent="0.35">
      <c r="L444" s="19"/>
      <c r="M444" s="19"/>
      <c r="N444" s="19"/>
      <c r="O444" s="19"/>
    </row>
    <row r="445" spans="12:15" x14ac:dyDescent="0.35">
      <c r="L445" s="19"/>
      <c r="M445" s="19"/>
      <c r="N445" s="19"/>
      <c r="O445" s="19"/>
    </row>
    <row r="446" spans="12:15" x14ac:dyDescent="0.35">
      <c r="L446" s="19"/>
      <c r="M446" s="19"/>
      <c r="N446" s="19"/>
      <c r="O446" s="19"/>
    </row>
    <row r="447" spans="12:15" x14ac:dyDescent="0.35">
      <c r="L447" s="19"/>
      <c r="M447" s="19"/>
      <c r="N447" s="19"/>
      <c r="O447" s="19"/>
    </row>
    <row r="448" spans="12:15" x14ac:dyDescent="0.35">
      <c r="L448" s="19"/>
      <c r="M448" s="19"/>
      <c r="N448" s="19"/>
      <c r="O448" s="19"/>
    </row>
    <row r="449" spans="12:15" x14ac:dyDescent="0.35">
      <c r="L449" s="19"/>
      <c r="M449" s="19"/>
      <c r="N449" s="19"/>
      <c r="O449" s="19"/>
    </row>
    <row r="450" spans="12:15" x14ac:dyDescent="0.35">
      <c r="L450" s="19"/>
      <c r="M450" s="19"/>
      <c r="N450" s="19"/>
      <c r="O450" s="19"/>
    </row>
    <row r="451" spans="12:15" x14ac:dyDescent="0.35">
      <c r="L451" s="19"/>
      <c r="M451" s="19"/>
      <c r="N451" s="19"/>
      <c r="O451" s="19"/>
    </row>
    <row r="452" spans="12:15" x14ac:dyDescent="0.35">
      <c r="L452" s="19"/>
      <c r="M452" s="19"/>
      <c r="N452" s="19"/>
      <c r="O452" s="19"/>
    </row>
    <row r="453" spans="12:15" x14ac:dyDescent="0.35">
      <c r="L453" s="19"/>
      <c r="M453" s="19"/>
      <c r="N453" s="19"/>
      <c r="O453" s="19"/>
    </row>
    <row r="454" spans="12:15" x14ac:dyDescent="0.35">
      <c r="L454" s="19"/>
      <c r="M454" s="19"/>
      <c r="N454" s="19"/>
      <c r="O454" s="19"/>
    </row>
    <row r="455" spans="12:15" x14ac:dyDescent="0.35">
      <c r="L455" s="19"/>
      <c r="M455" s="19"/>
      <c r="N455" s="19"/>
      <c r="O455" s="19"/>
    </row>
    <row r="456" spans="12:15" x14ac:dyDescent="0.35">
      <c r="L456" s="19"/>
      <c r="M456" s="19"/>
      <c r="N456" s="19"/>
      <c r="O456" s="19"/>
    </row>
    <row r="457" spans="12:15" x14ac:dyDescent="0.35">
      <c r="L457" s="19"/>
      <c r="M457" s="19"/>
      <c r="N457" s="19"/>
      <c r="O457" s="19"/>
    </row>
    <row r="458" spans="12:15" x14ac:dyDescent="0.35">
      <c r="L458" s="19"/>
      <c r="M458" s="19"/>
      <c r="N458" s="19"/>
      <c r="O458" s="19"/>
    </row>
    <row r="459" spans="12:15" x14ac:dyDescent="0.35">
      <c r="L459" s="19"/>
      <c r="M459" s="19"/>
      <c r="N459" s="19"/>
      <c r="O459" s="19"/>
    </row>
    <row r="460" spans="12:15" x14ac:dyDescent="0.35">
      <c r="L460" s="19"/>
      <c r="M460" s="19"/>
      <c r="N460" s="19"/>
      <c r="O460" s="19"/>
    </row>
    <row r="461" spans="12:15" x14ac:dyDescent="0.35">
      <c r="L461" s="19"/>
      <c r="M461" s="19"/>
      <c r="N461" s="19"/>
      <c r="O461" s="19"/>
    </row>
    <row r="462" spans="12:15" x14ac:dyDescent="0.35">
      <c r="L462" s="19"/>
      <c r="M462" s="19"/>
      <c r="N462" s="19"/>
      <c r="O462" s="19"/>
    </row>
    <row r="463" spans="12:15" x14ac:dyDescent="0.35">
      <c r="L463" s="19"/>
      <c r="M463" s="19"/>
      <c r="N463" s="19"/>
      <c r="O463" s="19"/>
    </row>
    <row r="464" spans="12:15" x14ac:dyDescent="0.35">
      <c r="L464" s="19"/>
      <c r="M464" s="19"/>
      <c r="N464" s="19"/>
      <c r="O464" s="19"/>
    </row>
    <row r="465" spans="12:15" x14ac:dyDescent="0.35">
      <c r="L465" s="19"/>
      <c r="M465" s="19"/>
      <c r="N465" s="19"/>
      <c r="O465" s="19"/>
    </row>
    <row r="466" spans="12:15" x14ac:dyDescent="0.35">
      <c r="L466" s="19"/>
      <c r="M466" s="19"/>
      <c r="N466" s="19"/>
      <c r="O466" s="19"/>
    </row>
    <row r="467" spans="12:15" x14ac:dyDescent="0.35">
      <c r="L467" s="19"/>
      <c r="M467" s="19"/>
      <c r="N467" s="19"/>
      <c r="O467" s="19"/>
    </row>
    <row r="468" spans="12:15" x14ac:dyDescent="0.35">
      <c r="L468" s="19"/>
      <c r="M468" s="19"/>
      <c r="N468" s="19"/>
      <c r="O468" s="19"/>
    </row>
    <row r="469" spans="12:15" x14ac:dyDescent="0.35">
      <c r="L469" s="19"/>
      <c r="M469" s="19"/>
      <c r="N469" s="19"/>
      <c r="O469" s="19"/>
    </row>
    <row r="470" spans="12:15" x14ac:dyDescent="0.35">
      <c r="L470" s="19"/>
      <c r="M470" s="19"/>
      <c r="N470" s="19"/>
      <c r="O470" s="19"/>
    </row>
    <row r="471" spans="12:15" x14ac:dyDescent="0.35">
      <c r="L471" s="19"/>
      <c r="M471" s="19"/>
      <c r="N471" s="19"/>
      <c r="O471" s="19"/>
    </row>
    <row r="472" spans="12:15" x14ac:dyDescent="0.35">
      <c r="L472" s="19"/>
      <c r="M472" s="19"/>
      <c r="N472" s="19"/>
      <c r="O472" s="19"/>
    </row>
    <row r="473" spans="12:15" x14ac:dyDescent="0.35">
      <c r="L473" s="19"/>
      <c r="M473" s="19"/>
      <c r="N473" s="19"/>
      <c r="O473" s="19"/>
    </row>
    <row r="474" spans="12:15" x14ac:dyDescent="0.35">
      <c r="L474" s="19"/>
      <c r="M474" s="19"/>
      <c r="N474" s="19"/>
      <c r="O474" s="19"/>
    </row>
    <row r="475" spans="12:15" x14ac:dyDescent="0.35">
      <c r="L475" s="19"/>
      <c r="M475" s="19"/>
      <c r="N475" s="19"/>
      <c r="O475" s="19"/>
    </row>
    <row r="476" spans="12:15" x14ac:dyDescent="0.35">
      <c r="L476" s="19"/>
      <c r="M476" s="19"/>
      <c r="N476" s="19"/>
      <c r="O476" s="19"/>
    </row>
    <row r="477" spans="12:15" x14ac:dyDescent="0.35">
      <c r="L477" s="19"/>
      <c r="M477" s="19"/>
      <c r="N477" s="19"/>
      <c r="O477" s="19"/>
    </row>
    <row r="478" spans="12:15" x14ac:dyDescent="0.35">
      <c r="L478" s="19"/>
      <c r="M478" s="19"/>
      <c r="N478" s="19"/>
      <c r="O478" s="19"/>
    </row>
    <row r="479" spans="12:15" x14ac:dyDescent="0.35">
      <c r="L479" s="19"/>
      <c r="M479" s="19"/>
      <c r="N479" s="19"/>
      <c r="O479" s="19"/>
    </row>
    <row r="480" spans="12:15" x14ac:dyDescent="0.35">
      <c r="L480" s="19"/>
      <c r="M480" s="19"/>
      <c r="N480" s="19"/>
      <c r="O480" s="19"/>
    </row>
    <row r="481" spans="12:15" x14ac:dyDescent="0.35">
      <c r="L481" s="19"/>
      <c r="M481" s="19"/>
      <c r="N481" s="19"/>
      <c r="O481" s="19"/>
    </row>
    <row r="482" spans="12:15" x14ac:dyDescent="0.35">
      <c r="L482" s="19"/>
      <c r="M482" s="19"/>
      <c r="N482" s="19"/>
      <c r="O482" s="19"/>
    </row>
    <row r="483" spans="12:15" x14ac:dyDescent="0.35">
      <c r="L483" s="19"/>
      <c r="M483" s="19"/>
      <c r="N483" s="19"/>
      <c r="O483" s="19"/>
    </row>
    <row r="484" spans="12:15" x14ac:dyDescent="0.35">
      <c r="L484" s="19"/>
      <c r="M484" s="19"/>
      <c r="N484" s="19"/>
      <c r="O484" s="19"/>
    </row>
    <row r="485" spans="12:15" x14ac:dyDescent="0.35">
      <c r="L485" s="19"/>
      <c r="M485" s="19"/>
      <c r="N485" s="19"/>
      <c r="O485" s="19"/>
    </row>
    <row r="486" spans="12:15" x14ac:dyDescent="0.35">
      <c r="L486" s="19"/>
      <c r="M486" s="19"/>
      <c r="N486" s="19"/>
      <c r="O486" s="19"/>
    </row>
    <row r="487" spans="12:15" x14ac:dyDescent="0.35">
      <c r="L487" s="19"/>
      <c r="M487" s="19"/>
      <c r="N487" s="19"/>
      <c r="O487" s="19"/>
    </row>
    <row r="488" spans="12:15" x14ac:dyDescent="0.35">
      <c r="L488" s="19"/>
      <c r="M488" s="19"/>
      <c r="N488" s="19"/>
      <c r="O488" s="19"/>
    </row>
    <row r="489" spans="12:15" x14ac:dyDescent="0.35">
      <c r="L489" s="19"/>
      <c r="M489" s="19"/>
      <c r="N489" s="19"/>
      <c r="O489" s="19"/>
    </row>
    <row r="490" spans="12:15" x14ac:dyDescent="0.35">
      <c r="L490" s="19"/>
      <c r="M490" s="19"/>
      <c r="N490" s="19"/>
      <c r="O490" s="19"/>
    </row>
    <row r="491" spans="12:15" x14ac:dyDescent="0.35">
      <c r="L491" s="19"/>
      <c r="M491" s="19"/>
      <c r="N491" s="19"/>
      <c r="O491" s="19"/>
    </row>
    <row r="492" spans="12:15" x14ac:dyDescent="0.35">
      <c r="L492" s="19"/>
      <c r="M492" s="19"/>
      <c r="N492" s="19"/>
      <c r="O492" s="19"/>
    </row>
    <row r="493" spans="12:15" x14ac:dyDescent="0.35">
      <c r="L493" s="19"/>
      <c r="M493" s="19"/>
      <c r="N493" s="19"/>
      <c r="O493" s="19"/>
    </row>
    <row r="494" spans="12:15" x14ac:dyDescent="0.35">
      <c r="L494" s="19"/>
      <c r="M494" s="19"/>
      <c r="N494" s="19"/>
      <c r="O494" s="19"/>
    </row>
    <row r="495" spans="12:15" x14ac:dyDescent="0.35">
      <c r="L495" s="19"/>
      <c r="M495" s="19"/>
      <c r="N495" s="19"/>
      <c r="O495" s="19"/>
    </row>
    <row r="496" spans="12:15" x14ac:dyDescent="0.35">
      <c r="L496" s="19"/>
      <c r="M496" s="19"/>
      <c r="N496" s="19"/>
      <c r="O496" s="19"/>
    </row>
    <row r="497" spans="12:15" x14ac:dyDescent="0.35">
      <c r="L497" s="19"/>
      <c r="M497" s="19"/>
      <c r="N497" s="19"/>
      <c r="O497" s="19"/>
    </row>
    <row r="498" spans="12:15" x14ac:dyDescent="0.35">
      <c r="L498" s="19"/>
      <c r="M498" s="19"/>
      <c r="N498" s="19"/>
      <c r="O498" s="19"/>
    </row>
    <row r="499" spans="12:15" x14ac:dyDescent="0.35">
      <c r="L499" s="19"/>
      <c r="M499" s="19"/>
      <c r="N499" s="19"/>
      <c r="O499" s="19"/>
    </row>
    <row r="500" spans="12:15" x14ac:dyDescent="0.35">
      <c r="L500" s="19"/>
      <c r="M500" s="19"/>
      <c r="N500" s="19"/>
      <c r="O500" s="19"/>
    </row>
    <row r="501" spans="12:15" x14ac:dyDescent="0.35">
      <c r="L501" s="19"/>
      <c r="M501" s="19"/>
      <c r="N501" s="19"/>
      <c r="O501" s="19"/>
    </row>
    <row r="502" spans="12:15" x14ac:dyDescent="0.35">
      <c r="L502" s="19"/>
      <c r="M502" s="19"/>
      <c r="N502" s="19"/>
      <c r="O502" s="19"/>
    </row>
    <row r="503" spans="12:15" x14ac:dyDescent="0.35">
      <c r="L503" s="19"/>
      <c r="M503" s="19"/>
      <c r="N503" s="19"/>
      <c r="O503" s="19"/>
    </row>
    <row r="504" spans="12:15" x14ac:dyDescent="0.35">
      <c r="L504" s="19"/>
      <c r="M504" s="19"/>
      <c r="N504" s="19"/>
      <c r="O504" s="19"/>
    </row>
    <row r="505" spans="12:15" x14ac:dyDescent="0.35">
      <c r="L505" s="19"/>
      <c r="M505" s="19"/>
      <c r="N505" s="19"/>
      <c r="O505" s="19"/>
    </row>
    <row r="506" spans="12:15" x14ac:dyDescent="0.35">
      <c r="L506" s="19"/>
      <c r="M506" s="19"/>
      <c r="N506" s="19"/>
      <c r="O506" s="19"/>
    </row>
    <row r="507" spans="12:15" x14ac:dyDescent="0.35">
      <c r="L507" s="19"/>
      <c r="M507" s="19"/>
      <c r="N507" s="19"/>
      <c r="O507" s="19"/>
    </row>
    <row r="508" spans="12:15" x14ac:dyDescent="0.35">
      <c r="L508" s="19"/>
      <c r="M508" s="19"/>
      <c r="N508" s="19"/>
      <c r="O508" s="19"/>
    </row>
    <row r="509" spans="12:15" x14ac:dyDescent="0.35">
      <c r="L509" s="19"/>
      <c r="M509" s="19"/>
      <c r="N509" s="19"/>
      <c r="O509" s="19"/>
    </row>
    <row r="510" spans="12:15" x14ac:dyDescent="0.35">
      <c r="L510" s="19"/>
      <c r="M510" s="19"/>
      <c r="N510" s="19"/>
      <c r="O510" s="19"/>
    </row>
    <row r="511" spans="12:15" x14ac:dyDescent="0.35">
      <c r="L511" s="19"/>
      <c r="M511" s="19"/>
      <c r="N511" s="19"/>
      <c r="O511" s="19"/>
    </row>
    <row r="512" spans="12:15" x14ac:dyDescent="0.35">
      <c r="L512" s="19"/>
      <c r="M512" s="19"/>
      <c r="N512" s="19"/>
      <c r="O512" s="19"/>
    </row>
    <row r="513" spans="12:15" x14ac:dyDescent="0.35">
      <c r="L513" s="19"/>
      <c r="M513" s="19"/>
      <c r="N513" s="19"/>
      <c r="O513" s="19"/>
    </row>
    <row r="514" spans="12:15" x14ac:dyDescent="0.35">
      <c r="L514" s="19"/>
      <c r="M514" s="19"/>
      <c r="N514" s="19"/>
      <c r="O514" s="19"/>
    </row>
    <row r="515" spans="12:15" x14ac:dyDescent="0.35">
      <c r="L515" s="19"/>
      <c r="M515" s="19"/>
      <c r="N515" s="19"/>
      <c r="O515" s="19"/>
    </row>
    <row r="516" spans="12:15" x14ac:dyDescent="0.35">
      <c r="L516" s="19"/>
      <c r="M516" s="19"/>
      <c r="N516" s="19"/>
      <c r="O516" s="19"/>
    </row>
    <row r="517" spans="12:15" x14ac:dyDescent="0.35">
      <c r="L517" s="19"/>
      <c r="M517" s="19"/>
      <c r="N517" s="19"/>
      <c r="O517" s="19"/>
    </row>
    <row r="518" spans="12:15" x14ac:dyDescent="0.35">
      <c r="L518" s="19"/>
      <c r="M518" s="19"/>
      <c r="N518" s="19"/>
      <c r="O518" s="19"/>
    </row>
    <row r="519" spans="12:15" x14ac:dyDescent="0.35">
      <c r="L519" s="19"/>
      <c r="M519" s="19"/>
      <c r="N519" s="19"/>
      <c r="O519" s="19"/>
    </row>
    <row r="520" spans="12:15" x14ac:dyDescent="0.35">
      <c r="L520" s="19"/>
      <c r="M520" s="19"/>
      <c r="N520" s="19"/>
      <c r="O520" s="19"/>
    </row>
    <row r="521" spans="12:15" x14ac:dyDescent="0.35">
      <c r="L521" s="19"/>
      <c r="M521" s="19"/>
      <c r="N521" s="19"/>
      <c r="O521" s="19"/>
    </row>
    <row r="522" spans="12:15" x14ac:dyDescent="0.35">
      <c r="L522" s="19"/>
      <c r="M522" s="19"/>
      <c r="N522" s="19"/>
      <c r="O522" s="19"/>
    </row>
    <row r="523" spans="12:15" x14ac:dyDescent="0.35">
      <c r="L523" s="19"/>
      <c r="M523" s="19"/>
      <c r="N523" s="19"/>
      <c r="O523" s="19"/>
    </row>
    <row r="524" spans="12:15" x14ac:dyDescent="0.35">
      <c r="L524" s="19"/>
      <c r="M524" s="19"/>
      <c r="N524" s="19"/>
      <c r="O524" s="19"/>
    </row>
    <row r="525" spans="12:15" x14ac:dyDescent="0.35">
      <c r="L525" s="19"/>
      <c r="M525" s="19"/>
      <c r="N525" s="19"/>
      <c r="O525" s="19"/>
    </row>
    <row r="526" spans="12:15" x14ac:dyDescent="0.35">
      <c r="L526" s="19"/>
      <c r="M526" s="19"/>
      <c r="N526" s="19"/>
      <c r="O526" s="19"/>
    </row>
    <row r="527" spans="12:15" x14ac:dyDescent="0.35">
      <c r="L527" s="19"/>
      <c r="M527" s="19"/>
      <c r="N527" s="19"/>
      <c r="O527" s="19"/>
    </row>
    <row r="528" spans="12:15" x14ac:dyDescent="0.35">
      <c r="L528" s="19"/>
      <c r="M528" s="19"/>
      <c r="N528" s="19"/>
      <c r="O528" s="19"/>
    </row>
    <row r="529" spans="12:15" x14ac:dyDescent="0.35">
      <c r="L529" s="19"/>
      <c r="M529" s="19"/>
      <c r="N529" s="19"/>
      <c r="O529" s="19"/>
    </row>
    <row r="530" spans="12:15" x14ac:dyDescent="0.35">
      <c r="L530" s="19"/>
      <c r="M530" s="19"/>
      <c r="N530" s="19"/>
      <c r="O530" s="19"/>
    </row>
    <row r="531" spans="12:15" x14ac:dyDescent="0.35">
      <c r="L531" s="19"/>
      <c r="M531" s="19"/>
      <c r="N531" s="19"/>
      <c r="O531" s="19"/>
    </row>
    <row r="532" spans="12:15" x14ac:dyDescent="0.35">
      <c r="L532" s="19"/>
      <c r="M532" s="19"/>
      <c r="N532" s="19"/>
      <c r="O532" s="19"/>
    </row>
    <row r="533" spans="12:15" x14ac:dyDescent="0.35">
      <c r="L533" s="19"/>
      <c r="M533" s="19"/>
      <c r="N533" s="19"/>
      <c r="O533" s="19"/>
    </row>
    <row r="534" spans="12:15" x14ac:dyDescent="0.35">
      <c r="L534" s="19"/>
      <c r="M534" s="19"/>
      <c r="N534" s="19"/>
      <c r="O534" s="19"/>
    </row>
    <row r="535" spans="12:15" x14ac:dyDescent="0.35">
      <c r="L535" s="19"/>
      <c r="M535" s="19"/>
      <c r="N535" s="19"/>
      <c r="O535" s="19"/>
    </row>
    <row r="536" spans="12:15" x14ac:dyDescent="0.35">
      <c r="L536" s="19"/>
      <c r="M536" s="19"/>
      <c r="N536" s="19"/>
      <c r="O536" s="19"/>
    </row>
    <row r="537" spans="12:15" x14ac:dyDescent="0.35">
      <c r="L537" s="19"/>
      <c r="M537" s="19"/>
      <c r="N537" s="19"/>
      <c r="O537" s="19"/>
    </row>
    <row r="538" spans="12:15" x14ac:dyDescent="0.35">
      <c r="L538" s="19"/>
      <c r="M538" s="19"/>
      <c r="N538" s="19"/>
      <c r="O538" s="19"/>
    </row>
    <row r="539" spans="12:15" x14ac:dyDescent="0.35">
      <c r="L539" s="19"/>
      <c r="M539" s="19"/>
      <c r="N539" s="19"/>
      <c r="O539" s="19"/>
    </row>
    <row r="540" spans="12:15" x14ac:dyDescent="0.35">
      <c r="L540" s="19"/>
      <c r="M540" s="19"/>
      <c r="N540" s="19"/>
      <c r="O540" s="19"/>
    </row>
    <row r="541" spans="12:15" x14ac:dyDescent="0.35">
      <c r="L541" s="19"/>
      <c r="M541" s="19"/>
      <c r="N541" s="19"/>
      <c r="O541" s="19"/>
    </row>
    <row r="542" spans="12:15" x14ac:dyDescent="0.35">
      <c r="L542" s="19"/>
      <c r="M542" s="19"/>
      <c r="N542" s="19"/>
      <c r="O542" s="19"/>
    </row>
    <row r="543" spans="12:15" x14ac:dyDescent="0.35">
      <c r="L543" s="19"/>
      <c r="M543" s="19"/>
      <c r="N543" s="19"/>
      <c r="O543" s="19"/>
    </row>
    <row r="544" spans="12:15" x14ac:dyDescent="0.35">
      <c r="L544" s="19"/>
      <c r="M544" s="19"/>
      <c r="N544" s="19"/>
      <c r="O544" s="19"/>
    </row>
    <row r="545" spans="12:15" x14ac:dyDescent="0.35">
      <c r="L545" s="19"/>
      <c r="M545" s="19"/>
      <c r="N545" s="19"/>
      <c r="O545" s="19"/>
    </row>
    <row r="546" spans="12:15" x14ac:dyDescent="0.35">
      <c r="L546" s="19"/>
      <c r="M546" s="19"/>
      <c r="N546" s="19"/>
      <c r="O546" s="19"/>
    </row>
    <row r="547" spans="12:15" x14ac:dyDescent="0.35">
      <c r="L547" s="19"/>
      <c r="M547" s="19"/>
      <c r="N547" s="19"/>
      <c r="O547" s="19"/>
    </row>
    <row r="548" spans="12:15" x14ac:dyDescent="0.35">
      <c r="L548" s="19"/>
      <c r="M548" s="19"/>
      <c r="N548" s="19"/>
      <c r="O548" s="19"/>
    </row>
    <row r="549" spans="12:15" x14ac:dyDescent="0.35">
      <c r="L549" s="19"/>
      <c r="M549" s="19"/>
      <c r="N549" s="19"/>
      <c r="O549" s="19"/>
    </row>
    <row r="550" spans="12:15" x14ac:dyDescent="0.35">
      <c r="L550" s="19"/>
      <c r="M550" s="19"/>
      <c r="N550" s="19"/>
      <c r="O550" s="19"/>
    </row>
    <row r="551" spans="12:15" x14ac:dyDescent="0.35">
      <c r="L551" s="19"/>
      <c r="M551" s="19"/>
      <c r="N551" s="19"/>
      <c r="O551" s="19"/>
    </row>
    <row r="552" spans="12:15" x14ac:dyDescent="0.35">
      <c r="L552" s="19"/>
      <c r="M552" s="19"/>
      <c r="N552" s="19"/>
      <c r="O552" s="19"/>
    </row>
    <row r="553" spans="12:15" x14ac:dyDescent="0.35">
      <c r="L553" s="19"/>
      <c r="M553" s="19"/>
      <c r="N553" s="19"/>
      <c r="O553" s="19"/>
    </row>
    <row r="554" spans="12:15" x14ac:dyDescent="0.35">
      <c r="L554" s="19"/>
      <c r="M554" s="19"/>
      <c r="N554" s="19"/>
      <c r="O554" s="19"/>
    </row>
    <row r="555" spans="12:15" x14ac:dyDescent="0.35">
      <c r="L555" s="19"/>
      <c r="M555" s="19"/>
      <c r="N555" s="19"/>
      <c r="O555" s="19"/>
    </row>
    <row r="556" spans="12:15" x14ac:dyDescent="0.35">
      <c r="L556" s="19"/>
      <c r="M556" s="19"/>
      <c r="N556" s="19"/>
      <c r="O556" s="19"/>
    </row>
    <row r="557" spans="12:15" x14ac:dyDescent="0.35">
      <c r="L557" s="19"/>
      <c r="M557" s="19"/>
      <c r="N557" s="19"/>
      <c r="O557" s="19"/>
    </row>
    <row r="558" spans="12:15" x14ac:dyDescent="0.35">
      <c r="L558" s="19"/>
      <c r="M558" s="19"/>
      <c r="N558" s="19"/>
      <c r="O558" s="19"/>
    </row>
    <row r="559" spans="12:15" x14ac:dyDescent="0.35">
      <c r="L559" s="19"/>
      <c r="M559" s="19"/>
      <c r="N559" s="19"/>
      <c r="O559" s="19"/>
    </row>
    <row r="560" spans="12:15" x14ac:dyDescent="0.35">
      <c r="L560" s="19"/>
      <c r="M560" s="19"/>
      <c r="N560" s="19"/>
      <c r="O560" s="19"/>
    </row>
    <row r="561" spans="12:15" x14ac:dyDescent="0.35">
      <c r="L561" s="19"/>
      <c r="M561" s="19"/>
      <c r="N561" s="19"/>
      <c r="O561" s="19"/>
    </row>
    <row r="562" spans="12:15" x14ac:dyDescent="0.35">
      <c r="L562" s="19"/>
      <c r="M562" s="19"/>
      <c r="N562" s="19"/>
      <c r="O562" s="19"/>
    </row>
    <row r="563" spans="12:15" x14ac:dyDescent="0.35">
      <c r="L563" s="19"/>
      <c r="M563" s="19"/>
      <c r="N563" s="19"/>
      <c r="O563" s="19"/>
    </row>
    <row r="564" spans="12:15" x14ac:dyDescent="0.35">
      <c r="L564" s="19"/>
      <c r="M564" s="19"/>
      <c r="N564" s="19"/>
      <c r="O564" s="19"/>
    </row>
    <row r="565" spans="12:15" x14ac:dyDescent="0.35">
      <c r="L565" s="19"/>
      <c r="M565" s="19"/>
      <c r="N565" s="19"/>
      <c r="O565" s="19"/>
    </row>
    <row r="566" spans="12:15" x14ac:dyDescent="0.35">
      <c r="L566" s="19"/>
      <c r="M566" s="19"/>
      <c r="N566" s="19"/>
      <c r="O566" s="19"/>
    </row>
    <row r="567" spans="12:15" x14ac:dyDescent="0.35">
      <c r="L567" s="19"/>
      <c r="M567" s="19"/>
      <c r="N567" s="19"/>
      <c r="O567" s="19"/>
    </row>
    <row r="568" spans="12:15" x14ac:dyDescent="0.35">
      <c r="L568" s="19"/>
      <c r="M568" s="19"/>
      <c r="N568" s="19"/>
      <c r="O568" s="19"/>
    </row>
    <row r="569" spans="12:15" x14ac:dyDescent="0.35">
      <c r="L569" s="19"/>
      <c r="M569" s="19"/>
      <c r="N569" s="19"/>
      <c r="O569" s="19"/>
    </row>
    <row r="570" spans="12:15" x14ac:dyDescent="0.35">
      <c r="L570" s="19"/>
      <c r="M570" s="19"/>
      <c r="N570" s="19"/>
      <c r="O570" s="19"/>
    </row>
    <row r="571" spans="12:15" x14ac:dyDescent="0.35">
      <c r="L571" s="19"/>
      <c r="M571" s="19"/>
      <c r="N571" s="19"/>
      <c r="O571" s="19"/>
    </row>
    <row r="572" spans="12:15" x14ac:dyDescent="0.35">
      <c r="L572" s="19"/>
      <c r="M572" s="19"/>
      <c r="N572" s="19"/>
      <c r="O572" s="19"/>
    </row>
    <row r="573" spans="12:15" x14ac:dyDescent="0.35">
      <c r="L573" s="19"/>
      <c r="M573" s="19"/>
      <c r="N573" s="19"/>
      <c r="O573" s="19"/>
    </row>
    <row r="574" spans="12:15" x14ac:dyDescent="0.35">
      <c r="L574" s="19"/>
      <c r="M574" s="19"/>
      <c r="N574" s="19"/>
      <c r="O574" s="19"/>
    </row>
    <row r="575" spans="12:15" x14ac:dyDescent="0.35">
      <c r="L575" s="19"/>
      <c r="M575" s="19"/>
      <c r="N575" s="19"/>
      <c r="O575" s="19"/>
    </row>
    <row r="576" spans="12:15" x14ac:dyDescent="0.35">
      <c r="L576" s="19"/>
      <c r="M576" s="19"/>
      <c r="N576" s="19"/>
      <c r="O576" s="19"/>
    </row>
    <row r="577" spans="12:15" x14ac:dyDescent="0.35">
      <c r="L577" s="19"/>
      <c r="M577" s="19"/>
      <c r="N577" s="19"/>
      <c r="O577" s="19"/>
    </row>
    <row r="578" spans="12:15" x14ac:dyDescent="0.35">
      <c r="L578" s="19"/>
      <c r="M578" s="19"/>
      <c r="N578" s="19"/>
      <c r="O578" s="19"/>
    </row>
    <row r="579" spans="12:15" x14ac:dyDescent="0.35">
      <c r="L579" s="19"/>
      <c r="M579" s="19"/>
      <c r="N579" s="19"/>
      <c r="O579" s="19"/>
    </row>
    <row r="580" spans="12:15" x14ac:dyDescent="0.35">
      <c r="L580" s="19"/>
      <c r="M580" s="19"/>
      <c r="N580" s="19"/>
      <c r="O580" s="19"/>
    </row>
    <row r="581" spans="12:15" x14ac:dyDescent="0.35">
      <c r="L581" s="19"/>
      <c r="M581" s="19"/>
      <c r="N581" s="19"/>
      <c r="O581" s="19"/>
    </row>
    <row r="582" spans="12:15" x14ac:dyDescent="0.35">
      <c r="L582" s="19"/>
      <c r="M582" s="19"/>
      <c r="N582" s="19"/>
      <c r="O582" s="19"/>
    </row>
    <row r="583" spans="12:15" x14ac:dyDescent="0.35">
      <c r="L583" s="19"/>
      <c r="M583" s="19"/>
      <c r="N583" s="19"/>
      <c r="O583" s="19"/>
    </row>
    <row r="584" spans="12:15" x14ac:dyDescent="0.35">
      <c r="L584" s="19"/>
      <c r="M584" s="19"/>
      <c r="N584" s="19"/>
      <c r="O584" s="19"/>
    </row>
    <row r="585" spans="12:15" x14ac:dyDescent="0.35">
      <c r="L585" s="19"/>
      <c r="M585" s="19"/>
      <c r="N585" s="19"/>
      <c r="O585" s="19"/>
    </row>
    <row r="586" spans="12:15" x14ac:dyDescent="0.35">
      <c r="L586" s="19"/>
      <c r="M586" s="19"/>
      <c r="N586" s="19"/>
      <c r="O586" s="19"/>
    </row>
    <row r="587" spans="12:15" x14ac:dyDescent="0.35">
      <c r="L587" s="19"/>
      <c r="M587" s="19"/>
      <c r="N587" s="19"/>
      <c r="O587" s="19"/>
    </row>
    <row r="588" spans="12:15" x14ac:dyDescent="0.35">
      <c r="L588" s="19"/>
      <c r="M588" s="19"/>
      <c r="N588" s="19"/>
      <c r="O588" s="19"/>
    </row>
    <row r="589" spans="12:15" x14ac:dyDescent="0.35">
      <c r="L589" s="19"/>
      <c r="M589" s="19"/>
      <c r="N589" s="19"/>
      <c r="O589" s="19"/>
    </row>
    <row r="590" spans="12:15" x14ac:dyDescent="0.35">
      <c r="L590" s="19"/>
      <c r="M590" s="19"/>
      <c r="N590" s="19"/>
      <c r="O590" s="19"/>
    </row>
    <row r="591" spans="12:15" x14ac:dyDescent="0.35">
      <c r="L591" s="19"/>
      <c r="M591" s="19"/>
      <c r="N591" s="19"/>
      <c r="O591" s="19"/>
    </row>
    <row r="592" spans="12:15" x14ac:dyDescent="0.35">
      <c r="L592" s="19"/>
      <c r="M592" s="19"/>
      <c r="N592" s="19"/>
      <c r="O592" s="19"/>
    </row>
    <row r="593" spans="12:15" x14ac:dyDescent="0.35">
      <c r="L593" s="19"/>
      <c r="M593" s="19"/>
      <c r="N593" s="19"/>
      <c r="O593" s="19"/>
    </row>
    <row r="594" spans="12:15" x14ac:dyDescent="0.35">
      <c r="L594" s="19"/>
      <c r="M594" s="19"/>
      <c r="N594" s="19"/>
      <c r="O594" s="19"/>
    </row>
    <row r="595" spans="12:15" x14ac:dyDescent="0.35">
      <c r="L595" s="19"/>
      <c r="M595" s="19"/>
      <c r="N595" s="19"/>
      <c r="O595" s="19"/>
    </row>
    <row r="596" spans="12:15" x14ac:dyDescent="0.35">
      <c r="L596" s="19"/>
      <c r="M596" s="19"/>
      <c r="N596" s="19"/>
      <c r="O596" s="19"/>
    </row>
    <row r="597" spans="12:15" x14ac:dyDescent="0.35">
      <c r="L597" s="19"/>
      <c r="M597" s="19"/>
      <c r="N597" s="19"/>
      <c r="O597" s="19"/>
    </row>
    <row r="598" spans="12:15" x14ac:dyDescent="0.35">
      <c r="L598" s="19"/>
      <c r="M598" s="19"/>
      <c r="N598" s="19"/>
      <c r="O598" s="19"/>
    </row>
    <row r="599" spans="12:15" x14ac:dyDescent="0.35">
      <c r="L599" s="19"/>
      <c r="M599" s="19"/>
      <c r="N599" s="19"/>
      <c r="O599" s="19"/>
    </row>
    <row r="600" spans="12:15" x14ac:dyDescent="0.35">
      <c r="L600" s="19"/>
      <c r="M600" s="19"/>
      <c r="N600" s="19"/>
      <c r="O600" s="19"/>
    </row>
    <row r="601" spans="12:15" x14ac:dyDescent="0.35">
      <c r="L601" s="19"/>
      <c r="M601" s="19"/>
      <c r="N601" s="19"/>
      <c r="O601" s="19"/>
    </row>
    <row r="602" spans="12:15" x14ac:dyDescent="0.35">
      <c r="L602" s="19"/>
      <c r="M602" s="19"/>
      <c r="N602" s="19"/>
      <c r="O602" s="19"/>
    </row>
    <row r="603" spans="12:15" x14ac:dyDescent="0.35">
      <c r="L603" s="19"/>
      <c r="M603" s="19"/>
      <c r="N603" s="19"/>
      <c r="O603" s="19"/>
    </row>
    <row r="604" spans="12:15" x14ac:dyDescent="0.35">
      <c r="L604" s="19"/>
      <c r="M604" s="19"/>
      <c r="N604" s="19"/>
      <c r="O604" s="19"/>
    </row>
    <row r="605" spans="12:15" x14ac:dyDescent="0.35">
      <c r="L605" s="19"/>
      <c r="M605" s="19"/>
      <c r="N605" s="19"/>
      <c r="O605" s="19"/>
    </row>
    <row r="606" spans="12:15" x14ac:dyDescent="0.35">
      <c r="L606" s="19"/>
      <c r="M606" s="19"/>
      <c r="N606" s="19"/>
      <c r="O606" s="19"/>
    </row>
    <row r="607" spans="12:15" x14ac:dyDescent="0.35">
      <c r="L607" s="19"/>
      <c r="M607" s="19"/>
      <c r="N607" s="19"/>
      <c r="O607" s="19"/>
    </row>
    <row r="608" spans="12:15" x14ac:dyDescent="0.35">
      <c r="L608" s="19"/>
      <c r="M608" s="19"/>
      <c r="N608" s="19"/>
      <c r="O608" s="19"/>
    </row>
    <row r="609" spans="12:15" x14ac:dyDescent="0.35">
      <c r="L609" s="19"/>
      <c r="M609" s="19"/>
      <c r="N609" s="19"/>
      <c r="O609" s="19"/>
    </row>
    <row r="610" spans="12:15" x14ac:dyDescent="0.35">
      <c r="L610" s="19"/>
      <c r="M610" s="19"/>
      <c r="N610" s="19"/>
      <c r="O610" s="19"/>
    </row>
    <row r="611" spans="12:15" x14ac:dyDescent="0.35">
      <c r="L611" s="19"/>
      <c r="M611" s="19"/>
      <c r="N611" s="19"/>
      <c r="O611" s="19"/>
    </row>
    <row r="612" spans="12:15" x14ac:dyDescent="0.35">
      <c r="L612" s="19"/>
      <c r="M612" s="19"/>
      <c r="N612" s="19"/>
      <c r="O612" s="19"/>
    </row>
    <row r="613" spans="12:15" x14ac:dyDescent="0.35">
      <c r="L613" s="19"/>
      <c r="M613" s="19"/>
      <c r="N613" s="19"/>
      <c r="O613" s="19"/>
    </row>
    <row r="614" spans="12:15" x14ac:dyDescent="0.35">
      <c r="L614" s="19"/>
      <c r="M614" s="19"/>
      <c r="N614" s="19"/>
      <c r="O614" s="19"/>
    </row>
    <row r="615" spans="12:15" x14ac:dyDescent="0.35">
      <c r="L615" s="19"/>
      <c r="M615" s="19"/>
      <c r="N615" s="19"/>
      <c r="O615" s="19"/>
    </row>
    <row r="616" spans="12:15" x14ac:dyDescent="0.35">
      <c r="L616" s="19"/>
      <c r="M616" s="19"/>
      <c r="N616" s="19"/>
      <c r="O616" s="19"/>
    </row>
    <row r="617" spans="12:15" x14ac:dyDescent="0.35">
      <c r="L617" s="19"/>
      <c r="M617" s="19"/>
      <c r="N617" s="19"/>
      <c r="O617" s="19"/>
    </row>
    <row r="618" spans="12:15" x14ac:dyDescent="0.35">
      <c r="L618" s="19"/>
      <c r="M618" s="19"/>
      <c r="N618" s="19"/>
      <c r="O618" s="19"/>
    </row>
    <row r="619" spans="12:15" x14ac:dyDescent="0.35">
      <c r="L619" s="19"/>
      <c r="M619" s="19"/>
      <c r="N619" s="19"/>
      <c r="O619" s="19"/>
    </row>
    <row r="620" spans="12:15" x14ac:dyDescent="0.35">
      <c r="L620" s="19"/>
      <c r="M620" s="19"/>
      <c r="N620" s="19"/>
      <c r="O620" s="19"/>
    </row>
    <row r="621" spans="12:15" x14ac:dyDescent="0.35">
      <c r="L621" s="19"/>
      <c r="M621" s="19"/>
      <c r="N621" s="19"/>
      <c r="O621" s="19"/>
    </row>
    <row r="622" spans="12:15" x14ac:dyDescent="0.35">
      <c r="L622" s="19"/>
      <c r="M622" s="19"/>
      <c r="N622" s="19"/>
      <c r="O622" s="19"/>
    </row>
    <row r="623" spans="12:15" x14ac:dyDescent="0.35">
      <c r="L623" s="19"/>
      <c r="M623" s="19"/>
      <c r="N623" s="19"/>
      <c r="O623" s="19"/>
    </row>
    <row r="624" spans="12:15" x14ac:dyDescent="0.35">
      <c r="L624" s="19"/>
      <c r="M624" s="19"/>
      <c r="N624" s="19"/>
      <c r="O624" s="19"/>
    </row>
    <row r="625" spans="12:15" x14ac:dyDescent="0.35">
      <c r="L625" s="19"/>
      <c r="M625" s="19"/>
      <c r="N625" s="19"/>
      <c r="O625" s="19"/>
    </row>
    <row r="626" spans="12:15" x14ac:dyDescent="0.35">
      <c r="L626" s="19"/>
      <c r="M626" s="19"/>
      <c r="N626" s="19"/>
      <c r="O626" s="19"/>
    </row>
    <row r="627" spans="12:15" x14ac:dyDescent="0.35">
      <c r="L627" s="19"/>
      <c r="M627" s="19"/>
      <c r="N627" s="19"/>
      <c r="O627" s="19"/>
    </row>
    <row r="628" spans="12:15" x14ac:dyDescent="0.35">
      <c r="L628" s="19"/>
      <c r="M628" s="19"/>
      <c r="N628" s="19"/>
      <c r="O628" s="19"/>
    </row>
    <row r="629" spans="12:15" x14ac:dyDescent="0.35">
      <c r="L629" s="19"/>
      <c r="M629" s="19"/>
      <c r="N629" s="19"/>
      <c r="O629" s="19"/>
    </row>
    <row r="630" spans="12:15" x14ac:dyDescent="0.35">
      <c r="L630" s="19"/>
      <c r="M630" s="19"/>
      <c r="N630" s="19"/>
      <c r="O630" s="19"/>
    </row>
    <row r="631" spans="12:15" x14ac:dyDescent="0.35">
      <c r="L631" s="19"/>
      <c r="M631" s="19"/>
      <c r="N631" s="19"/>
      <c r="O631" s="19"/>
    </row>
    <row r="632" spans="12:15" x14ac:dyDescent="0.35">
      <c r="L632" s="19"/>
      <c r="M632" s="19"/>
      <c r="N632" s="19"/>
      <c r="O632" s="19"/>
    </row>
    <row r="633" spans="12:15" x14ac:dyDescent="0.35">
      <c r="L633" s="19"/>
      <c r="M633" s="19"/>
      <c r="N633" s="19"/>
      <c r="O633" s="19"/>
    </row>
    <row r="634" spans="12:15" x14ac:dyDescent="0.35">
      <c r="L634" s="19"/>
      <c r="M634" s="19"/>
      <c r="N634" s="19"/>
      <c r="O634" s="19"/>
    </row>
    <row r="635" spans="12:15" x14ac:dyDescent="0.35">
      <c r="L635" s="19"/>
      <c r="M635" s="19"/>
      <c r="N635" s="19"/>
      <c r="O635" s="19"/>
    </row>
    <row r="636" spans="12:15" x14ac:dyDescent="0.35">
      <c r="L636" s="19"/>
      <c r="M636" s="19"/>
      <c r="N636" s="19"/>
      <c r="O636" s="19"/>
    </row>
    <row r="637" spans="12:15" x14ac:dyDescent="0.35">
      <c r="L637" s="19"/>
      <c r="M637" s="19"/>
      <c r="N637" s="19"/>
      <c r="O637" s="19"/>
    </row>
    <row r="638" spans="12:15" x14ac:dyDescent="0.35">
      <c r="L638" s="19"/>
      <c r="M638" s="19"/>
      <c r="N638" s="19"/>
      <c r="O638" s="19"/>
    </row>
    <row r="639" spans="12:15" x14ac:dyDescent="0.35">
      <c r="L639" s="19"/>
      <c r="M639" s="19"/>
      <c r="N639" s="19"/>
      <c r="O639" s="19"/>
    </row>
    <row r="640" spans="12:15" x14ac:dyDescent="0.35">
      <c r="L640" s="19"/>
      <c r="M640" s="19"/>
      <c r="N640" s="19"/>
      <c r="O640" s="19"/>
    </row>
    <row r="641" spans="12:15" x14ac:dyDescent="0.35">
      <c r="L641" s="19"/>
      <c r="M641" s="19"/>
      <c r="N641" s="19"/>
      <c r="O641" s="19"/>
    </row>
    <row r="642" spans="12:15" x14ac:dyDescent="0.35">
      <c r="L642" s="19"/>
      <c r="M642" s="19"/>
      <c r="N642" s="19"/>
      <c r="O642" s="19"/>
    </row>
    <row r="643" spans="12:15" x14ac:dyDescent="0.35">
      <c r="L643" s="19"/>
      <c r="M643" s="19"/>
      <c r="N643" s="19"/>
      <c r="O643" s="19"/>
    </row>
    <row r="644" spans="12:15" x14ac:dyDescent="0.35">
      <c r="L644" s="19"/>
      <c r="M644" s="19"/>
      <c r="N644" s="19"/>
      <c r="O644" s="19"/>
    </row>
    <row r="645" spans="12:15" x14ac:dyDescent="0.35">
      <c r="L645" s="19"/>
      <c r="M645" s="19"/>
      <c r="N645" s="19"/>
      <c r="O645" s="19"/>
    </row>
    <row r="646" spans="12:15" x14ac:dyDescent="0.35">
      <c r="L646" s="19"/>
      <c r="M646" s="19"/>
      <c r="N646" s="19"/>
      <c r="O646" s="19"/>
    </row>
    <row r="647" spans="12:15" x14ac:dyDescent="0.35">
      <c r="L647" s="19"/>
      <c r="M647" s="19"/>
      <c r="N647" s="19"/>
      <c r="O647" s="19"/>
    </row>
    <row r="648" spans="12:15" x14ac:dyDescent="0.35">
      <c r="L648" s="19"/>
      <c r="M648" s="19"/>
      <c r="N648" s="19"/>
      <c r="O648" s="19"/>
    </row>
    <row r="649" spans="12:15" x14ac:dyDescent="0.35">
      <c r="L649" s="19"/>
      <c r="M649" s="19"/>
      <c r="N649" s="19"/>
      <c r="O649" s="19"/>
    </row>
    <row r="650" spans="12:15" x14ac:dyDescent="0.35">
      <c r="L650" s="19"/>
      <c r="M650" s="19"/>
      <c r="N650" s="19"/>
      <c r="O650" s="19"/>
    </row>
    <row r="651" spans="12:15" x14ac:dyDescent="0.35">
      <c r="L651" s="19"/>
      <c r="M651" s="19"/>
      <c r="N651" s="19"/>
      <c r="O651" s="19"/>
    </row>
    <row r="652" spans="12:15" x14ac:dyDescent="0.35">
      <c r="L652" s="19"/>
      <c r="M652" s="19"/>
      <c r="N652" s="19"/>
      <c r="O652" s="19"/>
    </row>
    <row r="653" spans="12:15" x14ac:dyDescent="0.35">
      <c r="L653" s="19"/>
      <c r="M653" s="19"/>
      <c r="N653" s="19"/>
      <c r="O653" s="19"/>
    </row>
    <row r="654" spans="12:15" x14ac:dyDescent="0.35">
      <c r="L654" s="19"/>
      <c r="M654" s="19"/>
      <c r="N654" s="19"/>
      <c r="O654" s="19"/>
    </row>
    <row r="655" spans="12:15" x14ac:dyDescent="0.35">
      <c r="L655" s="19"/>
      <c r="M655" s="19"/>
      <c r="N655" s="19"/>
      <c r="O655" s="19"/>
    </row>
    <row r="656" spans="12:15" x14ac:dyDescent="0.35">
      <c r="L656" s="19"/>
      <c r="M656" s="19"/>
      <c r="N656" s="19"/>
      <c r="O656" s="19"/>
    </row>
    <row r="657" spans="12:15" x14ac:dyDescent="0.35">
      <c r="L657" s="19"/>
      <c r="M657" s="19"/>
      <c r="N657" s="19"/>
      <c r="O657" s="19"/>
    </row>
    <row r="658" spans="12:15" x14ac:dyDescent="0.35">
      <c r="L658" s="19"/>
      <c r="M658" s="19"/>
      <c r="N658" s="19"/>
      <c r="O658" s="19"/>
    </row>
    <row r="659" spans="12:15" x14ac:dyDescent="0.35">
      <c r="L659" s="19"/>
      <c r="M659" s="19"/>
      <c r="N659" s="19"/>
      <c r="O659" s="19"/>
    </row>
    <row r="660" spans="12:15" x14ac:dyDescent="0.35">
      <c r="L660" s="19"/>
      <c r="M660" s="19"/>
      <c r="N660" s="19"/>
      <c r="O660" s="19"/>
    </row>
    <row r="661" spans="12:15" x14ac:dyDescent="0.35">
      <c r="L661" s="19"/>
      <c r="M661" s="19"/>
      <c r="N661" s="19"/>
      <c r="O661" s="19"/>
    </row>
    <row r="662" spans="12:15" x14ac:dyDescent="0.35">
      <c r="L662" s="19"/>
      <c r="M662" s="19"/>
      <c r="N662" s="19"/>
      <c r="O662" s="19"/>
    </row>
    <row r="663" spans="12:15" x14ac:dyDescent="0.35">
      <c r="L663" s="19"/>
      <c r="M663" s="19"/>
      <c r="N663" s="19"/>
      <c r="O663" s="19"/>
    </row>
    <row r="664" spans="12:15" x14ac:dyDescent="0.35">
      <c r="L664" s="19"/>
      <c r="M664" s="19"/>
      <c r="N664" s="19"/>
      <c r="O664" s="19"/>
    </row>
    <row r="665" spans="12:15" x14ac:dyDescent="0.35">
      <c r="L665" s="19"/>
      <c r="M665" s="19"/>
      <c r="N665" s="19"/>
      <c r="O665" s="19"/>
    </row>
    <row r="666" spans="12:15" x14ac:dyDescent="0.35">
      <c r="L666" s="19"/>
      <c r="M666" s="19"/>
      <c r="N666" s="19"/>
      <c r="O666" s="19"/>
    </row>
    <row r="667" spans="12:15" x14ac:dyDescent="0.35">
      <c r="L667" s="19"/>
      <c r="M667" s="19"/>
      <c r="N667" s="19"/>
      <c r="O667" s="19"/>
    </row>
    <row r="668" spans="12:15" x14ac:dyDescent="0.35">
      <c r="L668" s="19"/>
      <c r="M668" s="19"/>
      <c r="N668" s="19"/>
      <c r="O668" s="19"/>
    </row>
    <row r="669" spans="12:15" x14ac:dyDescent="0.35">
      <c r="L669" s="19"/>
      <c r="M669" s="19"/>
      <c r="N669" s="19"/>
      <c r="O669" s="19"/>
    </row>
    <row r="670" spans="12:15" x14ac:dyDescent="0.35">
      <c r="L670" s="19"/>
      <c r="M670" s="19"/>
      <c r="N670" s="19"/>
      <c r="O670" s="19"/>
    </row>
    <row r="671" spans="12:15" x14ac:dyDescent="0.35">
      <c r="L671" s="19"/>
      <c r="M671" s="19"/>
      <c r="N671" s="19"/>
      <c r="O671" s="19"/>
    </row>
    <row r="672" spans="12:15" x14ac:dyDescent="0.35">
      <c r="L672" s="19"/>
      <c r="M672" s="19"/>
      <c r="N672" s="19"/>
      <c r="O672" s="19"/>
    </row>
    <row r="673" spans="12:15" x14ac:dyDescent="0.35">
      <c r="L673" s="19"/>
      <c r="M673" s="19"/>
      <c r="N673" s="19"/>
      <c r="O673" s="19"/>
    </row>
    <row r="674" spans="12:15" x14ac:dyDescent="0.35">
      <c r="L674" s="19"/>
      <c r="M674" s="19"/>
      <c r="N674" s="19"/>
      <c r="O674" s="19"/>
    </row>
    <row r="675" spans="12:15" x14ac:dyDescent="0.35">
      <c r="L675" s="19"/>
      <c r="M675" s="19"/>
      <c r="N675" s="19"/>
      <c r="O675" s="19"/>
    </row>
    <row r="676" spans="12:15" x14ac:dyDescent="0.35">
      <c r="L676" s="19"/>
      <c r="M676" s="19"/>
      <c r="N676" s="19"/>
      <c r="O676" s="19"/>
    </row>
    <row r="677" spans="12:15" x14ac:dyDescent="0.35">
      <c r="L677" s="19"/>
      <c r="M677" s="19"/>
      <c r="N677" s="19"/>
      <c r="O677" s="19"/>
    </row>
    <row r="678" spans="12:15" x14ac:dyDescent="0.35">
      <c r="L678" s="19"/>
      <c r="M678" s="19"/>
      <c r="N678" s="19"/>
      <c r="O678" s="19"/>
    </row>
    <row r="679" spans="12:15" x14ac:dyDescent="0.35">
      <c r="L679" s="19"/>
      <c r="M679" s="19"/>
      <c r="N679" s="19"/>
      <c r="O679" s="19"/>
    </row>
    <row r="680" spans="12:15" x14ac:dyDescent="0.35">
      <c r="L680" s="19"/>
      <c r="M680" s="19"/>
      <c r="N680" s="19"/>
      <c r="O680" s="19"/>
    </row>
    <row r="681" spans="12:15" x14ac:dyDescent="0.35">
      <c r="L681" s="19"/>
      <c r="M681" s="19"/>
      <c r="N681" s="19"/>
      <c r="O681" s="19"/>
    </row>
    <row r="682" spans="12:15" x14ac:dyDescent="0.35">
      <c r="L682" s="19"/>
      <c r="M682" s="19"/>
      <c r="N682" s="19"/>
      <c r="O682" s="19"/>
    </row>
    <row r="683" spans="12:15" x14ac:dyDescent="0.35">
      <c r="L683" s="19"/>
      <c r="M683" s="19"/>
      <c r="N683" s="19"/>
      <c r="O683" s="19"/>
    </row>
    <row r="684" spans="12:15" x14ac:dyDescent="0.35">
      <c r="L684" s="19"/>
      <c r="M684" s="19"/>
      <c r="N684" s="19"/>
      <c r="O684" s="19"/>
    </row>
    <row r="685" spans="12:15" x14ac:dyDescent="0.35">
      <c r="L685" s="19"/>
      <c r="M685" s="19"/>
      <c r="N685" s="19"/>
      <c r="O685" s="19"/>
    </row>
    <row r="686" spans="12:15" x14ac:dyDescent="0.35">
      <c r="L686" s="19"/>
      <c r="M686" s="19"/>
      <c r="N686" s="19"/>
      <c r="O686" s="19"/>
    </row>
    <row r="687" spans="12:15" x14ac:dyDescent="0.35">
      <c r="L687" s="19"/>
      <c r="M687" s="19"/>
      <c r="N687" s="19"/>
      <c r="O687" s="19"/>
    </row>
    <row r="688" spans="12:15" x14ac:dyDescent="0.35">
      <c r="L688" s="19"/>
      <c r="M688" s="19"/>
      <c r="N688" s="19"/>
      <c r="O688" s="19"/>
    </row>
    <row r="689" spans="12:15" x14ac:dyDescent="0.35">
      <c r="L689" s="19"/>
      <c r="M689" s="19"/>
      <c r="N689" s="19"/>
      <c r="O689" s="19"/>
    </row>
    <row r="690" spans="12:15" x14ac:dyDescent="0.35">
      <c r="L690" s="19"/>
      <c r="M690" s="19"/>
      <c r="N690" s="19"/>
      <c r="O690" s="19"/>
    </row>
    <row r="691" spans="12:15" x14ac:dyDescent="0.35">
      <c r="L691" s="19"/>
      <c r="M691" s="19"/>
      <c r="N691" s="19"/>
      <c r="O691" s="19"/>
    </row>
    <row r="692" spans="12:15" x14ac:dyDescent="0.35">
      <c r="L692" s="19"/>
      <c r="M692" s="19"/>
      <c r="N692" s="19"/>
      <c r="O692" s="19"/>
    </row>
    <row r="693" spans="12:15" x14ac:dyDescent="0.35">
      <c r="L693" s="19"/>
      <c r="M693" s="19"/>
      <c r="N693" s="19"/>
      <c r="O693" s="19"/>
    </row>
    <row r="694" spans="12:15" x14ac:dyDescent="0.35">
      <c r="L694" s="19"/>
      <c r="M694" s="19"/>
      <c r="N694" s="19"/>
      <c r="O694" s="19"/>
    </row>
    <row r="695" spans="12:15" x14ac:dyDescent="0.35">
      <c r="L695" s="19"/>
      <c r="M695" s="19"/>
      <c r="N695" s="19"/>
      <c r="O695" s="19"/>
    </row>
    <row r="696" spans="12:15" x14ac:dyDescent="0.35">
      <c r="L696" s="19"/>
      <c r="M696" s="19"/>
      <c r="N696" s="19"/>
      <c r="O696" s="19"/>
    </row>
    <row r="697" spans="12:15" x14ac:dyDescent="0.35">
      <c r="L697" s="19"/>
      <c r="M697" s="19"/>
      <c r="N697" s="19"/>
      <c r="O697" s="19"/>
    </row>
    <row r="698" spans="12:15" x14ac:dyDescent="0.35">
      <c r="L698" s="19"/>
      <c r="M698" s="19"/>
      <c r="N698" s="19"/>
      <c r="O698" s="19"/>
    </row>
    <row r="699" spans="12:15" x14ac:dyDescent="0.35">
      <c r="L699" s="19"/>
      <c r="M699" s="19"/>
      <c r="N699" s="19"/>
      <c r="O699" s="19"/>
    </row>
    <row r="700" spans="12:15" x14ac:dyDescent="0.35">
      <c r="L700" s="19"/>
      <c r="M700" s="19"/>
      <c r="N700" s="19"/>
      <c r="O700" s="19"/>
    </row>
    <row r="701" spans="12:15" x14ac:dyDescent="0.35">
      <c r="L701" s="19"/>
      <c r="M701" s="19"/>
      <c r="N701" s="19"/>
      <c r="O701" s="19"/>
    </row>
    <row r="702" spans="12:15" x14ac:dyDescent="0.35">
      <c r="L702" s="19"/>
      <c r="M702" s="19"/>
      <c r="N702" s="19"/>
      <c r="O702" s="19"/>
    </row>
    <row r="703" spans="12:15" x14ac:dyDescent="0.35">
      <c r="L703" s="19"/>
      <c r="M703" s="19"/>
      <c r="N703" s="19"/>
      <c r="O703" s="19"/>
    </row>
    <row r="704" spans="12:15" x14ac:dyDescent="0.35">
      <c r="L704" s="19"/>
      <c r="M704" s="19"/>
      <c r="N704" s="19"/>
      <c r="O704" s="19"/>
    </row>
    <row r="705" spans="12:15" x14ac:dyDescent="0.35">
      <c r="L705" s="19"/>
      <c r="M705" s="19"/>
      <c r="N705" s="19"/>
      <c r="O705" s="19"/>
    </row>
    <row r="706" spans="12:15" x14ac:dyDescent="0.35">
      <c r="L706" s="19"/>
      <c r="M706" s="19"/>
      <c r="N706" s="19"/>
      <c r="O706" s="19"/>
    </row>
    <row r="707" spans="12:15" x14ac:dyDescent="0.35">
      <c r="L707" s="19"/>
      <c r="M707" s="19"/>
      <c r="N707" s="19"/>
      <c r="O707" s="19"/>
    </row>
    <row r="708" spans="12:15" x14ac:dyDescent="0.35">
      <c r="L708" s="19"/>
      <c r="M708" s="19"/>
      <c r="N708" s="19"/>
      <c r="O708" s="19"/>
    </row>
    <row r="709" spans="12:15" x14ac:dyDescent="0.35">
      <c r="L709" s="19"/>
      <c r="M709" s="19"/>
      <c r="N709" s="19"/>
      <c r="O709" s="19"/>
    </row>
    <row r="710" spans="12:15" x14ac:dyDescent="0.35">
      <c r="L710" s="19"/>
      <c r="M710" s="19"/>
      <c r="N710" s="19"/>
      <c r="O710" s="19"/>
    </row>
    <row r="711" spans="12:15" x14ac:dyDescent="0.35">
      <c r="L711" s="19"/>
      <c r="M711" s="19"/>
      <c r="N711" s="19"/>
      <c r="O711" s="19"/>
    </row>
    <row r="712" spans="12:15" x14ac:dyDescent="0.35">
      <c r="L712" s="19"/>
      <c r="M712" s="19"/>
      <c r="N712" s="19"/>
      <c r="O712" s="19"/>
    </row>
    <row r="713" spans="12:15" x14ac:dyDescent="0.35">
      <c r="L713" s="19"/>
      <c r="M713" s="19"/>
      <c r="N713" s="19"/>
      <c r="O713" s="19"/>
    </row>
    <row r="714" spans="12:15" x14ac:dyDescent="0.35">
      <c r="L714" s="19"/>
      <c r="M714" s="19"/>
      <c r="N714" s="19"/>
      <c r="O714" s="19"/>
    </row>
    <row r="715" spans="12:15" x14ac:dyDescent="0.35">
      <c r="L715" s="19"/>
      <c r="M715" s="19"/>
      <c r="N715" s="19"/>
      <c r="O715" s="19"/>
    </row>
    <row r="716" spans="12:15" x14ac:dyDescent="0.35">
      <c r="L716" s="19"/>
      <c r="M716" s="19"/>
      <c r="N716" s="19"/>
      <c r="O716" s="19"/>
    </row>
    <row r="717" spans="12:15" x14ac:dyDescent="0.35">
      <c r="L717" s="19"/>
      <c r="M717" s="19"/>
      <c r="N717" s="19"/>
      <c r="O717" s="19"/>
    </row>
    <row r="718" spans="12:15" x14ac:dyDescent="0.35">
      <c r="L718" s="19"/>
      <c r="M718" s="19"/>
      <c r="N718" s="19"/>
      <c r="O718" s="19"/>
    </row>
    <row r="719" spans="12:15" x14ac:dyDescent="0.35">
      <c r="L719" s="19"/>
      <c r="M719" s="19"/>
      <c r="N719" s="19"/>
      <c r="O719" s="19"/>
    </row>
    <row r="720" spans="12:15" x14ac:dyDescent="0.35">
      <c r="L720" s="19"/>
      <c r="M720" s="19"/>
      <c r="N720" s="19"/>
      <c r="O720" s="19"/>
    </row>
    <row r="721" spans="12:15" x14ac:dyDescent="0.35">
      <c r="L721" s="19"/>
      <c r="M721" s="19"/>
      <c r="N721" s="19"/>
      <c r="O721" s="19"/>
    </row>
    <row r="722" spans="12:15" x14ac:dyDescent="0.35">
      <c r="L722" s="19"/>
      <c r="M722" s="19"/>
      <c r="N722" s="19"/>
      <c r="O722" s="19"/>
    </row>
    <row r="723" spans="12:15" x14ac:dyDescent="0.35">
      <c r="L723" s="19"/>
      <c r="M723" s="19"/>
      <c r="N723" s="19"/>
      <c r="O723" s="19"/>
    </row>
    <row r="724" spans="12:15" x14ac:dyDescent="0.35">
      <c r="L724" s="19"/>
      <c r="M724" s="19"/>
      <c r="N724" s="19"/>
      <c r="O724" s="19"/>
    </row>
    <row r="725" spans="12:15" x14ac:dyDescent="0.35">
      <c r="L725" s="19"/>
      <c r="M725" s="19"/>
      <c r="N725" s="19"/>
      <c r="O725" s="19"/>
    </row>
    <row r="726" spans="12:15" x14ac:dyDescent="0.35">
      <c r="L726" s="19"/>
      <c r="M726" s="19"/>
      <c r="N726" s="19"/>
      <c r="O726" s="19"/>
    </row>
    <row r="727" spans="12:15" x14ac:dyDescent="0.35">
      <c r="L727" s="19"/>
      <c r="M727" s="19"/>
      <c r="N727" s="19"/>
      <c r="O727" s="19"/>
    </row>
    <row r="728" spans="12:15" x14ac:dyDescent="0.35">
      <c r="L728" s="19"/>
      <c r="M728" s="19"/>
      <c r="N728" s="19"/>
      <c r="O728" s="19"/>
    </row>
    <row r="729" spans="12:15" x14ac:dyDescent="0.35">
      <c r="L729" s="19"/>
      <c r="M729" s="19"/>
      <c r="N729" s="19"/>
      <c r="O729" s="19"/>
    </row>
    <row r="730" spans="12:15" x14ac:dyDescent="0.35">
      <c r="L730" s="19"/>
      <c r="M730" s="19"/>
      <c r="N730" s="19"/>
      <c r="O730" s="19"/>
    </row>
    <row r="731" spans="12:15" x14ac:dyDescent="0.35">
      <c r="L731" s="19"/>
      <c r="M731" s="19"/>
      <c r="N731" s="19"/>
      <c r="O731" s="19"/>
    </row>
    <row r="732" spans="12:15" x14ac:dyDescent="0.35">
      <c r="L732" s="19"/>
      <c r="M732" s="19"/>
      <c r="N732" s="19"/>
      <c r="O732" s="19"/>
    </row>
    <row r="733" spans="12:15" x14ac:dyDescent="0.35">
      <c r="L733" s="19"/>
      <c r="M733" s="19"/>
      <c r="N733" s="19"/>
      <c r="O733" s="19"/>
    </row>
    <row r="734" spans="12:15" x14ac:dyDescent="0.35">
      <c r="L734" s="19"/>
      <c r="M734" s="19"/>
      <c r="N734" s="19"/>
      <c r="O734" s="19"/>
    </row>
    <row r="735" spans="12:15" x14ac:dyDescent="0.35">
      <c r="L735" s="19"/>
      <c r="M735" s="19"/>
      <c r="N735" s="19"/>
      <c r="O735" s="19"/>
    </row>
    <row r="736" spans="12:15" x14ac:dyDescent="0.35">
      <c r="L736" s="19"/>
      <c r="M736" s="19"/>
      <c r="N736" s="19"/>
      <c r="O736" s="19"/>
    </row>
    <row r="737" spans="12:15" x14ac:dyDescent="0.35">
      <c r="L737" s="19"/>
      <c r="M737" s="19"/>
      <c r="N737" s="19"/>
      <c r="O737" s="19"/>
    </row>
    <row r="738" spans="12:15" x14ac:dyDescent="0.35">
      <c r="L738" s="19"/>
      <c r="M738" s="19"/>
      <c r="N738" s="19"/>
      <c r="O738" s="19"/>
    </row>
    <row r="739" spans="12:15" x14ac:dyDescent="0.35">
      <c r="L739" s="19"/>
      <c r="M739" s="19"/>
      <c r="N739" s="19"/>
      <c r="O739" s="19"/>
    </row>
    <row r="740" spans="12:15" x14ac:dyDescent="0.35">
      <c r="L740" s="19"/>
      <c r="M740" s="19"/>
      <c r="N740" s="19"/>
      <c r="O740" s="19"/>
    </row>
    <row r="741" spans="12:15" x14ac:dyDescent="0.35">
      <c r="L741" s="19"/>
      <c r="M741" s="19"/>
      <c r="N741" s="19"/>
      <c r="O741" s="19"/>
    </row>
    <row r="742" spans="12:15" x14ac:dyDescent="0.35">
      <c r="L742" s="19"/>
      <c r="M742" s="19"/>
      <c r="N742" s="19"/>
      <c r="O742" s="19"/>
    </row>
    <row r="743" spans="12:15" x14ac:dyDescent="0.35">
      <c r="L743" s="19"/>
      <c r="M743" s="19"/>
      <c r="N743" s="19"/>
      <c r="O743" s="19"/>
    </row>
    <row r="744" spans="12:15" x14ac:dyDescent="0.35">
      <c r="L744" s="19"/>
      <c r="M744" s="19"/>
      <c r="N744" s="19"/>
      <c r="O744" s="19"/>
    </row>
    <row r="745" spans="12:15" x14ac:dyDescent="0.35">
      <c r="L745" s="19"/>
      <c r="M745" s="19"/>
      <c r="N745" s="19"/>
      <c r="O745" s="19"/>
    </row>
    <row r="746" spans="12:15" x14ac:dyDescent="0.35">
      <c r="L746" s="19"/>
      <c r="M746" s="19"/>
      <c r="N746" s="19"/>
      <c r="O746" s="19"/>
    </row>
    <row r="747" spans="12:15" x14ac:dyDescent="0.35">
      <c r="L747" s="19"/>
      <c r="M747" s="19"/>
      <c r="N747" s="19"/>
      <c r="O747" s="19"/>
    </row>
    <row r="748" spans="12:15" x14ac:dyDescent="0.35">
      <c r="L748" s="19"/>
      <c r="M748" s="19"/>
      <c r="N748" s="19"/>
      <c r="O748" s="19"/>
    </row>
    <row r="749" spans="12:15" x14ac:dyDescent="0.35">
      <c r="L749" s="19"/>
      <c r="M749" s="19"/>
      <c r="N749" s="19"/>
      <c r="O749" s="19"/>
    </row>
    <row r="750" spans="12:15" x14ac:dyDescent="0.35">
      <c r="L750" s="19"/>
      <c r="M750" s="19"/>
      <c r="N750" s="19"/>
      <c r="O750" s="19"/>
    </row>
    <row r="751" spans="12:15" x14ac:dyDescent="0.35">
      <c r="L751" s="19"/>
      <c r="M751" s="19"/>
      <c r="N751" s="19"/>
      <c r="O751" s="19"/>
    </row>
    <row r="752" spans="12:15" x14ac:dyDescent="0.35">
      <c r="L752" s="19"/>
      <c r="M752" s="19"/>
      <c r="N752" s="19"/>
      <c r="O752" s="19"/>
    </row>
    <row r="753" spans="12:15" x14ac:dyDescent="0.35">
      <c r="L753" s="19"/>
      <c r="M753" s="19"/>
      <c r="N753" s="19"/>
      <c r="O753" s="19"/>
    </row>
    <row r="754" spans="12:15" x14ac:dyDescent="0.35">
      <c r="L754" s="19"/>
      <c r="M754" s="19"/>
      <c r="N754" s="19"/>
      <c r="O754" s="19"/>
    </row>
    <row r="755" spans="12:15" x14ac:dyDescent="0.35">
      <c r="L755" s="19"/>
      <c r="M755" s="19"/>
      <c r="N755" s="19"/>
      <c r="O755" s="19"/>
    </row>
    <row r="756" spans="12:15" x14ac:dyDescent="0.35">
      <c r="L756" s="19"/>
      <c r="M756" s="19"/>
      <c r="N756" s="19"/>
      <c r="O756" s="19"/>
    </row>
    <row r="757" spans="12:15" x14ac:dyDescent="0.35">
      <c r="L757" s="19"/>
      <c r="M757" s="19"/>
      <c r="N757" s="19"/>
      <c r="O757" s="19"/>
    </row>
    <row r="758" spans="12:15" x14ac:dyDescent="0.35">
      <c r="L758" s="19"/>
      <c r="M758" s="19"/>
      <c r="N758" s="19"/>
      <c r="O758" s="19"/>
    </row>
    <row r="759" spans="12:15" x14ac:dyDescent="0.35">
      <c r="L759" s="19"/>
      <c r="M759" s="19"/>
      <c r="N759" s="19"/>
      <c r="O759" s="19"/>
    </row>
    <row r="760" spans="12:15" x14ac:dyDescent="0.35">
      <c r="L760" s="19"/>
      <c r="M760" s="19"/>
      <c r="N760" s="19"/>
      <c r="O760" s="19"/>
    </row>
    <row r="761" spans="12:15" x14ac:dyDescent="0.35">
      <c r="L761" s="19"/>
      <c r="M761" s="19"/>
      <c r="N761" s="19"/>
      <c r="O761" s="19"/>
    </row>
    <row r="762" spans="12:15" x14ac:dyDescent="0.35">
      <c r="L762" s="19"/>
      <c r="M762" s="19"/>
      <c r="N762" s="19"/>
      <c r="O762" s="19"/>
    </row>
    <row r="763" spans="12:15" x14ac:dyDescent="0.35">
      <c r="L763" s="19"/>
      <c r="M763" s="19"/>
      <c r="N763" s="19"/>
      <c r="O763" s="19"/>
    </row>
    <row r="764" spans="12:15" x14ac:dyDescent="0.35">
      <c r="L764" s="19"/>
      <c r="M764" s="19"/>
      <c r="N764" s="19"/>
      <c r="O764" s="19"/>
    </row>
    <row r="765" spans="12:15" x14ac:dyDescent="0.35">
      <c r="L765" s="19"/>
      <c r="M765" s="19"/>
      <c r="N765" s="19"/>
      <c r="O765" s="19"/>
    </row>
    <row r="766" spans="12:15" x14ac:dyDescent="0.35">
      <c r="L766" s="19"/>
      <c r="M766" s="19"/>
      <c r="N766" s="19"/>
      <c r="O766" s="19"/>
    </row>
    <row r="767" spans="12:15" x14ac:dyDescent="0.35">
      <c r="L767" s="19"/>
      <c r="M767" s="19"/>
      <c r="N767" s="19"/>
      <c r="O767" s="19"/>
    </row>
    <row r="768" spans="12:15" x14ac:dyDescent="0.35">
      <c r="L768" s="19"/>
      <c r="M768" s="19"/>
      <c r="N768" s="19"/>
      <c r="O768" s="19"/>
    </row>
    <row r="769" spans="12:15" x14ac:dyDescent="0.35">
      <c r="L769" s="19"/>
      <c r="M769" s="19"/>
      <c r="N769" s="19"/>
      <c r="O769" s="19"/>
    </row>
    <row r="770" spans="12:15" x14ac:dyDescent="0.35">
      <c r="L770" s="19"/>
      <c r="M770" s="19"/>
      <c r="N770" s="19"/>
      <c r="O770" s="19"/>
    </row>
    <row r="771" spans="12:15" x14ac:dyDescent="0.35">
      <c r="L771" s="19"/>
      <c r="M771" s="19"/>
      <c r="N771" s="19"/>
      <c r="O771" s="19"/>
    </row>
    <row r="772" spans="12:15" x14ac:dyDescent="0.35">
      <c r="L772" s="19"/>
      <c r="M772" s="19"/>
      <c r="N772" s="19"/>
      <c r="O772" s="19"/>
    </row>
    <row r="773" spans="12:15" x14ac:dyDescent="0.35">
      <c r="L773" s="19"/>
      <c r="M773" s="19"/>
      <c r="N773" s="19"/>
      <c r="O773" s="19"/>
    </row>
    <row r="774" spans="12:15" x14ac:dyDescent="0.35">
      <c r="L774" s="19"/>
      <c r="M774" s="19"/>
      <c r="N774" s="19"/>
      <c r="O774" s="19"/>
    </row>
    <row r="775" spans="12:15" x14ac:dyDescent="0.35">
      <c r="L775" s="19"/>
      <c r="M775" s="19"/>
      <c r="N775" s="19"/>
      <c r="O775" s="19"/>
    </row>
    <row r="776" spans="12:15" x14ac:dyDescent="0.35">
      <c r="L776" s="19"/>
      <c r="M776" s="19"/>
      <c r="N776" s="19"/>
      <c r="O776" s="19"/>
    </row>
    <row r="777" spans="12:15" x14ac:dyDescent="0.35">
      <c r="L777" s="19"/>
      <c r="M777" s="19"/>
      <c r="N777" s="19"/>
      <c r="O777" s="19"/>
    </row>
    <row r="778" spans="12:15" x14ac:dyDescent="0.35">
      <c r="L778" s="19"/>
      <c r="M778" s="19"/>
      <c r="N778" s="19"/>
      <c r="O778" s="19"/>
    </row>
    <row r="779" spans="12:15" x14ac:dyDescent="0.35">
      <c r="L779" s="19"/>
      <c r="M779" s="19"/>
      <c r="N779" s="19"/>
      <c r="O779" s="19"/>
    </row>
    <row r="780" spans="12:15" x14ac:dyDescent="0.35">
      <c r="L780" s="19"/>
      <c r="M780" s="19"/>
      <c r="N780" s="19"/>
      <c r="O780" s="19"/>
    </row>
    <row r="781" spans="12:15" x14ac:dyDescent="0.35">
      <c r="L781" s="19"/>
      <c r="M781" s="19"/>
      <c r="N781" s="19"/>
      <c r="O781" s="19"/>
    </row>
    <row r="782" spans="12:15" x14ac:dyDescent="0.35">
      <c r="L782" s="19"/>
      <c r="M782" s="19"/>
      <c r="N782" s="19"/>
      <c r="O782" s="19"/>
    </row>
    <row r="783" spans="12:15" x14ac:dyDescent="0.35">
      <c r="L783" s="19"/>
      <c r="M783" s="19"/>
      <c r="N783" s="19"/>
      <c r="O783" s="19"/>
    </row>
    <row r="784" spans="12:15" x14ac:dyDescent="0.35">
      <c r="L784" s="19"/>
      <c r="M784" s="19"/>
      <c r="N784" s="19"/>
      <c r="O784" s="19"/>
    </row>
    <row r="785" spans="12:15" x14ac:dyDescent="0.35">
      <c r="L785" s="19"/>
      <c r="M785" s="19"/>
      <c r="N785" s="19"/>
      <c r="O785" s="19"/>
    </row>
    <row r="786" spans="12:15" x14ac:dyDescent="0.35">
      <c r="L786" s="19"/>
      <c r="M786" s="19"/>
      <c r="N786" s="19"/>
      <c r="O786" s="19"/>
    </row>
    <row r="787" spans="12:15" x14ac:dyDescent="0.35">
      <c r="L787" s="19"/>
      <c r="M787" s="19"/>
      <c r="N787" s="19"/>
      <c r="O787" s="19"/>
    </row>
    <row r="788" spans="12:15" x14ac:dyDescent="0.35">
      <c r="L788" s="19"/>
      <c r="M788" s="19"/>
      <c r="N788" s="19"/>
      <c r="O788" s="19"/>
    </row>
    <row r="789" spans="12:15" x14ac:dyDescent="0.35">
      <c r="L789" s="19"/>
      <c r="M789" s="19"/>
      <c r="N789" s="19"/>
      <c r="O789" s="19"/>
    </row>
    <row r="790" spans="12:15" x14ac:dyDescent="0.35">
      <c r="L790" s="19"/>
      <c r="M790" s="19"/>
      <c r="N790" s="19"/>
      <c r="O790" s="19"/>
    </row>
    <row r="791" spans="12:15" x14ac:dyDescent="0.35">
      <c r="L791" s="19"/>
      <c r="M791" s="19"/>
      <c r="N791" s="19"/>
      <c r="O791" s="19"/>
    </row>
    <row r="792" spans="12:15" x14ac:dyDescent="0.35">
      <c r="L792" s="19"/>
      <c r="M792" s="19"/>
      <c r="N792" s="19"/>
      <c r="O792" s="19"/>
    </row>
    <row r="793" spans="12:15" x14ac:dyDescent="0.35">
      <c r="L793" s="19"/>
      <c r="M793" s="19"/>
      <c r="N793" s="19"/>
      <c r="O793" s="19"/>
    </row>
    <row r="794" spans="12:15" x14ac:dyDescent="0.35">
      <c r="L794" s="19"/>
      <c r="M794" s="19"/>
      <c r="N794" s="19"/>
      <c r="O794" s="19"/>
    </row>
    <row r="795" spans="12:15" x14ac:dyDescent="0.35">
      <c r="L795" s="19"/>
      <c r="M795" s="19"/>
      <c r="N795" s="19"/>
      <c r="O795" s="19"/>
    </row>
    <row r="796" spans="12:15" x14ac:dyDescent="0.35">
      <c r="L796" s="19"/>
      <c r="M796" s="19"/>
      <c r="N796" s="19"/>
      <c r="O796" s="19"/>
    </row>
    <row r="797" spans="12:15" x14ac:dyDescent="0.35">
      <c r="L797" s="19"/>
      <c r="M797" s="19"/>
      <c r="N797" s="19"/>
      <c r="O797" s="19"/>
    </row>
    <row r="798" spans="12:15" x14ac:dyDescent="0.35">
      <c r="L798" s="19"/>
      <c r="M798" s="19"/>
      <c r="N798" s="19"/>
      <c r="O798" s="19"/>
    </row>
    <row r="799" spans="12:15" x14ac:dyDescent="0.35">
      <c r="L799" s="19"/>
      <c r="M799" s="19"/>
      <c r="N799" s="19"/>
      <c r="O799" s="19"/>
    </row>
    <row r="800" spans="12:15" x14ac:dyDescent="0.35">
      <c r="L800" s="19"/>
      <c r="M800" s="19"/>
      <c r="N800" s="19"/>
      <c r="O800" s="19"/>
    </row>
    <row r="801" spans="12:15" x14ac:dyDescent="0.35">
      <c r="L801" s="19"/>
      <c r="M801" s="19"/>
      <c r="N801" s="19"/>
      <c r="O801" s="19"/>
    </row>
    <row r="802" spans="12:15" x14ac:dyDescent="0.35">
      <c r="L802" s="19"/>
      <c r="M802" s="19"/>
      <c r="N802" s="19"/>
      <c r="O802" s="19"/>
    </row>
    <row r="803" spans="12:15" x14ac:dyDescent="0.35">
      <c r="L803" s="19"/>
      <c r="M803" s="19"/>
      <c r="N803" s="19"/>
      <c r="O803" s="19"/>
    </row>
    <row r="804" spans="12:15" x14ac:dyDescent="0.35">
      <c r="L804" s="19"/>
      <c r="M804" s="19"/>
      <c r="N804" s="19"/>
      <c r="O804" s="19"/>
    </row>
    <row r="805" spans="12:15" x14ac:dyDescent="0.35">
      <c r="L805" s="19"/>
      <c r="M805" s="19"/>
      <c r="N805" s="19"/>
      <c r="O805" s="19"/>
    </row>
    <row r="806" spans="12:15" x14ac:dyDescent="0.35">
      <c r="L806" s="19"/>
      <c r="M806" s="19"/>
      <c r="N806" s="19"/>
      <c r="O806" s="19"/>
    </row>
    <row r="807" spans="12:15" x14ac:dyDescent="0.35">
      <c r="L807" s="19"/>
      <c r="M807" s="19"/>
      <c r="N807" s="19"/>
      <c r="O807" s="19"/>
    </row>
    <row r="808" spans="12:15" x14ac:dyDescent="0.35">
      <c r="L808" s="19"/>
      <c r="M808" s="19"/>
      <c r="N808" s="19"/>
      <c r="O808" s="19"/>
    </row>
    <row r="809" spans="12:15" x14ac:dyDescent="0.35">
      <c r="L809" s="19"/>
      <c r="M809" s="19"/>
      <c r="N809" s="19"/>
      <c r="O809" s="19"/>
    </row>
    <row r="810" spans="12:15" x14ac:dyDescent="0.35">
      <c r="L810" s="19"/>
      <c r="M810" s="19"/>
      <c r="N810" s="19"/>
      <c r="O810" s="19"/>
    </row>
    <row r="811" spans="12:15" x14ac:dyDescent="0.35">
      <c r="L811" s="19"/>
      <c r="M811" s="19"/>
      <c r="N811" s="19"/>
      <c r="O811" s="19"/>
    </row>
    <row r="812" spans="12:15" x14ac:dyDescent="0.35">
      <c r="L812" s="19"/>
      <c r="M812" s="19"/>
      <c r="N812" s="19"/>
      <c r="O812" s="19"/>
    </row>
    <row r="813" spans="12:15" x14ac:dyDescent="0.35">
      <c r="L813" s="19"/>
      <c r="M813" s="19"/>
      <c r="N813" s="19"/>
      <c r="O813" s="19"/>
    </row>
    <row r="814" spans="12:15" x14ac:dyDescent="0.35">
      <c r="L814" s="19"/>
      <c r="M814" s="19"/>
      <c r="N814" s="19"/>
      <c r="O814" s="19"/>
    </row>
    <row r="815" spans="12:15" x14ac:dyDescent="0.35">
      <c r="L815" s="19"/>
      <c r="M815" s="19"/>
      <c r="N815" s="19"/>
      <c r="O815" s="19"/>
    </row>
    <row r="816" spans="12:15" x14ac:dyDescent="0.35">
      <c r="L816" s="19"/>
      <c r="M816" s="19"/>
      <c r="N816" s="19"/>
      <c r="O816" s="19"/>
    </row>
    <row r="817" spans="12:15" x14ac:dyDescent="0.35">
      <c r="L817" s="19"/>
      <c r="M817" s="19"/>
      <c r="N817" s="19"/>
      <c r="O817" s="19"/>
    </row>
    <row r="818" spans="12:15" x14ac:dyDescent="0.35">
      <c r="L818" s="19"/>
      <c r="M818" s="19"/>
      <c r="N818" s="19"/>
      <c r="O818" s="19"/>
    </row>
    <row r="819" spans="12:15" x14ac:dyDescent="0.35">
      <c r="L819" s="19"/>
      <c r="M819" s="19"/>
      <c r="N819" s="19"/>
      <c r="O819" s="19"/>
    </row>
    <row r="820" spans="12:15" x14ac:dyDescent="0.35">
      <c r="L820" s="19"/>
      <c r="M820" s="19"/>
      <c r="N820" s="19"/>
      <c r="O820" s="19"/>
    </row>
    <row r="821" spans="12:15" x14ac:dyDescent="0.35">
      <c r="L821" s="19"/>
      <c r="M821" s="19"/>
      <c r="N821" s="19"/>
      <c r="O821" s="19"/>
    </row>
    <row r="822" spans="12:15" x14ac:dyDescent="0.35">
      <c r="L822" s="19"/>
      <c r="M822" s="19"/>
      <c r="N822" s="19"/>
      <c r="O822" s="19"/>
    </row>
    <row r="823" spans="12:15" x14ac:dyDescent="0.35">
      <c r="L823" s="19"/>
      <c r="M823" s="19"/>
      <c r="N823" s="19"/>
      <c r="O823" s="19"/>
    </row>
    <row r="824" spans="12:15" x14ac:dyDescent="0.35">
      <c r="L824" s="19"/>
      <c r="M824" s="19"/>
      <c r="N824" s="19"/>
      <c r="O824" s="19"/>
    </row>
    <row r="825" spans="12:15" x14ac:dyDescent="0.35">
      <c r="L825" s="19"/>
      <c r="M825" s="19"/>
      <c r="N825" s="19"/>
      <c r="O825" s="19"/>
    </row>
    <row r="826" spans="12:15" x14ac:dyDescent="0.35">
      <c r="L826" s="19"/>
      <c r="M826" s="19"/>
      <c r="N826" s="19"/>
      <c r="O826" s="19"/>
    </row>
    <row r="827" spans="12:15" x14ac:dyDescent="0.35">
      <c r="L827" s="19"/>
      <c r="M827" s="19"/>
      <c r="N827" s="19"/>
      <c r="O827" s="19"/>
    </row>
    <row r="828" spans="12:15" x14ac:dyDescent="0.35">
      <c r="L828" s="19"/>
      <c r="M828" s="19"/>
      <c r="N828" s="19"/>
      <c r="O828" s="19"/>
    </row>
    <row r="829" spans="12:15" x14ac:dyDescent="0.35">
      <c r="L829" s="19"/>
      <c r="M829" s="19"/>
      <c r="N829" s="19"/>
      <c r="O829" s="19"/>
    </row>
    <row r="830" spans="12:15" x14ac:dyDescent="0.35">
      <c r="L830" s="19"/>
      <c r="M830" s="19"/>
      <c r="N830" s="19"/>
      <c r="O830" s="19"/>
    </row>
    <row r="831" spans="12:15" x14ac:dyDescent="0.35">
      <c r="L831" s="19"/>
      <c r="M831" s="19"/>
      <c r="N831" s="19"/>
      <c r="O831" s="19"/>
    </row>
    <row r="832" spans="12:15" x14ac:dyDescent="0.35">
      <c r="L832" s="19"/>
      <c r="M832" s="19"/>
      <c r="N832" s="19"/>
      <c r="O832" s="19"/>
    </row>
    <row r="833" spans="12:15" x14ac:dyDescent="0.35">
      <c r="L833" s="19"/>
      <c r="M833" s="19"/>
      <c r="N833" s="19"/>
      <c r="O833" s="19"/>
    </row>
    <row r="834" spans="12:15" x14ac:dyDescent="0.35">
      <c r="L834" s="19"/>
      <c r="M834" s="19"/>
      <c r="N834" s="19"/>
      <c r="O834" s="19"/>
    </row>
    <row r="835" spans="12:15" x14ac:dyDescent="0.35">
      <c r="L835" s="19"/>
      <c r="M835" s="19"/>
      <c r="N835" s="19"/>
      <c r="O835" s="19"/>
    </row>
    <row r="836" spans="12:15" x14ac:dyDescent="0.35">
      <c r="L836" s="19"/>
      <c r="M836" s="19"/>
      <c r="N836" s="19"/>
      <c r="O836" s="19"/>
    </row>
    <row r="837" spans="12:15" x14ac:dyDescent="0.35">
      <c r="L837" s="19"/>
      <c r="M837" s="19"/>
      <c r="N837" s="19"/>
      <c r="O837" s="19"/>
    </row>
    <row r="838" spans="12:15" x14ac:dyDescent="0.35">
      <c r="L838" s="19"/>
      <c r="M838" s="19"/>
      <c r="N838" s="19"/>
      <c r="O838" s="19"/>
    </row>
    <row r="839" spans="12:15" x14ac:dyDescent="0.35">
      <c r="L839" s="19"/>
      <c r="M839" s="19"/>
      <c r="N839" s="19"/>
      <c r="O839" s="19"/>
    </row>
    <row r="840" spans="12:15" x14ac:dyDescent="0.35">
      <c r="L840" s="19"/>
      <c r="M840" s="19"/>
      <c r="N840" s="19"/>
      <c r="O840" s="19"/>
    </row>
    <row r="841" spans="12:15" x14ac:dyDescent="0.35">
      <c r="L841" s="19"/>
      <c r="M841" s="19"/>
      <c r="N841" s="19"/>
      <c r="O841" s="19"/>
    </row>
    <row r="842" spans="12:15" x14ac:dyDescent="0.35">
      <c r="L842" s="19"/>
      <c r="M842" s="19"/>
      <c r="N842" s="19"/>
      <c r="O842" s="19"/>
    </row>
    <row r="843" spans="12:15" x14ac:dyDescent="0.35">
      <c r="L843" s="19"/>
      <c r="M843" s="19"/>
      <c r="N843" s="19"/>
      <c r="O843" s="19"/>
    </row>
    <row r="844" spans="12:15" x14ac:dyDescent="0.35">
      <c r="L844" s="19"/>
      <c r="M844" s="19"/>
      <c r="N844" s="19"/>
      <c r="O844" s="19"/>
    </row>
    <row r="845" spans="12:15" x14ac:dyDescent="0.35">
      <c r="L845" s="19"/>
      <c r="M845" s="19"/>
      <c r="N845" s="19"/>
      <c r="O845" s="19"/>
    </row>
    <row r="846" spans="12:15" x14ac:dyDescent="0.35">
      <c r="L846" s="19"/>
      <c r="M846" s="19"/>
      <c r="N846" s="19"/>
      <c r="O846" s="19"/>
    </row>
    <row r="847" spans="12:15" x14ac:dyDescent="0.35">
      <c r="L847" s="19"/>
      <c r="M847" s="19"/>
      <c r="N847" s="19"/>
      <c r="O847" s="19"/>
    </row>
    <row r="848" spans="12:15" x14ac:dyDescent="0.35">
      <c r="L848" s="19"/>
      <c r="M848" s="19"/>
      <c r="N848" s="19"/>
      <c r="O848" s="19"/>
    </row>
    <row r="849" spans="12:15" x14ac:dyDescent="0.35">
      <c r="L849" s="19"/>
      <c r="M849" s="19"/>
      <c r="N849" s="19"/>
      <c r="O849" s="19"/>
    </row>
    <row r="850" spans="12:15" x14ac:dyDescent="0.35">
      <c r="L850" s="19"/>
      <c r="M850" s="19"/>
      <c r="N850" s="19"/>
      <c r="O850" s="19"/>
    </row>
    <row r="851" spans="12:15" x14ac:dyDescent="0.35">
      <c r="L851" s="19"/>
      <c r="M851" s="19"/>
      <c r="N851" s="19"/>
      <c r="O851" s="19"/>
    </row>
    <row r="852" spans="12:15" x14ac:dyDescent="0.35">
      <c r="L852" s="19"/>
      <c r="M852" s="19"/>
      <c r="N852" s="19"/>
      <c r="O852" s="19"/>
    </row>
    <row r="853" spans="12:15" x14ac:dyDescent="0.35">
      <c r="L853" s="19"/>
      <c r="M853" s="19"/>
      <c r="N853" s="19"/>
      <c r="O853" s="19"/>
    </row>
    <row r="854" spans="12:15" x14ac:dyDescent="0.35">
      <c r="L854" s="19"/>
      <c r="M854" s="19"/>
      <c r="N854" s="19"/>
      <c r="O854" s="19"/>
    </row>
    <row r="855" spans="12:15" x14ac:dyDescent="0.35">
      <c r="L855" s="19"/>
      <c r="M855" s="19"/>
      <c r="N855" s="19"/>
      <c r="O855" s="19"/>
    </row>
    <row r="856" spans="12:15" x14ac:dyDescent="0.35">
      <c r="L856" s="19"/>
      <c r="M856" s="19"/>
      <c r="N856" s="19"/>
      <c r="O856" s="19"/>
    </row>
    <row r="857" spans="12:15" x14ac:dyDescent="0.35">
      <c r="L857" s="19"/>
      <c r="M857" s="19"/>
      <c r="N857" s="19"/>
      <c r="O857" s="19"/>
    </row>
    <row r="858" spans="12:15" x14ac:dyDescent="0.35">
      <c r="L858" s="19"/>
      <c r="M858" s="19"/>
      <c r="N858" s="19"/>
      <c r="O858" s="19"/>
    </row>
    <row r="859" spans="12:15" x14ac:dyDescent="0.35">
      <c r="L859" s="19"/>
      <c r="M859" s="19"/>
      <c r="N859" s="19"/>
      <c r="O859" s="19"/>
    </row>
  </sheetData>
  <mergeCells count="12">
    <mergeCell ref="H27:J27"/>
    <mergeCell ref="A1:L1"/>
    <mergeCell ref="A2:L2"/>
    <mergeCell ref="A3:L3"/>
    <mergeCell ref="H8:K8"/>
    <mergeCell ref="H9:L9"/>
    <mergeCell ref="H16:J16"/>
    <mergeCell ref="H18:J18"/>
    <mergeCell ref="A19:A20"/>
    <mergeCell ref="H21:J21"/>
    <mergeCell ref="H23:J23"/>
    <mergeCell ref="H25:J25"/>
  </mergeCells>
  <dataValidations count="1">
    <dataValidation type="list" allowBlank="1" showInputMessage="1" showErrorMessage="1" sqref="H11:K11 H28:K28 H22:K22 H19:K20 H13:K13 H24:K24 H26:K26 H17:K17 H15:K15" xr:uid="{02E5EB47-45CC-4363-B9EB-F88C9EA5FD90}">
      <formula1>$D$31:$D$34</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Technical Criteria-PE-Qunu</vt:lpstr>
      <vt:lpstr>Technical Criteria-PE-Ivubu</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Dorah Kgotse</dc:creator>
  <cp:lastModifiedBy>Omashree Balie</cp:lastModifiedBy>
  <cp:lastPrinted>2023-08-21T12:35:27Z</cp:lastPrinted>
  <dcterms:created xsi:type="dcterms:W3CDTF">2020-07-22T10:49:50Z</dcterms:created>
  <dcterms:modified xsi:type="dcterms:W3CDTF">2023-09-01T11:14:34Z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3c4247e-447d-4732-af29-2e529a4288f1_Enabled">
    <vt:lpwstr>True</vt:lpwstr>
  </property>
  <property fmtid="{D5CDD505-2E9C-101B-9397-08002B2CF9AE}" pid="3" name="MSIP_Label_93c4247e-447d-4732-af29-2e529a4288f1_SiteId">
    <vt:lpwstr>1a45348f-02b4-4f9a-a7a8-7786f6dd3245</vt:lpwstr>
  </property>
  <property fmtid="{D5CDD505-2E9C-101B-9397-08002B2CF9AE}" pid="4" name="MSIP_Label_93c4247e-447d-4732-af29-2e529a4288f1_Owner">
    <vt:lpwstr>Unarine.Munyadziwa@Treasury.gov.za</vt:lpwstr>
  </property>
  <property fmtid="{D5CDD505-2E9C-101B-9397-08002B2CF9AE}" pid="5" name="MSIP_Label_93c4247e-447d-4732-af29-2e529a4288f1_SetDate">
    <vt:lpwstr>2020-07-22T12:22:52.2950085Z</vt:lpwstr>
  </property>
  <property fmtid="{D5CDD505-2E9C-101B-9397-08002B2CF9AE}" pid="6" name="MSIP_Label_93c4247e-447d-4732-af29-2e529a4288f1_Name">
    <vt:lpwstr>Personal</vt:lpwstr>
  </property>
  <property fmtid="{D5CDD505-2E9C-101B-9397-08002B2CF9AE}" pid="7" name="MSIP_Label_93c4247e-447d-4732-af29-2e529a4288f1_Application">
    <vt:lpwstr>Microsoft Azure Information Protection</vt:lpwstr>
  </property>
  <property fmtid="{D5CDD505-2E9C-101B-9397-08002B2CF9AE}" pid="8" name="MSIP_Label_93c4247e-447d-4732-af29-2e529a4288f1_Extended_MSFT_Method">
    <vt:lpwstr>Automatic</vt:lpwstr>
  </property>
</Properties>
</file>