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defaultThemeVersion="124226"/>
  <mc:AlternateContent xmlns:mc="http://schemas.openxmlformats.org/markup-compatibility/2006">
    <mc:Choice Requires="x15">
      <x15ac:absPath xmlns:x15ac="http://schemas.microsoft.com/office/spreadsheetml/2010/11/ac" url="C:\Users\sitolerm\Documents\Transmission\Grids Maintenance\North Eastern Grid\New General Maintenance contract 2024\"/>
    </mc:Choice>
  </mc:AlternateContent>
  <xr:revisionPtr revIDLastSave="0" documentId="13_ncr:1_{35FAB834-9597-4BC0-935A-B783693CC40D}" xr6:coauthVersionLast="47" xr6:coauthVersionMax="47" xr10:uidLastSave="{00000000-0000-0000-0000-000000000000}"/>
  <bookViews>
    <workbookView xWindow="-110" yWindow="-110" windowWidth="19420" windowHeight="10420" activeTab="5" xr2:uid="{00000000-000D-0000-FFFF-FFFF00000000}"/>
  </bookViews>
  <sheets>
    <sheet name="COVER" sheetId="15" r:id="rId1"/>
    <sheet name="FINAL SUMMARY " sheetId="17" r:id="rId2"/>
    <sheet name="P&amp;Gs" sheetId="2" r:id="rId3"/>
    <sheet name="Building Works" sheetId="3" r:id="rId4"/>
    <sheet name="EXTERNAL WORKS" sheetId="8" r:id="rId5"/>
    <sheet name="LABOUR RATES" sheetId="6" r:id="rId6"/>
  </sheets>
  <definedNames>
    <definedName name="_xlnm._FilterDatabase" localSheetId="3" hidden="1">'Building Works'!$A$7:$F$1492</definedName>
    <definedName name="_xlnm._FilterDatabase" localSheetId="5" hidden="1">'LABOUR RATES'!$A$7:$C$150</definedName>
    <definedName name="_xlnm._FilterDatabase" localSheetId="2" hidden="1">'P&amp;Gs'!$A$8:$C$57</definedName>
    <definedName name="_xlnm.Print_Area" localSheetId="3">'Building Works'!$A$1:$F$1492</definedName>
    <definedName name="_xlnm.Print_Area" localSheetId="0">COVER!$A$1:$M$44</definedName>
    <definedName name="_xlnm.Print_Area" localSheetId="4">'EXTERNAL WORKS'!$A$1:$G$257</definedName>
    <definedName name="_xlnm.Print_Area" localSheetId="1">'FINAL SUMMARY '!$A$1:$D$52</definedName>
    <definedName name="_xlnm.Print_Area" localSheetId="5">'LABOUR RATES'!$A$1:$F$153</definedName>
    <definedName name="_xlnm.Print_Area" localSheetId="2">'P&amp;Gs'!$A$1:$F$59</definedName>
    <definedName name="Z_7598ACD8_EE0E_412E_8EC9_3351AE21874F_.wvu.PrintArea" localSheetId="1" hidden="1">'FINAL SUMMARY '!$A$1:$D$52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491" i="3" l="1"/>
  <c r="F1453" i="3"/>
  <c r="D43" i="17" s="1"/>
  <c r="F1348" i="3"/>
  <c r="D41" i="17" s="1"/>
  <c r="F1266" i="3"/>
  <c r="D39" i="17" s="1"/>
  <c r="F1188" i="3"/>
  <c r="D37" i="17" s="1"/>
  <c r="F1134" i="3"/>
  <c r="D35" i="17" s="1"/>
  <c r="F1047" i="3"/>
  <c r="D33" i="17" s="1"/>
  <c r="F1039" i="3"/>
  <c r="D31" i="17" s="1"/>
  <c r="F1018" i="3"/>
  <c r="D29" i="17" s="1"/>
  <c r="F993" i="3"/>
  <c r="D27" i="17" s="1"/>
  <c r="F902" i="3"/>
  <c r="D25" i="17" s="1"/>
  <c r="F782" i="3"/>
  <c r="D23" i="17" s="1"/>
  <c r="F722" i="3"/>
  <c r="D21" i="17" s="1"/>
  <c r="F666" i="3"/>
  <c r="D19" i="17" s="1"/>
  <c r="F538" i="3"/>
  <c r="F435" i="3"/>
  <c r="F352" i="3"/>
  <c r="D13" i="17" s="1"/>
  <c r="D49" i="17"/>
  <c r="D45" i="17"/>
  <c r="D15" i="17"/>
  <c r="G257" i="8"/>
  <c r="G77" i="8"/>
  <c r="G73" i="8"/>
  <c r="G71" i="8"/>
  <c r="G69" i="8"/>
  <c r="G67" i="8"/>
  <c r="G65" i="8"/>
  <c r="G63" i="8"/>
  <c r="G61" i="8"/>
  <c r="G59" i="8"/>
  <c r="G57" i="8"/>
  <c r="G55" i="8"/>
  <c r="G53" i="8"/>
  <c r="G47" i="8"/>
  <c r="G45" i="8"/>
  <c r="G39" i="8"/>
  <c r="G37" i="8"/>
  <c r="G33" i="8"/>
  <c r="G31" i="8"/>
  <c r="G29" i="8"/>
  <c r="G27" i="8"/>
  <c r="G25" i="8"/>
  <c r="G23" i="8"/>
  <c r="G21" i="8"/>
  <c r="G19" i="8"/>
  <c r="G17" i="8"/>
  <c r="G14" i="8"/>
  <c r="D9" i="17"/>
  <c r="F152" i="6"/>
  <c r="F13" i="2"/>
  <c r="F15" i="2"/>
  <c r="F17" i="2"/>
  <c r="F21" i="2"/>
  <c r="F1143" i="3"/>
  <c r="F350" i="3" l="1"/>
  <c r="F348" i="3"/>
  <c r="F344" i="3"/>
  <c r="F342" i="3"/>
  <c r="F340" i="3"/>
  <c r="F338" i="3"/>
  <c r="F336" i="3"/>
  <c r="F334" i="3"/>
  <c r="F332" i="3"/>
  <c r="F328" i="3"/>
  <c r="F326" i="3"/>
  <c r="F324" i="3"/>
  <c r="F318" i="3"/>
  <c r="F314" i="3"/>
  <c r="F29" i="2"/>
  <c r="F1346" i="3"/>
  <c r="F1344" i="3"/>
  <c r="F1338" i="3"/>
  <c r="F1332" i="3"/>
  <c r="F1330" i="3"/>
  <c r="F1324" i="3"/>
  <c r="F1318" i="3"/>
  <c r="F1316" i="3"/>
  <c r="F1312" i="3"/>
  <c r="F1310" i="3"/>
  <c r="F1306" i="3"/>
  <c r="F1304" i="3"/>
  <c r="F1300" i="3"/>
  <c r="F1296" i="3"/>
  <c r="F290" i="3"/>
  <c r="F164" i="3" l="1"/>
  <c r="F135" i="6"/>
  <c r="F133" i="6"/>
  <c r="F131" i="6"/>
  <c r="F129" i="6"/>
  <c r="F127" i="6"/>
  <c r="F125" i="6"/>
  <c r="F123" i="6"/>
  <c r="F121" i="6"/>
  <c r="F116" i="6"/>
  <c r="F114" i="6"/>
  <c r="F112" i="6"/>
  <c r="F110" i="6"/>
  <c r="F108" i="6"/>
  <c r="F106" i="6"/>
  <c r="F104" i="6"/>
  <c r="F102" i="6"/>
  <c r="F97" i="6"/>
  <c r="F95" i="6"/>
  <c r="F93" i="6"/>
  <c r="F91" i="6"/>
  <c r="F89" i="6"/>
  <c r="F87" i="6"/>
  <c r="F85" i="6"/>
  <c r="F83" i="6"/>
  <c r="F78" i="6"/>
  <c r="F76" i="6"/>
  <c r="F74" i="6"/>
  <c r="F72" i="6"/>
  <c r="F70" i="6"/>
  <c r="G256" i="8"/>
  <c r="G254" i="8"/>
  <c r="G252" i="8"/>
  <c r="G246" i="8"/>
  <c r="G244" i="8"/>
  <c r="G240" i="8"/>
  <c r="G238" i="8"/>
  <c r="G236" i="8"/>
  <c r="G234" i="8"/>
  <c r="G230" i="8"/>
  <c r="G223" i="8"/>
  <c r="G221" i="8"/>
  <c r="G219" i="8"/>
  <c r="G217" i="8"/>
  <c r="G213" i="8"/>
  <c r="G202" i="8"/>
  <c r="G198" i="8"/>
  <c r="G192" i="8"/>
  <c r="G190" i="8"/>
  <c r="G176" i="8"/>
  <c r="G172" i="8"/>
  <c r="G152" i="8"/>
  <c r="G150" i="8"/>
  <c r="G148" i="8"/>
  <c r="G144" i="8"/>
  <c r="G140" i="8"/>
  <c r="G136" i="8"/>
  <c r="G134" i="8"/>
  <c r="G130" i="8"/>
  <c r="G128" i="8"/>
  <c r="G126" i="8"/>
  <c r="G124" i="8"/>
  <c r="G122" i="8"/>
  <c r="G100" i="8"/>
  <c r="G87" i="8"/>
  <c r="G85" i="8"/>
  <c r="G83" i="8"/>
  <c r="G81" i="8"/>
  <c r="G79" i="8"/>
  <c r="F1045" i="3"/>
  <c r="F1037" i="3"/>
  <c r="F1035" i="3"/>
  <c r="F1016" i="3"/>
  <c r="F991" i="3"/>
  <c r="F989" i="3"/>
  <c r="F982" i="3"/>
  <c r="F975" i="3"/>
  <c r="F973" i="3"/>
  <c r="F969" i="3"/>
  <c r="F965" i="3"/>
  <c r="F961" i="3"/>
  <c r="F954" i="3"/>
  <c r="F950" i="3"/>
  <c r="F948" i="3"/>
  <c r="F941" i="3"/>
  <c r="F934" i="3"/>
  <c r="F930" i="3"/>
  <c r="F928" i="3"/>
  <c r="F924" i="3"/>
  <c r="F872" i="3"/>
  <c r="F866" i="3"/>
  <c r="F860" i="3"/>
  <c r="F858" i="3"/>
  <c r="F850" i="3"/>
  <c r="F846" i="3"/>
  <c r="F844" i="3"/>
  <c r="F842" i="3"/>
  <c r="F838" i="3"/>
  <c r="F836" i="3"/>
  <c r="F832" i="3"/>
  <c r="F830" i="3"/>
  <c r="F824" i="3"/>
  <c r="F818" i="3"/>
  <c r="F814" i="3"/>
  <c r="F812" i="3"/>
  <c r="F780" i="3"/>
  <c r="F776" i="3"/>
  <c r="F772" i="3"/>
  <c r="F765" i="3"/>
  <c r="F763" i="3"/>
  <c r="F756" i="3"/>
  <c r="F754" i="3"/>
  <c r="F752" i="3"/>
  <c r="F750" i="3"/>
  <c r="F720" i="3"/>
  <c r="F716" i="3"/>
  <c r="F714" i="3"/>
  <c r="F705" i="3"/>
  <c r="F701" i="3"/>
  <c r="F697" i="3"/>
  <c r="F693" i="3"/>
  <c r="F664" i="3"/>
  <c r="F657" i="3"/>
  <c r="F653" i="3"/>
  <c r="F651" i="3"/>
  <c r="F644" i="3"/>
  <c r="F642" i="3"/>
  <c r="F640" i="3"/>
  <c r="F636" i="3"/>
  <c r="F632" i="3"/>
  <c r="F630" i="3"/>
  <c r="F628" i="3"/>
  <c r="F622" i="3"/>
  <c r="F620" i="3"/>
  <c r="F618" i="3"/>
  <c r="F536" i="3"/>
  <c r="F534" i="3"/>
  <c r="F532" i="3"/>
  <c r="F528" i="3"/>
  <c r="F524" i="3"/>
  <c r="F518" i="3"/>
  <c r="F516" i="3"/>
  <c r="F512" i="3"/>
  <c r="F506" i="3"/>
  <c r="F500" i="3"/>
  <c r="F496" i="3"/>
  <c r="F494" i="3"/>
  <c r="F492" i="3"/>
  <c r="F490" i="3"/>
  <c r="F486" i="3"/>
  <c r="F484" i="3"/>
  <c r="F482" i="3"/>
  <c r="F480" i="3"/>
  <c r="F475" i="3"/>
  <c r="F473" i="3"/>
  <c r="F433" i="3"/>
  <c r="F427" i="3"/>
  <c r="F421" i="3"/>
  <c r="F417" i="3"/>
  <c r="F415" i="3"/>
  <c r="F411" i="3"/>
  <c r="F405" i="3"/>
  <c r="F398" i="3"/>
  <c r="F394" i="3"/>
  <c r="F392" i="3"/>
  <c r="F388" i="3"/>
  <c r="F386" i="3"/>
  <c r="F380" i="3"/>
  <c r="F286" i="3"/>
  <c r="F284" i="3"/>
  <c r="F282" i="3"/>
  <c r="F278" i="3"/>
  <c r="F272" i="3"/>
  <c r="F270" i="3"/>
  <c r="F264" i="3"/>
  <c r="F262" i="3"/>
  <c r="F256" i="3"/>
  <c r="F254" i="3"/>
  <c r="F252" i="3"/>
  <c r="F250" i="3"/>
  <c r="F248" i="3"/>
  <c r="F246" i="3"/>
  <c r="F244" i="3"/>
  <c r="F242" i="3"/>
  <c r="F222" i="3"/>
  <c r="F220" i="3"/>
  <c r="F218" i="3"/>
  <c r="F216" i="3"/>
  <c r="F205" i="3"/>
  <c r="F203" i="3"/>
  <c r="F197" i="3"/>
  <c r="F195" i="3"/>
  <c r="F193" i="3"/>
  <c r="F191" i="3"/>
  <c r="F185" i="3"/>
  <c r="F183" i="3"/>
  <c r="F181" i="3"/>
  <c r="F179" i="3"/>
  <c r="F175" i="3"/>
  <c r="F173" i="3"/>
  <c r="F171" i="3"/>
  <c r="F162" i="3"/>
  <c r="F160" i="3"/>
  <c r="F158" i="3"/>
  <c r="F156" i="3"/>
  <c r="F154" i="3"/>
  <c r="F152" i="3"/>
  <c r="F150" i="3"/>
  <c r="F143" i="3"/>
  <c r="F137" i="3"/>
  <c r="F135" i="3"/>
  <c r="F128" i="3"/>
  <c r="F126" i="3"/>
  <c r="F124" i="3"/>
  <c r="F122" i="3"/>
  <c r="F115" i="3"/>
  <c r="F113" i="3"/>
  <c r="F109" i="3"/>
  <c r="F107" i="3"/>
  <c r="F101" i="3"/>
  <c r="F94" i="3"/>
  <c r="F90" i="3"/>
  <c r="F88" i="3"/>
  <c r="F83" i="3"/>
  <c r="F79" i="3"/>
  <c r="F77" i="3"/>
  <c r="F70" i="3"/>
  <c r="F68" i="3"/>
  <c r="F1489" i="3"/>
  <c r="F1487" i="3"/>
  <c r="F1485" i="3"/>
  <c r="F1483" i="3"/>
  <c r="F1477" i="3"/>
  <c r="F1475" i="3"/>
  <c r="F1473" i="3"/>
  <c r="F1471" i="3"/>
  <c r="F1469" i="3"/>
  <c r="F1467" i="3"/>
  <c r="F1465" i="3"/>
  <c r="F1463" i="3"/>
  <c r="F1461" i="3"/>
  <c r="F1451" i="3"/>
  <c r="F1445" i="3"/>
  <c r="F1435" i="3"/>
  <c r="F1433" i="3"/>
  <c r="F1426" i="3"/>
  <c r="F1422" i="3"/>
  <c r="F1420" i="3"/>
  <c r="F1416" i="3"/>
  <c r="F1414" i="3"/>
  <c r="F1412" i="3"/>
  <c r="F1410" i="3"/>
  <c r="F1401" i="3"/>
  <c r="F1399" i="3"/>
  <c r="F1392" i="3"/>
  <c r="F1390" i="3"/>
  <c r="F1264" i="3"/>
  <c r="F1257" i="3"/>
  <c r="F1253" i="3"/>
  <c r="F1251" i="3"/>
  <c r="F1244" i="3"/>
  <c r="F1237" i="3"/>
  <c r="F1230" i="3"/>
  <c r="F1228" i="3"/>
  <c r="F1226" i="3"/>
  <c r="F1219" i="3"/>
  <c r="F1215" i="3"/>
  <c r="F1186" i="3"/>
  <c r="F1184" i="3"/>
  <c r="F1182" i="3"/>
  <c r="F1173" i="3"/>
  <c r="F1171" i="3"/>
  <c r="F1169" i="3"/>
  <c r="F1160" i="3"/>
  <c r="F1156" i="3"/>
  <c r="F1154" i="3"/>
  <c r="F1150" i="3"/>
  <c r="F1132" i="3"/>
  <c r="F1129" i="3"/>
  <c r="F1126" i="3"/>
  <c r="F57" i="2"/>
  <c r="F55" i="2"/>
  <c r="F53" i="2"/>
  <c r="F51" i="2"/>
  <c r="F49" i="2"/>
  <c r="F47" i="2"/>
  <c r="F45" i="2"/>
  <c r="F39" i="2"/>
  <c r="F33" i="2"/>
  <c r="F25" i="2"/>
  <c r="F59" i="2" l="1"/>
  <c r="D17" i="17"/>
  <c r="D52" i="17" s="1"/>
  <c r="D47" i="17" l="1"/>
</calcChain>
</file>

<file path=xl/sharedStrings.xml><?xml version="1.0" encoding="utf-8"?>
<sst xmlns="http://schemas.openxmlformats.org/spreadsheetml/2006/main" count="1678" uniqueCount="1185">
  <si>
    <t>No</t>
  </si>
  <si>
    <t>DESCRIPTION</t>
  </si>
  <si>
    <t>UNIT</t>
  </si>
  <si>
    <t>FIXED CHARGE ITEMS</t>
  </si>
  <si>
    <t>Site Establishment:</t>
  </si>
  <si>
    <t>Storage for Materials</t>
  </si>
  <si>
    <t>Sum</t>
  </si>
  <si>
    <t>Sanitation (Portable Toilets)</t>
  </si>
  <si>
    <t>Electricity (Temporary if no Electricity Available on Site)</t>
  </si>
  <si>
    <t>Sign Board Labour</t>
  </si>
  <si>
    <t>Contractor shall erect on site, maintain throughout the construction duration</t>
  </si>
  <si>
    <t>Accommodation</t>
  </si>
  <si>
    <t xml:space="preserve">Transport </t>
  </si>
  <si>
    <t>LDV 4X2</t>
  </si>
  <si>
    <t>km</t>
  </si>
  <si>
    <t>LDV 4X4</t>
  </si>
  <si>
    <t>Mini-bus 13 Seater</t>
  </si>
  <si>
    <t>Mini-bus 23 Seater</t>
  </si>
  <si>
    <t>2-4 Ton Truck</t>
  </si>
  <si>
    <t xml:space="preserve">8 Ton Truck </t>
  </si>
  <si>
    <t>8 Ton Truck with Crane</t>
  </si>
  <si>
    <t>Item</t>
  </si>
  <si>
    <t>SECTION NO. 2 : BUILDING WORKS</t>
  </si>
  <si>
    <t>PRICING OF RATES</t>
  </si>
  <si>
    <t>Overtime work and normal work:</t>
  </si>
  <si>
    <t>PREAMBLES</t>
  </si>
  <si>
    <t>SUPPLEMENTARY PREAMBLES</t>
  </si>
  <si>
    <t>Nature of ground:</t>
  </si>
  <si>
    <t>Carting away of excavated material:</t>
  </si>
  <si>
    <t>Descriptions of carting away of excavated material shall be deemed to include loading excavated material onto trucks directly from the excavations or, alternatively, from stock piles situated on the building site.</t>
  </si>
  <si>
    <t>Subterranean Water:</t>
  </si>
  <si>
    <t>SITE CLEARANCE, ETC</t>
  </si>
  <si>
    <t>Allow for clearing the site as required and cart away all vegetation and debris.</t>
  </si>
  <si>
    <t>m²</t>
  </si>
  <si>
    <t>EXCAVATIONS OTHER THAN BULK</t>
  </si>
  <si>
    <t>Reduced levels under floors</t>
  </si>
  <si>
    <t>m³</t>
  </si>
  <si>
    <t>Trenches, bases, holes</t>
  </si>
  <si>
    <t>Extra over trench and hole excavations in earth for excavation in:</t>
  </si>
  <si>
    <t>Intermediate material.</t>
  </si>
  <si>
    <t>Hard rock material.</t>
  </si>
  <si>
    <t>Extra over all excavations for carting away:</t>
  </si>
  <si>
    <t>Surplus material from excavations and/or stock piles on site to a dumping site to be located by the contractor</t>
  </si>
  <si>
    <t>COMPACTION</t>
  </si>
  <si>
    <t>Compaction of surfaces:</t>
  </si>
  <si>
    <t>Rip and scarify to a depth of 200mm, level and compact earth surface under floor to density of at least 85% Mod. AASHTO density.</t>
  </si>
  <si>
    <t>FILLING ETC.</t>
  </si>
  <si>
    <t>Garden soil filling supplied by the Contractor (not compacted):</t>
  </si>
  <si>
    <t>In general areas</t>
  </si>
  <si>
    <t>Selected earth filling obtained from the excavations and/or prescribed stock piles on site compacted in 150mm layers to 98% Mod. AASHTO density:</t>
  </si>
  <si>
    <t>Filling of river sand:</t>
  </si>
  <si>
    <t>SUBFLOOR DRAINAGE</t>
  </si>
  <si>
    <t>Subfloor drainage:</t>
  </si>
  <si>
    <t>m</t>
  </si>
  <si>
    <t>SOIL POISONING</t>
  </si>
  <si>
    <t>Under floors, bases, holes, etc</t>
  </si>
  <si>
    <t>All concrete work is to be in accordance with the relevant sections of SANS 1200</t>
  </si>
  <si>
    <t>Cost of tests</t>
  </si>
  <si>
    <t xml:space="preserve">Descriptions of concrete items shall be deemed to include for all necessary testing of concrete components and trial mixes </t>
  </si>
  <si>
    <t>Testing of concrete strength test cubes is measured separately in an inclusive item. The Contractor shall make an assessment of all testing required and include the cost in the item rate</t>
  </si>
  <si>
    <t>Formwork</t>
  </si>
  <si>
    <t>The vertical strutting shall be carried down to such construction as is sufficiently strong to afford the required support without damage and shall remain in position until the newly constructed work is able to support itself.</t>
  </si>
  <si>
    <t>Formworks to soffits of solid etc shall be deemed to be slabs not exceeding 250mm thick unless otherwise described</t>
  </si>
  <si>
    <t>Holding down bolts:</t>
  </si>
  <si>
    <t>Holding down bolts are to be handed over from steel fabricator to the contractor to be bedded into concrete.</t>
  </si>
  <si>
    <t>Unreinforced concrete cast against excavated services</t>
  </si>
  <si>
    <t>15Mpa/19mm  under bases, holes, floors etc</t>
  </si>
  <si>
    <t>25mpa/19mm  under bases , holes, floors etc.</t>
  </si>
  <si>
    <t>VIBRATED REINFORCED CONCRETE INCLUDING NECESSARY FORMWORK</t>
  </si>
  <si>
    <t>Class 25MPa/19mm concrete:</t>
  </si>
  <si>
    <t>Surface beds, ramps, strip footings, bases, holes  etc</t>
  </si>
  <si>
    <t>Walls</t>
  </si>
  <si>
    <t xml:space="preserve">Columns. </t>
  </si>
  <si>
    <t>Stairs and landings</t>
  </si>
  <si>
    <t>Class 30MPa/19mm concrete:</t>
  </si>
  <si>
    <t xml:space="preserve">Test blocks </t>
  </si>
  <si>
    <t>FINISHING TOP SURFACE OF CONCRETE</t>
  </si>
  <si>
    <t>Finishing top surfaces of concrete smooth with a broom finish / wood float / steel float finish</t>
  </si>
  <si>
    <t>Surface beds, ramps,aprons etc</t>
  </si>
  <si>
    <t>MOVEMENT JOINTS ETC</t>
  </si>
  <si>
    <t>Expansion joints with Bitumen impregnated softboard between vertical concrete and brick surfaces</t>
  </si>
  <si>
    <t>10mm Joints not exceeding 300mm high</t>
  </si>
  <si>
    <t>Saw cut joints:</t>
  </si>
  <si>
    <t>3.2 x 35mm Saw cut joints in top of concrete.</t>
  </si>
  <si>
    <t>6 x 38mm Saw cut joints in top of concrete</t>
  </si>
  <si>
    <t>REINFORCEMENT</t>
  </si>
  <si>
    <t>High tensile steel reinforcement to structural concrete work:</t>
  </si>
  <si>
    <t>Various diameter bars.</t>
  </si>
  <si>
    <t>Tonnes</t>
  </si>
  <si>
    <t>Mild steel reinforcement to structural concrete work:</t>
  </si>
  <si>
    <t>Fabric reinforcement</t>
  </si>
  <si>
    <t>Type 193 fabric reinforcement in various areas</t>
  </si>
  <si>
    <t>Type 245 fabric reinforcement in various areas</t>
  </si>
  <si>
    <t>Type 395 fabric reinforcement in various</t>
  </si>
  <si>
    <t>Descriptions:</t>
  </si>
  <si>
    <t>Descriptions of brickwork shall be deemed to include for steel reinforcing fabric as specified every fourth course in superstructure and every course in foundations.  Additional reinforcement in lintels, etc are measured separately.</t>
  </si>
  <si>
    <t>Rates for brickwork, faced brickwork, etc shall include for all required samples.</t>
  </si>
  <si>
    <t>Walls in two skins described as 'bagged and sealed' shall be deemed to include having the outer face of the inner skin bagged with 1:6 cement and sand mixture and sealed with two coats 'Brixeal' bitumen emulsion waterproofing coating</t>
  </si>
  <si>
    <t>Tests:</t>
  </si>
  <si>
    <t>Sizes in descriptions:</t>
  </si>
  <si>
    <t>Hollow walls etc:</t>
  </si>
  <si>
    <t>Descriptions of hollow walls shall be deemed to include leaving every fifth perpend of the bottom course of the external skin open as a weep hole.</t>
  </si>
  <si>
    <t>Bagged and sealed walls:</t>
  </si>
  <si>
    <t>Walls in two skins described as 'bagged and sealed' shall be deemed to include having the outer face of the inner skin bagged with 1:6 cement and sand mixture and sealed with three coats 'Brixeal' bitumen emulsion waterproofing coating.</t>
  </si>
  <si>
    <t>Wall ties in hollow walls:</t>
  </si>
  <si>
    <t>Face Bricks:</t>
  </si>
  <si>
    <t>Pointing:</t>
  </si>
  <si>
    <t>Samples:</t>
  </si>
  <si>
    <t>Mock-up:</t>
  </si>
  <si>
    <t>Selection of face bricks:</t>
  </si>
  <si>
    <t>General:</t>
  </si>
  <si>
    <t>The contractor must allow for in his pricing to thoroughly clean all brickwork with approved detergent and Jet sprayed on completion of the works.</t>
  </si>
  <si>
    <t>Fibre-cement cills:</t>
  </si>
  <si>
    <t>BRICKWORK</t>
  </si>
  <si>
    <t xml:space="preserve">BRICKWORK IN FOUNDATIONS </t>
  </si>
  <si>
    <t>Load bearing brickwork of NFX bricks (14 MPa nominal compressive strength) in Class I mortar, including brick re inforcement and hoop iron</t>
  </si>
  <si>
    <t>Half brick walls incluidng brickforce</t>
  </si>
  <si>
    <t>One brick walls incluidng brickforce</t>
  </si>
  <si>
    <t>280mm Cavity walls including wire ties, brickforce and filling cavity of hollow wall with 20MPa/19mm stone unreinforced concrete (e/m) as the work proceeds.</t>
  </si>
  <si>
    <t xml:space="preserve">BRICKWORK IN SUPERSTRUCTURE </t>
  </si>
  <si>
    <t>Brickwork of NFP bricks (14 MPa nominal compressive strength) in Class II mortar, including re inforcement: and hoop iron</t>
  </si>
  <si>
    <t>Bagging of 1:3 cement and sand mixture :</t>
  </si>
  <si>
    <t>On brick surfaces.</t>
  </si>
  <si>
    <t>Prestressed fabricated lintels</t>
  </si>
  <si>
    <t>110 x 75mm Lintels in lengths not exceeding 1.5m</t>
  </si>
  <si>
    <t>110 x 75mm Lintels in lengths not exceeding 3m</t>
  </si>
  <si>
    <t>110 x 75mm Lintels in lengths exceeding 3m and not exceeding 4.5m</t>
  </si>
  <si>
    <t>MOVEMENT JOINTS</t>
  </si>
  <si>
    <t>Joint forming material in movement joints:</t>
  </si>
  <si>
    <t>12mm Bitumen impregnated fibre board built in vertically between brick skins.</t>
  </si>
  <si>
    <t>10mm Bitumen impregnated softboard built in vertically between brick skins not exceeding 300mm wide</t>
  </si>
  <si>
    <t>Air bricks, etc:</t>
  </si>
  <si>
    <t>229 X 152mm Terracotta vermin proofed air bricks built into beamfilling at 500mm centres.</t>
  </si>
  <si>
    <t>NUTEC-CEMENT/FIBRE-CEMENT WINDOW SILLS</t>
  </si>
  <si>
    <t>Everite Nutec' or other approved Natural grey window sills in single lengths not exceeding 3.6m, bedded in class I mortar including metal fixing lugs screwed to underside with self tapping screws:</t>
  </si>
  <si>
    <t>15 x 150mm Wide internal sills set flat and slightly projecting.</t>
  </si>
  <si>
    <t>SUPPLEMENTARY PREAMBLES:</t>
  </si>
  <si>
    <t>Guarantee:</t>
  </si>
  <si>
    <t>Waterproofing to SANS 021:</t>
  </si>
  <si>
    <t>Waterproofing of roofs, retaining walls, etc shall be laid under a ten year written guarantee for site workmanship and watertightness. Waterproofing to roofs shall be laid to even falls to outlets etc with necessary ridges, hips and valleys.  Descriptions of sheet or membrane waterproofing shall be deemed to include additional labour to turn-ups, turn-downs and full bores. All waterproofing to be laid by an approved installation company.</t>
  </si>
  <si>
    <t>DAMP-PROOFING OF WALLS ,FLOORS AND SLABS</t>
  </si>
  <si>
    <t>Gundle® or other approved 'Brikgrip® DPC 375' damp proof course to SABS mark 952- 1985 Type B:</t>
  </si>
  <si>
    <t>In walls.</t>
  </si>
  <si>
    <t>Gundle® or other approved USB Green /Black' 250 µm membrane to SANS mark 952-1985 Type C laid  with minimum 150mm overlaps and sealed with 'Gunplas®' or other approved pressure sensitive tape:</t>
  </si>
  <si>
    <t>Under concrete surface beds, aprons etc</t>
  </si>
  <si>
    <t>Derbigum LCEM 17' waterproofing with fibre mesh carrier or similar approved:</t>
  </si>
  <si>
    <t>various areas</t>
  </si>
  <si>
    <t>Cemflex' Universal waterproofing and bonding agent with membrane waterproofing system by Sika or similar approved applied under a ten-year guarantee:</t>
  </si>
  <si>
    <t>JOINT SEALANTS, ETC</t>
  </si>
  <si>
    <t>Two-part grey Sikaflex polysulphide sealing compound including backing cord, bond breaker, Bitumen primer, etc:</t>
  </si>
  <si>
    <t>12 x 10mm In expansion joints between floors and walls including tearing off hinged edge of 'Jointex' preformed joint filler.</t>
  </si>
  <si>
    <t>6 x 20mm In saw cut joints.</t>
  </si>
  <si>
    <t xml:space="preserve">On flat / sloping roofs </t>
  </si>
  <si>
    <t>The following roof sheeting systems are to be manufactured, supplied and installed in strict accordance with the Manufacturer's specifications.</t>
  </si>
  <si>
    <t>Fixing of all roof sheeting is to be in accordance with the Manufacturer's approved Instruction Book.</t>
  </si>
  <si>
    <t>The Manufacturer shall comply with ISO9002 Quality Management System.</t>
  </si>
  <si>
    <t>All roof coverings are to be installed to comply with SANS code of practice 0237 as applicable.</t>
  </si>
  <si>
    <t>All roof sheeting shall be laid under a five year guarantee for site workmanship and water tightness.</t>
  </si>
  <si>
    <t>ROOF TILES</t>
  </si>
  <si>
    <t>420 x 332mm Double Roman M22 coated (terracotta colour) interlocking concrete roof tiles nailed with non-corrosive nails and/or fixed with suitable non- corrosive clips as required to and including 38 x 50 mm sawn softwood battens at 345mm centres over and including an underlay of 250 micron polyethylene sheeting in accordance with SANS 952 Type E fixed to rafters under battens with minimum laps of 150mm all in strict accordance with manufacturer's instructions:</t>
  </si>
  <si>
    <t>Roof covering with pitch exceeding 25 degrees, at 30 degrees</t>
  </si>
  <si>
    <t>Ridges of tiles to match roofing tiles, bedded and pointed in 1:3 tinted cement mortar, including 300mm wide strip of 375 micron embossed damp-proof course in accordance with SANS 952 Type B underlay</t>
  </si>
  <si>
    <t>Hips of tiles to match roofing tiles, bedded and pointed in 1:3 tinted cement mortar, including 300mm wide strip of 375 micron embossed damp-proof course in accordance with SANS 952 Type B underlay and raking cutting to tiles on both sides</t>
  </si>
  <si>
    <t>Purpose made tile to end of ridge, bedded and pointed in 1:3 tinted cement mortar</t>
  </si>
  <si>
    <t>RIBBED METAL SHEETING AND ACCESSORIES</t>
  </si>
  <si>
    <t>IBR  steel sheeting and accessories in "Chromadeck" or other approved "Buffalo Brown" standard colour finish fixed to 75x50x20x2.5mm thick lipped channel purlins and girts at approximately 1400mm and 1325mm centres in strict accordance to manufacturer's instructions:</t>
  </si>
  <si>
    <t>Roof covering with pitch not exceeding 25 degrees</t>
  </si>
  <si>
    <t>Vertical side cladding</t>
  </si>
  <si>
    <t>ROOF INSULATION</t>
  </si>
  <si>
    <t>Super Sisalation or other approved Heavy Industrial Grade 420 - Double sided reflective foil laminate incorporating layers of Kraft paper and reinforcing scrim, laminated together with low density polyethylene (293gsm):</t>
  </si>
  <si>
    <t>Insulation laid taut over purlins at up to 1160mm centres and fixed concurrent with roof covering including galvanised straining wire or training tape.</t>
  </si>
  <si>
    <t>"Factorylite" or other approved insulation laid between purlins.</t>
  </si>
  <si>
    <t>100mm Thick Factorylite insulation laid but jointed between purlins under Sisalation foil laminate</t>
  </si>
  <si>
    <t>"Pink Aerolite" flexible, non-combustible lightweight industrial fibreglass insulation material:</t>
  </si>
  <si>
    <t>50mm Thick insulation laid loose over ceilings with 50mm laps.</t>
  </si>
  <si>
    <t>Fixing</t>
  </si>
  <si>
    <t>Items described as "nailed" shall be deemed to be fixed with hardened steel nails or shot pins to brickwork or concrete</t>
  </si>
  <si>
    <t>Screws:</t>
  </si>
  <si>
    <t>Screws for fixing of wood shall be stainless steel except for screws to particle board which may be chipboard screws.</t>
  </si>
  <si>
    <t>Timber:</t>
  </si>
  <si>
    <t>All Timber to be selected, prime free of knots and warps.</t>
  </si>
  <si>
    <t>ROOFS, ETC</t>
  </si>
  <si>
    <t>Sawn softwood</t>
  </si>
  <si>
    <t>38 x 114mm Wall plates</t>
  </si>
  <si>
    <t>76 x 114mm Wall plates bolted to brick wall.</t>
  </si>
  <si>
    <t>Sundries</t>
  </si>
  <si>
    <t>Two coats creosote on sawn timbers</t>
  </si>
  <si>
    <t>EAVES , VERGES , ETC</t>
  </si>
  <si>
    <t>"SouthPro" uPVC fascia and bargeboards in 6m lengths with uPVC connectors fixed to 38 x 38mm tilting batten and 38 x 38mm support battens between rafters twice screwed with 12 x 40mm countersunk brass screws capped with uPVC covers at maximum 800mm centres to support battens , with PVC H-profile fascia corner joiners at board ends:</t>
  </si>
  <si>
    <t>225 x 9mm Fascias and barge boards including uPVC connectors.</t>
  </si>
  <si>
    <t>Hollow flush panel doors with sapele veneer suitable for painting on both sides and including hardwood edge strips all round hung to timber frames.</t>
  </si>
  <si>
    <t xml:space="preserve">40 x 813 x 2032mm Door. </t>
  </si>
  <si>
    <t>No.</t>
  </si>
  <si>
    <t>40 x 1612 x 2032mm Door.</t>
  </si>
  <si>
    <t>Semi-solid flush panel doors with sapele veneer suitable for painting on both sides and including hardwood edge strips all round hung to timber frames.</t>
  </si>
  <si>
    <t>40 x 813 x 2032mm Door.</t>
  </si>
  <si>
    <t xml:space="preserve">Meranti stable doors </t>
  </si>
  <si>
    <t>40 x 813 x 2032mm Stable door</t>
  </si>
  <si>
    <t>Extra Over Doors</t>
  </si>
  <si>
    <t>250 x 250mm Viewing panel in cut opening in flush panel door, framed around in a double sided stainless steel frame and glazed with and including 6.38mm clear laminated safety glass.</t>
  </si>
  <si>
    <t>FIRE DOORS AND FRAMES</t>
  </si>
  <si>
    <t>Bitcon Industries fire doors and frames:</t>
  </si>
  <si>
    <t>Class 'B' fire door 813 x 2032mm high with approved steel cladding to both sides, including pressed steel frame for one brick wall and preparing frame for door closer and 8066 emergency exit fire bolt.</t>
  </si>
  <si>
    <t>Manufacturer specified electronically controlled door, class 'B' fire double door 1740 x 2032mm high with approved marionette finish to both sides, including pressed steel frame for one brick wall and preparing frame for door closer and lock.</t>
  </si>
  <si>
    <t>SKIRTINGS, ETC</t>
  </si>
  <si>
    <t>Wrought Meranti:</t>
  </si>
  <si>
    <t>19 x 76mm Skirting including 19mm quadrant bead planted on.</t>
  </si>
  <si>
    <t>WINDOW SILLS</t>
  </si>
  <si>
    <t>Oak hardwood:</t>
  </si>
  <si>
    <t>150 x 45mm Sills to match existing.</t>
  </si>
  <si>
    <t>KITCHEN CUPBOARDS AND WORKTOPS, COUNTERS, BENCHES, SHELVES ETC</t>
  </si>
  <si>
    <t>Shop Drawings- Purpose Made Fittings:</t>
  </si>
  <si>
    <t>Sizes:</t>
  </si>
  <si>
    <t>All Dimensions to be checked on site &amp; discrepancies reported to the architect in writing for written decision prior to commencement of the fabrication of joinery fittings.</t>
  </si>
  <si>
    <t>Standard:</t>
  </si>
  <si>
    <t>Balancing backs:</t>
  </si>
  <si>
    <t>Items described as nailed shall be deemed to be fixed with hardened steel nails or pins or shot pinned to brickwork or concrete.</t>
  </si>
  <si>
    <t>CEILINGS, ETC</t>
  </si>
  <si>
    <t>NAILED UP CEILINGS</t>
  </si>
  <si>
    <t>Ceilings including 38 x 50mm sawn softwood brandering at maximum 600mm centres with cross brandering at joints, ends of sheets and at light fittings, etc.</t>
  </si>
  <si>
    <t>6mm 'Everite Nutec' plain boards with galvanised steel or white PVC H-profile jointing strips over joints:</t>
  </si>
  <si>
    <t>Ceilings including 38 x 50mm sawn softwood brandering at 600mm centres with cross brandering at joints, ends of sheets and at light fittings, etc.</t>
  </si>
  <si>
    <t>SCREW UP CEILINGS</t>
  </si>
  <si>
    <t>Ceilings suspended not exceeding 1m below horizontal steel trusses</t>
  </si>
  <si>
    <t>SUSPENDED CEILINGS</t>
  </si>
  <si>
    <t>Masonite Armstrong' square/revealed edged edge 'Dune Supreme' ceiling tiles size 1200 x 600mm, in colour Global White, laid in 'Masonite Armstrong' 1 hour fire rated, stitched 'Trulock 24' exposed grid system with 24mm wide T-section flanges including galvanised main tees, cross tees, hold-down clips, wedges, reinforcement splines, etc., all suspended with galvanised hangers strictly in accordance with the manufacturer's instructions and SABISA's guidelines:</t>
  </si>
  <si>
    <t>Ceilings suspended not exceeding 1m below timber purlins at 1200mm centres with trusses at 1200mm centres.</t>
  </si>
  <si>
    <t>Ceilings suspended not exceeding 1m below concrete slab.</t>
  </si>
  <si>
    <t>"Owacoustic RH 90" pre-painted Constellation mineral fibre ceiling tiles size 600 x 600 x 15mm with revealed edges on 25mm 'Gridlock' pre-painted 38mm exposed galvanised steel tee suspension system  to suit including all necessary hangers, sub-grid, fixings, etc:</t>
  </si>
  <si>
    <t>Ceilings suspended not exceeding 1m below concrete soffits.</t>
  </si>
  <si>
    <t>CORNICE</t>
  </si>
  <si>
    <t>20 x 20mm pre-painted shadowline cornices for suspended ceilings.</t>
  </si>
  <si>
    <t>QBPB RhinoArt' Moulded Gypsum Adhesive Cornices:</t>
  </si>
  <si>
    <t>75mm Coved cornice.</t>
  </si>
  <si>
    <t>Nu-cornice' Fibre Cement Cornices:</t>
  </si>
  <si>
    <t>75mm Coved cornice fixed with adhesive</t>
  </si>
  <si>
    <t>Masonite Armstrong':</t>
  </si>
  <si>
    <t>Shadowline perimeter trim to suspended ceiling, plugged to brickwork.</t>
  </si>
  <si>
    <t>Sigma Cel-05 recessed transition angle cornice against skimmed ceiling.</t>
  </si>
  <si>
    <t>INSULATION</t>
  </si>
  <si>
    <t>Isotherm' or other approved flexible, non- combustible lightweight industrial fibreglass insulation material.</t>
  </si>
  <si>
    <t>100mm Thick thermal insulation (density 10kg/m) laid over ceiling brandering closely fitted between rafters.</t>
  </si>
  <si>
    <t>PARTITIONING, ETC</t>
  </si>
  <si>
    <t xml:space="preserve">Rhino GypRoc Drywall Classic GW-ST partitioning with cavity bat to give 48dB sound rating </t>
  </si>
  <si>
    <t>Close up door openning with drywall partition not exceeding 2.5m</t>
  </si>
  <si>
    <t>PREAMBLES:</t>
  </si>
  <si>
    <t>Floor and Wall Coverings:</t>
  </si>
  <si>
    <t>All floor coverings and wall linings are to be installed strictly in accordance with the manufacturer's detailed instructions by an approved installation company.</t>
  </si>
  <si>
    <t>TUFTED CARPET SHEETING AND TILES</t>
  </si>
  <si>
    <t>On floors, stairs, ramps,landings etc</t>
  </si>
  <si>
    <t>Fixing of ironmongery:</t>
  </si>
  <si>
    <t>Screws, bolts, etc for fixing of ironmongery shall be of matching metal and finish, except for aluminium ironmongery or ironmongery fixed to aluminium in which cases stainless steel screws must be used.</t>
  </si>
  <si>
    <t>Union door lock 2 mortice</t>
  </si>
  <si>
    <t>Union door lock 3 mortice</t>
  </si>
  <si>
    <t>Aluvert/BlindQuip  or  other  equal  and  approved  vertical fabric  blinds  (colour  Denim Blue)  with  127mm  wide  non-fade fabric  vanes  with  light  fast  factor  of  6  -  7,  stable  in  all directions  to  eliminate  warp  and  twist,  set  up  and  fixed  in position  complete  with  track,  runners,  brackets,  end  caps, bottom weights, clutch and all controls, etc</t>
  </si>
  <si>
    <t>m2</t>
  </si>
  <si>
    <t>Shop Drawings:</t>
  </si>
  <si>
    <t>Descriptions</t>
  </si>
  <si>
    <t>Descriptions of bolts shall be deemed to include nuts and washers</t>
  </si>
  <si>
    <t>Descriptions of expansion anchors and bolts and chemical anchors and bolts shall be deemed to include nuts, washers and mortices in brickwork or concrete</t>
  </si>
  <si>
    <t>Metalwork described as "holed for bolt(s)" shall be deemed to exclude the bolts unless otherwise described.</t>
  </si>
  <si>
    <t>Contractor to supply product guarantee and slips to architect. All goods to comply with SANS.</t>
  </si>
  <si>
    <t>Hot dipped galvanised and epoxy powder coated to approved colour by specialists mild steel gates.</t>
  </si>
  <si>
    <t>ALUMINIUM WINDOWS, DOORS, ETC.</t>
  </si>
  <si>
    <t>The following Preambles shall apply to aluminium windows, doors, etc in all respects in so far as they are applicable.</t>
  </si>
  <si>
    <t>Aluminium windows and doors shall be manufactured from extruded L28 aluminium members of 6063-T6, 6261-T6 or 6082-T6 alloy and temper.  All corners are to be mechanically cleated.</t>
  </si>
  <si>
    <t>An (AAAMSA) performance certificate from the manufacturer of the windows and doors shall be provided prior to commencement of any work on site.</t>
  </si>
  <si>
    <t>Top hung opening sashes shall be hung on two concealed heavy duty FS12-1543 grade 304 stainless steel friction stays and fitted with epoxy powder coated window fasteners.</t>
  </si>
  <si>
    <t>All opening sashes are to be fitted with approved woodpile weatherseals.</t>
  </si>
  <si>
    <t>Glazing beads:</t>
  </si>
  <si>
    <t>Finishes:</t>
  </si>
  <si>
    <t>Windows, doors, etc., described as natural 'anodised' shall be treated with Grade 25 coating thickness.</t>
  </si>
  <si>
    <t>The contractor shall provide a certificate of conformance with these standards.</t>
  </si>
  <si>
    <t>Glazing:</t>
  </si>
  <si>
    <t>Laminated safety glazing shall be warranted, by the manufacturer, against delamination and colour degradation for not less than 5 years.</t>
  </si>
  <si>
    <t>The contractor shall provide a certificate to this effect.</t>
  </si>
  <si>
    <t>Gasket seals for glazing are to be approved Santoprene seals as recommended by the manufacturer and to suit the glazing thickness.</t>
  </si>
  <si>
    <t>Rivets:</t>
  </si>
  <si>
    <t>All rivets to be stainless steel.</t>
  </si>
  <si>
    <t>TESTING</t>
  </si>
  <si>
    <t>Carry out impact tests to establish the soundness of all screeded substrates</t>
  </si>
  <si>
    <t>SCREEDS</t>
  </si>
  <si>
    <t>Screeds on concrete:</t>
  </si>
  <si>
    <t>1:4  Cement plaster screeds wood floated on concrete:</t>
  </si>
  <si>
    <t>25mm Thick on floors and landings.</t>
  </si>
  <si>
    <t>Average 35mm thick receded screed to falls.</t>
  </si>
  <si>
    <t xml:space="preserve">Slush finish of 1:3 cement and sand mixture </t>
  </si>
  <si>
    <t>Brushed on concrete / masonary surfaces etc.</t>
  </si>
  <si>
    <t>INTERNAL PLASTER</t>
  </si>
  <si>
    <t>1:5 Cement plaster on masonary / concrete:</t>
  </si>
  <si>
    <t>On walls</t>
  </si>
  <si>
    <t xml:space="preserve">On columns / beams </t>
  </si>
  <si>
    <t>On ceilings.</t>
  </si>
  <si>
    <t>EXTERNAL PLASTER</t>
  </si>
  <si>
    <t>1:4 Cement plaster on masonary/concrete:</t>
  </si>
  <si>
    <t>Tiles should comply with the minimum requirements of SANS 1449.</t>
  </si>
  <si>
    <t>Wall tiling to comply with Part 7.2 of SANS 0107:1996.</t>
  </si>
  <si>
    <t>Finished wall tile surfaces to comply with Part 7.2.6.1. of SANS 0107:1996.</t>
  </si>
  <si>
    <t>Protection cleaning and maintenance of wall tiles to comply with part 9 of SANS 0107:1996.</t>
  </si>
  <si>
    <t>CERAMIC WALL TILING</t>
  </si>
  <si>
    <t>On walls.</t>
  </si>
  <si>
    <t>On narrow widths top of half brick wall.</t>
  </si>
  <si>
    <t>CERAMIC FLOOR TILING</t>
  </si>
  <si>
    <t>On floors and landings</t>
  </si>
  <si>
    <t>110mm High cut tile skirting with aluminium edge trim on top.</t>
  </si>
  <si>
    <t>110mm High circular cut tile skirting with aluminium edge trim on top.</t>
  </si>
  <si>
    <t>MOSAIC FLOOR TILING</t>
  </si>
  <si>
    <t>25 x 25mm 'Tile Africa' 271 Matt charcoal grey, mosaic tiles fixed with 'Tal' or equally approved anti-bacterial and anti-fungal mosaic waterproof tile adhesive and tile grout:</t>
  </si>
  <si>
    <t>On shower floors to falls and outlet.</t>
  </si>
  <si>
    <t>SLATE AND SANDSTONE FLOOR TILING</t>
  </si>
  <si>
    <t>On floors in patterns.</t>
  </si>
  <si>
    <t>EDGE TRIMS</t>
  </si>
  <si>
    <t>M-Trim':</t>
  </si>
  <si>
    <t>AFE080' 15 Micron, bronze, anodised aluminium formable straight edge trim to threshold.</t>
  </si>
  <si>
    <t>ARE080' 15 Micron, matt silver, anodised aluminium formable straight edge trim to threshold.</t>
  </si>
  <si>
    <t>PVC round edge trim:</t>
  </si>
  <si>
    <t>PVC round edge white tile edge trim 9mm high to suit tiling 7 to 8mm thick, fixed with adhesive to external wall corners.</t>
  </si>
  <si>
    <t>NOSINGS, JOINT COVERS, PROTECTORS, ETC.</t>
  </si>
  <si>
    <t>Genesis' floor movement joints:</t>
  </si>
  <si>
    <t>Genesis 'Type MMA' aluminium urethane medium duty movement joint 10mm high with type 20 finish.</t>
  </si>
  <si>
    <t>Manufacturer's Details:</t>
  </si>
  <si>
    <t>The following paints are to be manufactured/supplied by PLASCON PAINTS (PTY) LTD and applied in strict accordance with the manufacturer/supplier's specification.</t>
  </si>
  <si>
    <t>Supplementary Preambles:</t>
  </si>
  <si>
    <t>All work to be executed in strict accordance with the specifications of Plascon Paints (Pty) Ltd. The coating systems are as per Plascon's 'List of Decorative Paint Products' unless otherwise specified. Full specifications are available on request from Sophie Fourie Tel. (011) 301-4600 or from the various branch offices as listed above.</t>
  </si>
  <si>
    <t>Primers and first coats may be thinned in accordance with the paint specifications of Plascon Paints (Pty) Ltd to aid the absorption of the paint.</t>
  </si>
  <si>
    <t>All surfaces must be sound, clean and have a moisture content of less than 8% for walls generally and 3% for slabs/screeds etc.</t>
  </si>
  <si>
    <t>Paint Colours:</t>
  </si>
  <si>
    <t>1. Internal doors are to be Plascon E14-5 Sombrero</t>
  </si>
  <si>
    <t>2. Internal and External door frames to be Plascon E14-4 Mayan Stone</t>
  </si>
  <si>
    <t>3. Windows (steel) to be Plascon enamel/gloss (white)</t>
  </si>
  <si>
    <t>4. All walls and ceilings to kithen and ablutions to be Plascon Double Velvet (white)</t>
  </si>
  <si>
    <t>5. Internal walls to office areas to be Plascon E14-2 Hudson</t>
  </si>
  <si>
    <t>ON FLOATED PLASTER</t>
  </si>
  <si>
    <t>Prepare surfaces and remove all loose material, apply one coat 'Plascon Merit Plaster Primer' and two coats 'Plascon Polvin Super Acrylic' paint:</t>
  </si>
  <si>
    <t>On interior walls.</t>
  </si>
  <si>
    <t>On interior ceilings.</t>
  </si>
  <si>
    <t>ON SKIM PLASTER</t>
  </si>
  <si>
    <t>Prepare surfaces and remove all loose material, apply one coat 'Plascon Merit Plaster Primer' and three coats 'Plascon Double Velvet Pure Acrylic' paint:</t>
  </si>
  <si>
    <t>On ceilings and cornices.</t>
  </si>
  <si>
    <t>ON WOOD</t>
  </si>
  <si>
    <t>On doors.</t>
  </si>
  <si>
    <t>On door frames.</t>
  </si>
  <si>
    <t>On skirtings, rails, etc not exceeding 300 mm girth</t>
  </si>
  <si>
    <t>On timber floors</t>
  </si>
  <si>
    <t>ON METAL</t>
  </si>
  <si>
    <t>Prepare surfaces and remove all loose material, dust, grease, salts and contamination with 'Plascon Aquasolve Degreaser GR1', rinse and apply one coat 'Plascon Galvogrip Metal Primer', apply one coat 'Plascon Merit Universal Undercoat' and two coats  'Plascon Super Universal Enamel' paint:</t>
  </si>
  <si>
    <t>On galvanised steel door frames.</t>
  </si>
  <si>
    <t>On galvanised steel windows (Both sides measured).</t>
  </si>
  <si>
    <t>Painting specification (Hot Dipped Galvanised):</t>
  </si>
  <si>
    <t>Wash down all steelwork thoroughly with Plascon liquid galvanised iron cleaner, scotchbright and water to manufacturers specification and allow to dry.</t>
  </si>
  <si>
    <t>All coats to be applied according to manufacturer's specifications.</t>
  </si>
  <si>
    <t>Spot priming defects in pre primed surfaces with "Plascon Namelcoat Synthetic Metal" apply one coat "Plascon Merit Universal Undercoat" and three coats "Plascon Super Universal Enamel" paint on primed steel surfaces:</t>
  </si>
  <si>
    <t>On strong room door and frame.</t>
  </si>
  <si>
    <t>PROTECTIVE ROOFING PAINT</t>
  </si>
  <si>
    <t>Two coats approved silver reflective roof paint (dulux / plascon):</t>
  </si>
  <si>
    <t>On waterproofing to roofs and box gutters.</t>
  </si>
  <si>
    <t>The breaking down and demolition of existing block walls, hacking off existing plaster, etc. is to be executed with care so as to prevent damage to remaining floor and wall surface and finishes. The contractor must allow for any necessary protection of the existing surfaces as may be necessary.</t>
  </si>
  <si>
    <t>w</t>
  </si>
  <si>
    <t>Particular care is required to protect the existing timber doors, door frames, and windows. Repairing any existing work will be for the contractor's account.</t>
  </si>
  <si>
    <t xml:space="preserve">The rates for breaking down and removal of brick walls is deemed to include for plaster finishes on walls. </t>
  </si>
  <si>
    <t>Rubble resulting from breaking down, demolishing, etc. is to be removed from the site by the Contractor on an on going basis to avoid accumulation of mounds of such rubble or earth.</t>
  </si>
  <si>
    <t>Proprietary items or materials:</t>
  </si>
  <si>
    <t>General</t>
  </si>
  <si>
    <t>Unless otherwise described the Preambles and full descriptions of the other sections shall apply equally to this section.</t>
  </si>
  <si>
    <t>Measurement:</t>
  </si>
  <si>
    <t>The measurement that are referred to in this section is brief and the contractor is requested to take his own measurements prior to pricing these documents.</t>
  </si>
  <si>
    <t>Contractor to visit the site</t>
  </si>
  <si>
    <t>The contractor is advised that alterations work is to be done with utmost of care. The contractor is encouraged to visit the site and view all buildings to determine the extent of demolition and alteration works.</t>
  </si>
  <si>
    <t>All items marked as (L.I) must be executed in labour intensive manner, no deviations will be accepted.</t>
  </si>
  <si>
    <t>The contractor must take this method of construction into consideration when programming the work.</t>
  </si>
  <si>
    <t xml:space="preserve">Note: </t>
  </si>
  <si>
    <t>TEMPORARY BARRIES &amp; SCREENS</t>
  </si>
  <si>
    <t>Dust screen 2.7m high between concrete floor and ceiling formed of suitable timber framing with 250 micron polyethylene sheeting stapled or nailed on, including corners, ends, etc.</t>
  </si>
  <si>
    <t>REMOVAL OF EXISTING CONCRETE WORK</t>
  </si>
  <si>
    <t>Surface beds, slabs, etc.</t>
  </si>
  <si>
    <t>Strip footings, bases, etc.</t>
  </si>
  <si>
    <t>CUTTING THROUGH FLOORS AND CEILING</t>
  </si>
  <si>
    <t>Cutting through 100mm thick mesh reinforced concrete apron slab as necessary for installation of new 110mm diameter sewer drain pipe including making good concrete</t>
  </si>
  <si>
    <t>Cutting through 100mm thick mesh reinforcement concrete surface bed for 500mm wide concrete wall footing including making good concrete on both sides of new half brick wall</t>
  </si>
  <si>
    <t>Repair to cracks in concrete floors:</t>
  </si>
  <si>
    <t>PREPARATORY WORK TO EXISTING CONCRETE SURFACES</t>
  </si>
  <si>
    <t>Preparation to existing vertical surfaces:</t>
  </si>
  <si>
    <t xml:space="preserve">REMOVAL OF EXISTING BRICKWORK </t>
  </si>
  <si>
    <t>Half brick walls.</t>
  </si>
  <si>
    <t>One brick walls.</t>
  </si>
  <si>
    <t>REMOVAL OF EXISTING CEILINGS, PARTITIONING AND FLOORING</t>
  </si>
  <si>
    <t>Acoustic tile suspended ceiling including suspension grid, hangers, etc.</t>
  </si>
  <si>
    <t>Drywall boarding and studwork, including doors, ironmongery, windows, etc.</t>
  </si>
  <si>
    <t>PLASTER CRACK REPAIRS</t>
  </si>
  <si>
    <t>Repairs to cracks in existing plaster</t>
  </si>
  <si>
    <t>Cut out plaster at crack on vertical wall or beam face for full depth and minimum 5mm to maximum 10mm wide, prepare and fill with ''Sikacryl'' or other approved acrylic sealant to finish flush.</t>
  </si>
  <si>
    <t>Chase out cracks in top of surface bed to form groove 100mm wide and 50mm deep and fill with 1:4 cement mortar, including finishing smooth with a steel trowel to match existing level.</t>
  </si>
  <si>
    <t>REMOVAL OF EXISTING FLOOR COVERINGS</t>
  </si>
  <si>
    <t xml:space="preserve">Carpet tile floor covering including preparing screed for new floor finish </t>
  </si>
  <si>
    <t>REMOVAL OF EXISTING TILING</t>
  </si>
  <si>
    <t>30mm thick Ceramic tiles and plaster to walls .</t>
  </si>
  <si>
    <t>30mm thick Ceramic wall tiles from timber or drywall cladding</t>
  </si>
  <si>
    <t>30mm thick Ceramic tiles and screed to floors</t>
  </si>
  <si>
    <t>30mm thick Ceramic tiles and screed to treads and risers of stairs</t>
  </si>
  <si>
    <t>20mm thick Quarry tiles to floors.</t>
  </si>
  <si>
    <t>25mm thick Slate paving to floors.</t>
  </si>
  <si>
    <t xml:space="preserve">Mosaic tiles and screed to floors </t>
  </si>
  <si>
    <t>REMOVAL OF EXISTING GLAZING</t>
  </si>
  <si>
    <t>Opening for door exceeding 2.5m2 and exceeding 5m2 in half brick wall.</t>
  </si>
  <si>
    <t>Opening for door exceeding 2.5m2 in one brick wall.</t>
  </si>
  <si>
    <t>Opening for door exceeding 2.5m2 and not exceeding 5m2 in one brick wall.</t>
  </si>
  <si>
    <t>REMOVAL OF EXISTING DOORS, WINDOWS, ETC. FROM BRICKWORK</t>
  </si>
  <si>
    <t>Timber single door and frame not exceeding 2.5m2.</t>
  </si>
  <si>
    <t>Aluminium single door and frame not exceeding 2.5m2.</t>
  </si>
  <si>
    <t>Timber double door and frame exceeding 2.5m2 and not exceeding 5m2.</t>
  </si>
  <si>
    <t>Aluminium double door and frame exceeding 2.5m2 and not exceeding 5m2.</t>
  </si>
  <si>
    <t>BUILDING UP OPENINGS</t>
  </si>
  <si>
    <t>Brickwork in NFP bricks in cement mortar in building up openings including plaster both sides:</t>
  </si>
  <si>
    <t>RIPPING UP AND REMOVE OF EXISTING</t>
  </si>
  <si>
    <t>Ripping up and remove G2-G9 material compacted to 95% Mod AASHTO density</t>
  </si>
  <si>
    <t>30mm Premix paving and prepare surface for new</t>
  </si>
  <si>
    <t>REMOVAL OF EXISTING BOND AND INTERLOCKING CONCRETE BLOCK PAVERS</t>
  </si>
  <si>
    <t>Carefully remove precast concrete block road surfacing and set aside for re-use</t>
  </si>
  <si>
    <t>Work described as 'remove' or 'removed' shall be expeditiously, permanently removed from the site.</t>
  </si>
  <si>
    <t>The Contractor is to submit a detailed method statement to the Engineer for approval prior to undertaking this work.</t>
  </si>
  <si>
    <t>Filling in accordance with SANS 1200 DM, to be supplied by Contractor:</t>
  </si>
  <si>
    <t>G7 material compacted to 95% Mod AASHTO density (overall thickness 150mm).</t>
  </si>
  <si>
    <t>G5 material compacted to 95% Mod AASHTO density (overall thickness 150mm)</t>
  </si>
  <si>
    <t>G4 material compacted to 95% Mod AASHTO density (overall thickness 150mm).</t>
  </si>
  <si>
    <t>G2 material compacted to 95% Mod AASHTO density (overall thickness 150mm)</t>
  </si>
  <si>
    <t>Filling in accordance with SANS 1200 ME, to be supplied by Contractor:</t>
  </si>
  <si>
    <t>G4 sub base, stabilized with 3% cement to attain UCS 0.75 - 1.5 MPa after seven days and compacted to 97% Mod AASHTO density. (overall thickness 150mm).</t>
  </si>
  <si>
    <t>C4 sub base, stabilized with 3,5% cement to attain UCS 0.75 - 1.5 MPa after seven days and compacted to 96% Mod AASHTO density (Roadways)</t>
  </si>
  <si>
    <t>Surface Preparation:</t>
  </si>
  <si>
    <t>Trim and level off surface of ground (excavated under this Contract) to receive stone beds, including excavating or filling, ripping and scarifying as necessary and compacting the whole area for a depth of 150mm to a density of at least 93% Mod. AASHTO maximum density, to falls to maximum final slope of 1%.</t>
  </si>
  <si>
    <t>Compaction of surfaces</t>
  </si>
  <si>
    <t>Bituminous premix road surfacing, by approved asphalting specialist, at municipal entrance:</t>
  </si>
  <si>
    <t>Sealer coat of cutback bitumen spread over base course at the rate of 0,7 litre per m2.</t>
  </si>
  <si>
    <t>60mm Medium mix asphalt to roads</t>
  </si>
  <si>
    <t>40mm Medium mix asphalt to roads</t>
  </si>
  <si>
    <t>BOND AND INTERLOCKING CONCRETE BLOCK PAVERS</t>
  </si>
  <si>
    <t>Precast concrete block road surfacing:</t>
  </si>
  <si>
    <t>Block paving to be manufactured in accordance with SANS 1058</t>
  </si>
  <si>
    <t>Paving is to be laid in accordance with SANS 1200 MJ, SANS 1058 and the Concrete Manufacturer's Association Specifications.</t>
  </si>
  <si>
    <t>Paving to be installed with a minimum longitudinal fall of 1% and a transverse fall of at least 2%</t>
  </si>
  <si>
    <t>Clean sand is to be swept into joints between roadstones</t>
  </si>
  <si>
    <t>Paving must be resanded three months after laying.</t>
  </si>
  <si>
    <t>Paving in herringbone bond to roads,yards,parking areas to falls, side walks and pathways.</t>
  </si>
  <si>
    <t>Paving to roads, yards, side walks and pathways</t>
  </si>
  <si>
    <t>SOIL POISONING:</t>
  </si>
  <si>
    <t>Under concrete interlocking paving blocks including forming and poisoning shallow furrows against edges, etc., filling in furrows and ramming.</t>
  </si>
  <si>
    <t>Weedkiller:</t>
  </si>
  <si>
    <t xml:space="preserve"> 'Weedmaster Turfmaster' or equal approved weed killer mixed in the proportion of 1 litre weed killer to 50 litres of water and applied at a rate of 0,5 litres/m2 to surface below paving</t>
  </si>
  <si>
    <t>PRECAST CONCRETE KERBING</t>
  </si>
  <si>
    <t>Precast concrete kerbs finished smooth on exposed surfaces including 20mm cement mortar 1:3 bedding, cutting and pointing, with 25MPa/ 19mm unreinforced concrete foundation, haunching and channel:</t>
  </si>
  <si>
    <t>Kerb (SANS 927) 125 x 230mm high with 300 x 100mm strip foundation and 150 x 150mm haunching at back, including excavation, backfilling, formwork, etc.:</t>
  </si>
  <si>
    <t>MAINTENANCE OF EXISTING WATER SUPPLY AND FITTINGS</t>
  </si>
  <si>
    <t>Plumbing Maintenance</t>
  </si>
  <si>
    <t>Unblock urinal trap</t>
  </si>
  <si>
    <t>Replace 15mm chromium plate tap heads.</t>
  </si>
  <si>
    <t>Replace ball valve complete with and including Cobra No. 700 Float valve and plastic ball</t>
  </si>
  <si>
    <t>Replace flush pipe rubber between cistern and pan</t>
  </si>
  <si>
    <t>Remove and replace pan connector</t>
  </si>
  <si>
    <t>MAINTENANCE OF EXISTING STORMWATER</t>
  </si>
  <si>
    <t>Rodding</t>
  </si>
  <si>
    <t>MAINTENANCE OF EXISTING SEWER</t>
  </si>
  <si>
    <t>Allow for rodding sewer line (100mm-200mm)</t>
  </si>
  <si>
    <t>Allow for cleaning sewer inspection chamber</t>
  </si>
  <si>
    <t>MAINTENANCE OF EXISTING RAINWATER GOODS</t>
  </si>
  <si>
    <t>Cleaning out rainwater goods</t>
  </si>
  <si>
    <t>Clean out of all gutters/downpipes/valleys, up to 4m high from ground level.</t>
  </si>
  <si>
    <t>TANKS ETC:</t>
  </si>
  <si>
    <t>Replace (supply and fit) 2500 litre Heavy Duty Vertical 'JO-JO' or other approved water Tank</t>
  </si>
  <si>
    <t>Replace (supply and fit) 5000 litre Heavy Duty Vertical 'JO-JO' or other approved water Tank</t>
  </si>
  <si>
    <t>Replace (supply and fit) 10000 litre Heavy Duty Vertical 'JO-JO' or other approved water Tank</t>
  </si>
  <si>
    <t>The following are the required skills per trade that the Contractor will be required to possess to carry out works on this contract.</t>
  </si>
  <si>
    <t>SKILLED - ELECTRICAL</t>
  </si>
  <si>
    <t>Qualification -Trade test by accredited trade facility</t>
  </si>
  <si>
    <t xml:space="preserve">Work Experience -Electrician's experience (min 5 years) -Commercial, Industrial and or Residential buildings, after been qualified as Electrician.                                                                       </t>
  </si>
  <si>
    <t>SKILLED - AIRCON TECHNICIAN</t>
  </si>
  <si>
    <t>Qualifications - Trade test certificate for Air Conditioning and Certificates from Manufacturers ie.from Daiken/Mitsubishi/Carrier/Samsung/LG</t>
  </si>
  <si>
    <t>Work Experience - experience (min 5 years) in Building HVAC and domestic airconditioning in Commercial, Industrial and Residential Buildings Certificates from Manufacturers i.e from Daiken/Mitsubishi/Carrier/Samsung/LG</t>
  </si>
  <si>
    <t>SKILLED - PLUMBER</t>
  </si>
  <si>
    <t xml:space="preserve">Qualification - Plumbing Apprentice Qualification by accredited facility                    </t>
  </si>
  <si>
    <t>Work Experience - experience (min 3 years) in Industrial and Residential plumbing</t>
  </si>
  <si>
    <t>SKILLED ARTISAN - (Building/civil/general maintenance)</t>
  </si>
  <si>
    <t>Qualification- Trade test by accredited trade facility</t>
  </si>
  <si>
    <t>Work Experience - Minimum 3 years post apprentice experience</t>
  </si>
  <si>
    <t>SKILLED ARTISAN - LIFT MECHANIC</t>
  </si>
  <si>
    <t>ELECTRICAL ASSISTANT</t>
  </si>
  <si>
    <t xml:space="preserve">Electrical experience (2-3 years) on Commercial, Industrial and or Residential buildings.                                                          </t>
  </si>
  <si>
    <t>PLUMBER ASSISTANT</t>
  </si>
  <si>
    <t>Experience (2-3 years) in Industrial and Residential plumbing</t>
  </si>
  <si>
    <t xml:space="preserve">Experience (2-3 years) on Commercial, Industrial and or Residential building works/maintenance.                                                          </t>
  </si>
  <si>
    <t xml:space="preserve">LABOUR RATES </t>
  </si>
  <si>
    <t>Tenderers are advised that all labour charges and transport charges must be procured from the closest to the effected site.</t>
  </si>
  <si>
    <t>The cost of travelling time is for the Contractor and not the Employer.</t>
  </si>
  <si>
    <t>Any call out work commenced during working hours and completed after normal working hours will be compensated by using normal working hour rates only.</t>
  </si>
  <si>
    <t>Any call out work commenced after normal working hours will be compensated by using after normal working hour rates only.</t>
  </si>
  <si>
    <t xml:space="preserve">Civil Engineering inspections and reports by professional Engineer as and when required </t>
  </si>
  <si>
    <t>Hr</t>
  </si>
  <si>
    <t xml:space="preserve">Architectural inspections and reports by Professional Architect as and when required </t>
  </si>
  <si>
    <t xml:space="preserve">Electrical inspections and reports by Professional Electrical Engineer as and when required </t>
  </si>
  <si>
    <t>Mechanical  Engineering inspections and reports by Professional Mechanical Engineer as and when required</t>
  </si>
  <si>
    <t>Work to be done from Monday to Friday between 7:30am and 4pm:</t>
  </si>
  <si>
    <t xml:space="preserve">Skilled - Electrical </t>
  </si>
  <si>
    <t>Skilled Artisan- Building/ Civil / Alterations works</t>
  </si>
  <si>
    <t xml:space="preserve">Skilled - Plumbing </t>
  </si>
  <si>
    <t>Electrical  Assistant</t>
  </si>
  <si>
    <t>Artisan Assistant- Building /Civil /Alterations works</t>
  </si>
  <si>
    <t>Plumber Assistant</t>
  </si>
  <si>
    <t>General worker - unskilled</t>
  </si>
  <si>
    <t>Work to be done from after hours and Saturdays</t>
  </si>
  <si>
    <t>Work to be done on Sundays and Public Holidays</t>
  </si>
  <si>
    <t>Materials</t>
  </si>
  <si>
    <t>Note : The Contractor must be able to produce material back-up (ie. Receipts, quotes, etc) when requested by the Employer.</t>
  </si>
  <si>
    <t xml:space="preserve">Subcontract </t>
  </si>
  <si>
    <t>The Contractor will be required to provide quotations when the need arises, for the approval of Eskom. Eskom has the right to reject quotations and do its own market research,should Contractors quotations not be acceptable to Eskom. The Contractor will then be required to appoint the selected Supplier /sub contractor based on Eskom's recommendations.</t>
  </si>
  <si>
    <t>The Contractor is not allowed to claim P&amp;G % on work that is sub-contracted for non bill items, only the percentage mark-up can be claimed.</t>
  </si>
  <si>
    <t>Percent mark up (profit and attendance) on sub-contracted works.</t>
  </si>
  <si>
    <t>per night</t>
  </si>
  <si>
    <t>Please Note: Contractor is to undertake site survey and quantity verification and price accordingly.</t>
  </si>
  <si>
    <t>Earthworks for Road and Yard Platforms</t>
  </si>
  <si>
    <t>Site Clearing</t>
  </si>
  <si>
    <t>Rock excavations using non explosive methods</t>
  </si>
  <si>
    <t xml:space="preserve">Excavation of boulders </t>
  </si>
  <si>
    <t xml:space="preserve">Cut to spoil in all materials, measured in cut (provisional). To be stockpiled in an accessible position adjacent to the site. Stockpile to be separate from the "Topsoil" stockpile. Stockpile to be contained to prevent erosion as per the detailed specification. Stockpile soil to be used later as instructed by the Engineer and as per the detailed specification and drawings. </t>
  </si>
  <si>
    <t>Cut  to fill and Compact to 90 % of modified AASHTO maximum density</t>
  </si>
  <si>
    <t>Borrow to fill (G9) and Compact to 90 % of modified AASHTO maximum density</t>
  </si>
  <si>
    <t>Ripping material in cut and fill areas to depth of 150mm and recompacting to 90% MOD AASHTO.</t>
  </si>
  <si>
    <t>Ripping material in cut and fill areas to depth of 150mm and recompacting to 93% MOD AASHTO (with G9 in-situ material).</t>
  </si>
  <si>
    <t>Concrete and brick work required for the Oil Dam (incl. Manhole and 300mm diameter concrete pipe with collars, spigots, sockets, outlet pipe clamps, steel reinforcement, etc.) - Complete.</t>
  </si>
  <si>
    <t>ITEM NO.</t>
  </si>
  <si>
    <t>SANS / DRAWING NUMBER</t>
  </si>
  <si>
    <t>SANS 1200C</t>
  </si>
  <si>
    <t>SANS 1200D</t>
  </si>
  <si>
    <t xml:space="preserve">
8.3.2</t>
  </si>
  <si>
    <t>8.3.2</t>
  </si>
  <si>
    <t>8.3.4</t>
  </si>
  <si>
    <t xml:space="preserve">RAINWATER DISPOSAL </t>
  </si>
  <si>
    <t xml:space="preserve">"Watertite"  or other equally approved PVC gutters, etc. </t>
  </si>
  <si>
    <t>100 x 75mm Eaves gutters</t>
  </si>
  <si>
    <t>Extra over eaves gutter for stopped end</t>
  </si>
  <si>
    <t>Extra over eaves gutter for angle</t>
  </si>
  <si>
    <t>Extra over  eaves gutter for outlet for 75 x 75mm pipe</t>
  </si>
  <si>
    <t>75 x 75mm Rainwater pipes</t>
  </si>
  <si>
    <t>75mm diameter Rainwater pipes</t>
  </si>
  <si>
    <t>Extra over  rainwater pipe for shoe</t>
  </si>
  <si>
    <t>Extra over  rainwater pipe for bends</t>
  </si>
  <si>
    <t xml:space="preserve">SANITARY FITTINGS ETC </t>
  </si>
  <si>
    <t>500 x 500mm African Blue Natural Slate Tiles to exterior  wood floated concrete or screed. Allow all new concrete work and screeds to cure for at least 28 days before proceeding. All new concrete work and screeds must have a moisture content of 5% or less before tiling can be commenced. When tiling directly onto concrete, ensure that the surfaces are clean and free of all traces of shutter release and curing agents, laitance and any other surface contaminants, preferably by scarifying or sandblasting. Any screeding must be firmly attached to the underlying concrete, must be integrally sound (no crumbling, cracking etc.) and must be of a quality and consistency suitable for tiling. All defective areas must be removed and the floor made good before proceeding. Apply Tal Gold Star 6 rapid setting adhesive using a notched Tal floor trowel. Grout with light grey Tal Stain free grout mixed 20kg with 6 litres of clean water:</t>
  </si>
  <si>
    <t>Approved joint sealants are: Sikaflex 35SL; Durakol 25; Prostruct 642 or 644. or similar approved.</t>
  </si>
  <si>
    <t>"Nexus Berber Point 920" or colour to match  Bitumen backed carpet tiles (colour: Boron) including adhesive and preparation of screeded surfaces</t>
  </si>
  <si>
    <t>Removal of yard stones, excavation( 3-4m deep, 1.5m wide), supply and install bedding and geofabric material, supply and install 110mm geotech pipe, supply and install heavy duty insulating plastic material, fill up and compact soil to 93% aashto, fill yard stone back to 100mm above soil.</t>
  </si>
  <si>
    <t>Structural Engineer - Skilled</t>
  </si>
  <si>
    <t xml:space="preserve">Structural l Engineering inspections and reports by professional Engineer as and when required </t>
  </si>
  <si>
    <t>L x W x H (V)in cubi meters</t>
  </si>
  <si>
    <t>GABION BASKETS /  RENO MATRASSES AND STONES</t>
  </si>
  <si>
    <t>Concrete blinding layer 25Mpa/ 100mm thick with 6mm brc mesh</t>
  </si>
  <si>
    <t xml:space="preserve">Supply and fill Gabion stones </t>
  </si>
  <si>
    <t>GABION BASKETS</t>
  </si>
  <si>
    <t>Supply and fill Reno matress</t>
  </si>
  <si>
    <t>STORMWATER DRAIN COVERS</t>
  </si>
  <si>
    <t>230  x 230mm Steel cover plate</t>
  </si>
  <si>
    <t>1000  x 230mm Steel cover plate</t>
  </si>
  <si>
    <t>Supply and Install Diamond mesh fencing at 1.8 Meters high including Lockable Gate 1.8m high x 3.6m wide</t>
  </si>
  <si>
    <t>5m x 3m Single bay</t>
  </si>
  <si>
    <t>5m x 5m Double bay</t>
  </si>
  <si>
    <t>7.5m x 5m Tripple bay</t>
  </si>
  <si>
    <t>10m x 5 quad bay</t>
  </si>
  <si>
    <t>Refer to SANS 1580 type 80 2001</t>
  </si>
  <si>
    <t>"Loffelstein" precast concrete interlocking planter blocks</t>
  </si>
  <si>
    <t xml:space="preserve"> finished smooth on exposed surfaces </t>
  </si>
  <si>
    <t>"Loffelstein" planter blocks are available in various sizes</t>
  </si>
  <si>
    <t xml:space="preserve"> and in "standard" and "heavy duty" in each size. Type is</t>
  </si>
  <si>
    <t xml:space="preserve"> dependent mainly of wall and soil conditions</t>
  </si>
  <si>
    <t>19mm Washed concrete stone (overall thickness 40mm).</t>
  </si>
  <si>
    <t>Vertical  fabric  blinds  to windows ( Refer to Eskom specifications )</t>
  </si>
  <si>
    <t>DOORS ETC ( Refer to Eskom specification )</t>
  </si>
  <si>
    <t>Supply and install burglar bars - 12mm bars with flat bars all around</t>
  </si>
  <si>
    <t>hot dipped galvanised</t>
  </si>
  <si>
    <t xml:space="preserve">Supply and insatll security gate  - 12mm bars with tubing and double lock </t>
  </si>
  <si>
    <t>Supply and install trelli door gate or equavilent  ( bronze or white )</t>
  </si>
  <si>
    <t>BURGLAR BARS AND SECURITY GATES</t>
  </si>
  <si>
    <t>Safety &amp; Health, Environmental and Quality requirements</t>
  </si>
  <si>
    <t>Kerb fig 6.</t>
  </si>
  <si>
    <t xml:space="preserve">PRECAST CONCRETE </t>
  </si>
  <si>
    <t xml:space="preserve">User note:  </t>
  </si>
  <si>
    <t>The following precast concrete paving descriptions are only to</t>
  </si>
  <si>
    <t xml:space="preserve"> be used when paving slabs etc are purpose made to detailed</t>
  </si>
  <si>
    <t xml:space="preserve"> specifications and other than those available ex stock </t>
  </si>
  <si>
    <t>Slab paving of 500 x 500 x 50mm precast concrete slabs</t>
  </si>
  <si>
    <t xml:space="preserve"> with pattened finish laid on 50mm thick river sand bed</t>
  </si>
  <si>
    <t xml:space="preserve"> including preparation of ground or filling </t>
  </si>
  <si>
    <t xml:space="preserve">Paving laid with butt joints </t>
  </si>
  <si>
    <t xml:space="preserve">Paving laid with butt joints to falls </t>
  </si>
  <si>
    <r>
      <t xml:space="preserve">Extra over item 1.1.2 for excavation of boulders and hard rock (provisional). 
All rock and boulder holes to be verified by the Project Engineer prior to excavation. 
</t>
    </r>
    <r>
      <rPr>
        <i/>
        <sz val="10"/>
        <rFont val="Arial"/>
        <family val="2"/>
      </rPr>
      <t>Note: Rate to include excavation, backfill and compaction.</t>
    </r>
  </si>
  <si>
    <t>Remove slab paving of 500 x 500 x 50mm precast concrete slabs</t>
  </si>
  <si>
    <t xml:space="preserve">Remove 80mm G-block paving </t>
  </si>
  <si>
    <t>FENCING AND GATES</t>
  </si>
  <si>
    <t>Supply and install steel palisade fence – 1.8m or 2.4m high, angle iron to be 3mm thick hot dip galvanised. Spacing between the vertically mounted angle iron to be 100mm. posts to be at 2m intervals. Bracing upper and lower ( 1.8m )and tripple bracing for 2.4m.</t>
  </si>
  <si>
    <t>Fencing  including site clearance and preparation of groung:</t>
  </si>
  <si>
    <t xml:space="preserve">INTERLOCKING BLOCK RETAINING STRUCTURES </t>
  </si>
  <si>
    <t xml:space="preserve">SUNDRY STEELWORK </t>
  </si>
  <si>
    <t>Supply and install  6m motorized gate (sliding)</t>
  </si>
  <si>
    <t>Supply and install 2 x 3.5m swing gates</t>
  </si>
  <si>
    <t>Supply and install  1.5m x 900mm  pedestrian gate.</t>
  </si>
  <si>
    <t>Prepare and apply three coats 'Plascon Woodcare Woodcoat Polyurethane' X33/X44 suede clear varnish:</t>
  </si>
  <si>
    <t>Stop, fill, sand down and prepare wood surfaces and apply one coat 'Plascon Oil Wood Primer', one coat 'Plascon Merit Universal Undercoat' and two coats 'Plascon Velvaglo Polyurethane Enamel' paint:</t>
  </si>
  <si>
    <t>On interior doors.</t>
  </si>
  <si>
    <t>Plascon Professional Evolution Acrylic to interior new gypsum plaster board. Surface to be dry, sound and free of dirt and loose particles. Wipe down with a damp cloth and allow to dry completely. Prime with one coat Professional Plaster Primer (PP 700) with an over coating time of 16 hours and finish with three coats Professional Evolution Acrylic (PEV 900) with 2 hours drying time between coats, for a maintenance cycle of 7 years in a C1 - inland environment.</t>
  </si>
  <si>
    <t>Gypsum ceiling boards and cornices</t>
  </si>
  <si>
    <t xml:space="preserve">   E14 – 3 (Papyrus) </t>
  </si>
  <si>
    <t>Plascon Emeralda blue or any paint that matches Eskom’s blue – Pantone 287 (only to be used as an accent colour in very small amounts)</t>
  </si>
  <si>
    <t>BUILDING WORKS</t>
  </si>
  <si>
    <t>PRELIMINARY AND GENERAL</t>
  </si>
  <si>
    <t>SECTION 1</t>
  </si>
  <si>
    <t>SECTION 3</t>
  </si>
  <si>
    <t>SECTION 2</t>
  </si>
  <si>
    <t xml:space="preserve">BILL NO.1 </t>
  </si>
  <si>
    <t>BILL NO.2</t>
  </si>
  <si>
    <t xml:space="preserve">BILL NO.3 </t>
  </si>
  <si>
    <t>BILL NO.4</t>
  </si>
  <si>
    <t>BILL NO.5</t>
  </si>
  <si>
    <t>BILL NO.6</t>
  </si>
  <si>
    <t xml:space="preserve">BILL NO.7 </t>
  </si>
  <si>
    <t xml:space="preserve">BILL NO.8 </t>
  </si>
  <si>
    <t>BILL NO.9</t>
  </si>
  <si>
    <t xml:space="preserve">BILL NO.10 </t>
  </si>
  <si>
    <t>BILL NO.11</t>
  </si>
  <si>
    <t xml:space="preserve">BILL NO.16 </t>
  </si>
  <si>
    <t xml:space="preserve">BILL NO.17 </t>
  </si>
  <si>
    <t>BILL NO.12</t>
  </si>
  <si>
    <t>BILL NO.13</t>
  </si>
  <si>
    <t>BILL NO.14</t>
  </si>
  <si>
    <t>BILL NO.15</t>
  </si>
  <si>
    <t>EARTHWORKS</t>
  </si>
  <si>
    <t>CONCRETE, FORMWORK AND REINFORCEMENT (PROVISIONAL)</t>
  </si>
  <si>
    <t>MASONRY</t>
  </si>
  <si>
    <t>WATERPROOFING</t>
  </si>
  <si>
    <t>ROOF COVERINGS</t>
  </si>
  <si>
    <t>CEILINGS, PARTITIONS AND ACCESS FLOORING</t>
  </si>
  <si>
    <t>FLOOR COVERINGS</t>
  </si>
  <si>
    <t>IRONMONGERY</t>
  </si>
  <si>
    <t>METALWORK</t>
  </si>
  <si>
    <t>PLASTERING</t>
  </si>
  <si>
    <t>TILING</t>
  </si>
  <si>
    <t>GLAZING</t>
  </si>
  <si>
    <t>PAINTWORK</t>
  </si>
  <si>
    <t>PLUMBING</t>
  </si>
  <si>
    <t>BLINDS</t>
  </si>
  <si>
    <t>CARPENTRY AND JOINERY</t>
  </si>
  <si>
    <t>ALTERATIONS</t>
  </si>
  <si>
    <t xml:space="preserve"> PLUMBING AND DRAINAGE MAINTENANCE</t>
  </si>
  <si>
    <t>B1.1</t>
  </si>
  <si>
    <t>B1.2</t>
  </si>
  <si>
    <t>B1.3</t>
  </si>
  <si>
    <t>B1.4</t>
  </si>
  <si>
    <t>B1.5</t>
  </si>
  <si>
    <t>B1.6</t>
  </si>
  <si>
    <t>B1.7</t>
  </si>
  <si>
    <t>B1.8</t>
  </si>
  <si>
    <t>B1.9</t>
  </si>
  <si>
    <t>B1.10</t>
  </si>
  <si>
    <t>B1.11</t>
  </si>
  <si>
    <t>B1.12</t>
  </si>
  <si>
    <t>B1.13</t>
  </si>
  <si>
    <t>B1.14</t>
  </si>
  <si>
    <t>B1.15</t>
  </si>
  <si>
    <t>B1.16</t>
  </si>
  <si>
    <t>B1.17</t>
  </si>
  <si>
    <t>B1.18</t>
  </si>
  <si>
    <t>B1.19</t>
  </si>
  <si>
    <t>B1.20</t>
  </si>
  <si>
    <t>B1.21</t>
  </si>
  <si>
    <t>B1.22</t>
  </si>
  <si>
    <t>B1.23</t>
  </si>
  <si>
    <t>B1.24</t>
  </si>
  <si>
    <t>B1.25</t>
  </si>
  <si>
    <t>B1.26</t>
  </si>
  <si>
    <t>B1.27</t>
  </si>
  <si>
    <t>B1.28</t>
  </si>
  <si>
    <t>B1.29</t>
  </si>
  <si>
    <t>B1.30</t>
  </si>
  <si>
    <t>B1.40</t>
  </si>
  <si>
    <t>B1.42</t>
  </si>
  <si>
    <t>B1.43</t>
  </si>
  <si>
    <t>B1.44</t>
  </si>
  <si>
    <t>B1.45</t>
  </si>
  <si>
    <t>B1.46</t>
  </si>
  <si>
    <t>B1.47</t>
  </si>
  <si>
    <t>B1.48</t>
  </si>
  <si>
    <t>B1.49</t>
  </si>
  <si>
    <t>B1.50</t>
  </si>
  <si>
    <t>B1.51</t>
  </si>
  <si>
    <t>B1.52</t>
  </si>
  <si>
    <t>B1.53</t>
  </si>
  <si>
    <t>B1.54</t>
  </si>
  <si>
    <t>B1.55</t>
  </si>
  <si>
    <t>B1.56</t>
  </si>
  <si>
    <t>B2.1</t>
  </si>
  <si>
    <t>B2.2</t>
  </si>
  <si>
    <t>B2.4</t>
  </si>
  <si>
    <t>B2.5</t>
  </si>
  <si>
    <t>B2.6</t>
  </si>
  <si>
    <t>B2.7</t>
  </si>
  <si>
    <t>B2.8</t>
  </si>
  <si>
    <t>B2.9</t>
  </si>
  <si>
    <t>B2.10</t>
  </si>
  <si>
    <t>B2.11</t>
  </si>
  <si>
    <t>B3.1</t>
  </si>
  <si>
    <t>B3.2</t>
  </si>
  <si>
    <t>B3.3</t>
  </si>
  <si>
    <t>B3.4</t>
  </si>
  <si>
    <t>B3.5</t>
  </si>
  <si>
    <t>B3.6</t>
  </si>
  <si>
    <t>B3.7</t>
  </si>
  <si>
    <t>B3.8</t>
  </si>
  <si>
    <t>B3.9</t>
  </si>
  <si>
    <t>B3.10</t>
  </si>
  <si>
    <t>B3.11</t>
  </si>
  <si>
    <t>B3.12</t>
  </si>
  <si>
    <t>B3.13</t>
  </si>
  <si>
    <t>B3.14</t>
  </si>
  <si>
    <t>B3.15</t>
  </si>
  <si>
    <t>B3.16</t>
  </si>
  <si>
    <t>B3.17</t>
  </si>
  <si>
    <t>B3.18</t>
  </si>
  <si>
    <t>B3.19</t>
  </si>
  <si>
    <t>B3.20</t>
  </si>
  <si>
    <t>B4.1</t>
  </si>
  <si>
    <t>B4.2</t>
  </si>
  <si>
    <t>B4.3</t>
  </si>
  <si>
    <t>B4.4</t>
  </si>
  <si>
    <t>B4.5</t>
  </si>
  <si>
    <t>B4.6</t>
  </si>
  <si>
    <t>B4.7</t>
  </si>
  <si>
    <t>B4.8</t>
  </si>
  <si>
    <t>B4.9</t>
  </si>
  <si>
    <t>B4.10</t>
  </si>
  <si>
    <t>B4.11</t>
  </si>
  <si>
    <t>B4.12</t>
  </si>
  <si>
    <t>B4.13</t>
  </si>
  <si>
    <t>B4.14</t>
  </si>
  <si>
    <t>B5.1</t>
  </si>
  <si>
    <t>B5.2</t>
  </si>
  <si>
    <t>B5.3</t>
  </si>
  <si>
    <t>B5.4</t>
  </si>
  <si>
    <t>B5.5</t>
  </si>
  <si>
    <t>B5.6</t>
  </si>
  <si>
    <t>B5.7</t>
  </si>
  <si>
    <t>B6.1</t>
  </si>
  <si>
    <t>B6.2</t>
  </si>
  <si>
    <t>B6.3</t>
  </si>
  <si>
    <t>B6.4</t>
  </si>
  <si>
    <t>B6.5</t>
  </si>
  <si>
    <t>B6.6</t>
  </si>
  <si>
    <t>REMOVE ASBESTOS CEMENT</t>
  </si>
  <si>
    <t>B1.41</t>
  </si>
  <si>
    <t>B6.8</t>
  </si>
  <si>
    <t>B6.9</t>
  </si>
  <si>
    <t>B7.1</t>
  </si>
  <si>
    <t>B7.3</t>
  </si>
  <si>
    <t>B7.4</t>
  </si>
  <si>
    <t>B7.5</t>
  </si>
  <si>
    <t>B7.6</t>
  </si>
  <si>
    <t>B7.7</t>
  </si>
  <si>
    <t>B7.8</t>
  </si>
  <si>
    <t>B7.9</t>
  </si>
  <si>
    <t>B7.10</t>
  </si>
  <si>
    <t>B7.11</t>
  </si>
  <si>
    <t>B7.12</t>
  </si>
  <si>
    <t>B7.14</t>
  </si>
  <si>
    <t>B7.15</t>
  </si>
  <si>
    <t>B7.16</t>
  </si>
  <si>
    <t>B8.1</t>
  </si>
  <si>
    <t>B8.3</t>
  </si>
  <si>
    <t>B8.4</t>
  </si>
  <si>
    <t>B8.5</t>
  </si>
  <si>
    <t>B8.6</t>
  </si>
  <si>
    <t>B8.7</t>
  </si>
  <si>
    <t>B8.8</t>
  </si>
  <si>
    <t>B8.9</t>
  </si>
  <si>
    <t>B8.10</t>
  </si>
  <si>
    <t>B8.11</t>
  </si>
  <si>
    <t>B8.12</t>
  </si>
  <si>
    <t>B8.13</t>
  </si>
  <si>
    <t>B8.14</t>
  </si>
  <si>
    <t>B8.15</t>
  </si>
  <si>
    <t>B8.16</t>
  </si>
  <si>
    <t>B9.1</t>
  </si>
  <si>
    <t>B10.1</t>
  </si>
  <si>
    <t>B10.2</t>
  </si>
  <si>
    <t>B11.1</t>
  </si>
  <si>
    <t>B12.1</t>
  </si>
  <si>
    <t>B12.2</t>
  </si>
  <si>
    <t>B12.3</t>
  </si>
  <si>
    <t>B13.1</t>
  </si>
  <si>
    <t>B13.2</t>
  </si>
  <si>
    <t>B13.3</t>
  </si>
  <si>
    <t>B13.4</t>
  </si>
  <si>
    <t>B13.5</t>
  </si>
  <si>
    <t>B13.6</t>
  </si>
  <si>
    <t>B13.7</t>
  </si>
  <si>
    <t>B13.8</t>
  </si>
  <si>
    <t>B13.9</t>
  </si>
  <si>
    <t>B13.10</t>
  </si>
  <si>
    <t>B13.11</t>
  </si>
  <si>
    <t>B14.1</t>
  </si>
  <si>
    <t>B14.2</t>
  </si>
  <si>
    <t>B14.3</t>
  </si>
  <si>
    <t>B14.4</t>
  </si>
  <si>
    <t>B14.5</t>
  </si>
  <si>
    <t>B14.6</t>
  </si>
  <si>
    <t>B14.7</t>
  </si>
  <si>
    <t>B14.8</t>
  </si>
  <si>
    <t>B14.9</t>
  </si>
  <si>
    <t>B14.11</t>
  </si>
  <si>
    <t>Opening for door not exceeding 2.5 m2 in half brick wall.</t>
  </si>
  <si>
    <t>To remove  asbestos roof sheets.</t>
  </si>
  <si>
    <t>To remove  asbestos downpipes .</t>
  </si>
  <si>
    <t>To remove  asbestos gutters</t>
  </si>
  <si>
    <t>B1.57</t>
  </si>
  <si>
    <t>B1.58</t>
  </si>
  <si>
    <t>B1.59</t>
  </si>
  <si>
    <t>B1.60</t>
  </si>
  <si>
    <t>B14.10</t>
  </si>
  <si>
    <t>B16.1</t>
  </si>
  <si>
    <t>B16.2</t>
  </si>
  <si>
    <t>B16.3</t>
  </si>
  <si>
    <t>B16.4</t>
  </si>
  <si>
    <t>B16.5</t>
  </si>
  <si>
    <t>B16.6</t>
  </si>
  <si>
    <t>B16.7</t>
  </si>
  <si>
    <t>B16.8</t>
  </si>
  <si>
    <t>B16.9</t>
  </si>
  <si>
    <t>B16.10</t>
  </si>
  <si>
    <t>B16.11</t>
  </si>
  <si>
    <t>B16.12</t>
  </si>
  <si>
    <t>B16.13</t>
  </si>
  <si>
    <t>B16.14</t>
  </si>
  <si>
    <t>B16.15</t>
  </si>
  <si>
    <t>B16.16</t>
  </si>
  <si>
    <t>B16.17</t>
  </si>
  <si>
    <t>B17.1</t>
  </si>
  <si>
    <t>B17.2</t>
  </si>
  <si>
    <t>B17.3</t>
  </si>
  <si>
    <t>B17.4</t>
  </si>
  <si>
    <t>B17.5</t>
  </si>
  <si>
    <t>B17.6</t>
  </si>
  <si>
    <t>B17.7</t>
  </si>
  <si>
    <t>B17.8</t>
  </si>
  <si>
    <t>B17.9</t>
  </si>
  <si>
    <t>B19.10</t>
  </si>
  <si>
    <t>B17.11</t>
  </si>
  <si>
    <t>B17.12</t>
  </si>
  <si>
    <t>B17.13</t>
  </si>
  <si>
    <t>B2.13</t>
  </si>
  <si>
    <t>B6.7</t>
  </si>
  <si>
    <t>B7.13</t>
  </si>
  <si>
    <t>B8.2</t>
  </si>
  <si>
    <t>INTERNAL PAINT</t>
  </si>
  <si>
    <t>EARTHWORKS AND DRAINAGE</t>
  </si>
  <si>
    <r>
      <t>m</t>
    </r>
    <r>
      <rPr>
        <vertAlign val="superscript"/>
        <sz val="10"/>
        <rFont val="Arial"/>
        <family val="2"/>
      </rPr>
      <t>3</t>
    </r>
  </si>
  <si>
    <r>
      <t>m</t>
    </r>
    <r>
      <rPr>
        <vertAlign val="superscript"/>
        <sz val="10"/>
        <color theme="1"/>
        <rFont val="Arial"/>
        <family val="2"/>
      </rPr>
      <t>3</t>
    </r>
  </si>
  <si>
    <t xml:space="preserve"> ROADWORKS</t>
  </si>
  <si>
    <t>CARPORTS ( REFER TO ESKOM SPECIFICATION )</t>
  </si>
  <si>
    <t>Temporary barriers, screens, etc. including removal:</t>
  </si>
  <si>
    <t>Surface beds, slabs, beams, stairs and landings, columns, ramps, etc.</t>
  </si>
  <si>
    <t>Hack up/off and remove existing screed from floors (new screed elm)</t>
  </si>
  <si>
    <t>Gypsum plasterboard or fibre cement ceilings including cornices, cover strips, timber rendering, etc.</t>
  </si>
  <si>
    <t>Ceramic tile skirting's from wall</t>
  </si>
  <si>
    <t>All preparatory work, alterations, demolitions, etc. to existing asbestos cement roof sheeting, gutters, rainwater pipes, etc. is to be carried out strictly in accordance with statutory requirements (Occupational Health and Safety Act, 1993- Asbestos Regulations, 2001) and all necessary precautions must be taken when work with and disposing of asbestos cement products and the disposing of waste water resulting from cleaning operations, etc.</t>
  </si>
  <si>
    <t>To remove  asbestos  fascia, badge boards,</t>
  </si>
  <si>
    <t>Replace symphonic cistern valve with Cobra No. 780-235 symphonic flushing valve unit complete with handle, cap and back nuts and flush pipe</t>
  </si>
  <si>
    <t>Refax cistern to wall including 6mm raw bolts</t>
  </si>
  <si>
    <t>Allow for rodding storm water line (100mm-200mm)</t>
  </si>
  <si>
    <t xml:space="preserve">Allow for cleaning storm water inspection chamber </t>
  </si>
  <si>
    <t>Excavation in earth not exceeding 2m deep and stock pile on site, including keeping excavations free of water, risk of collapse</t>
  </si>
  <si>
    <t>Under floors, paving's, etc.</t>
  </si>
  <si>
    <t>Backfilling to trenches, bases, holes, etc.</t>
  </si>
  <si>
    <t>B2.3</t>
  </si>
  <si>
    <t>B2.12</t>
  </si>
  <si>
    <t>B7.2</t>
  </si>
  <si>
    <t>SECTION 4</t>
  </si>
  <si>
    <t>LABOUR RATES</t>
  </si>
  <si>
    <t>6</t>
  </si>
  <si>
    <t>7</t>
  </si>
  <si>
    <t>8</t>
  </si>
  <si>
    <t>10</t>
  </si>
  <si>
    <t>11</t>
  </si>
  <si>
    <t>12</t>
  </si>
  <si>
    <t>14</t>
  </si>
  <si>
    <t>15</t>
  </si>
  <si>
    <t>16</t>
  </si>
  <si>
    <t>26</t>
  </si>
  <si>
    <t>27</t>
  </si>
  <si>
    <t>28</t>
  </si>
  <si>
    <t>SECTION NO. 3 : EXTERNAL WORKS</t>
  </si>
  <si>
    <t>All rates inserted in the Bills of Quantities shall cover all costs, charges and profit that may be considd necessary for the carrying out and observance for the provisions of these "Preambles to all Trades".</t>
  </si>
  <si>
    <t>Allow for watering the works by spraying to prevent any nuisance from dust etc., and supply, ct, maintain and remove on completion all temporary dust screens, etc. required.</t>
  </si>
  <si>
    <t>Provide, ct wh directed, maintain for the duration of the contract and remove and make good at completion a  hoarding formed of corrugated iron or timber boarding supported as necessary on framing with posts let into ground, complete with lockable pedestrian and vehicular gates.</t>
  </si>
  <si>
    <t>Drywall barrier, 2.7m high formed of timber studs and rails covd on one side with 12.7mm gypsum board panels and finishes with two coats interior quality PVA paint on one side, including corners, ends, etc.</t>
  </si>
  <si>
    <t>Cut out crack in concrete floor 10mm wide x 25mm deep, wh instructed with square edges, clean out and fill with Pro-Strict 524'' epoxy mortar or similar approved.</t>
  </si>
  <si>
    <t>Hack face of existing concrete columns, beams, etc. to receive plaster (elsewh measured).</t>
  </si>
  <si>
    <t>Hack up/off and remove existing plaster from walls (new plaster elsewh measured)</t>
  </si>
  <si>
    <t>19 x 44mm Timber cornice and prepare surface to receive new (elsewh measured).</t>
  </si>
  <si>
    <t>Glass from steel windows including cleaning out rebates and preparing for new glass (elsewh measured)</t>
  </si>
  <si>
    <t>Glass from timber windows with beads including cleaning out rebates and preparing for new glass (elsewh measure)</t>
  </si>
  <si>
    <t>Glass from aluminium windows with beads including cleaning out rebates and preparing for new glass (elsewh measure)</t>
  </si>
  <si>
    <t>The nature of the ground is assumed to be medium, dense and very dense material, thfore earth, but possibly interspersed with "hard rock" or "intermediate material".</t>
  </si>
  <si>
    <t>A soils investigation has not been carried out on site by the Engineer and the report is not annexed to the back of these bills of quantities. Descriptions of excavations shall be deemed to include all ground conditions classifiable as "earth" described in the above report and wh conditions of a more difficult character are indicated these are separately measured.</t>
  </si>
  <si>
    <t>110mm Slotted uPVC agriculture pipes laid in trench in fill under floors (fill elsewh) including 19mm crushed stone encasing size 200 x 200mm and 'Bedim U14' geofabric filter blanket wrapped around encasing with 150mm side and 300mm end laps including stitching.</t>
  </si>
  <si>
    <t>Approved brand of anti-termite soil poison applied by a Registd Pest Control company and guaranteed against termite infestation for ten years</t>
  </si>
  <si>
    <t>Description of formwork shall be deemed to include use and waste only (except wh described as "left in" or "permanent"), for fitting together in the required forms, wedging, plumbing and fixing to true angles and surfaces as necessary to ensure easy release during stripping and for reconditioning as necessary before re-use</t>
  </si>
  <si>
    <t>Formwork to sides of bases, pile caps, ground beams, etc will only be measured wh it is prescribed by the engineer for design reasons.  Formwork necessitated by irregularity or collapse of excavated faces will not be measured and the cost thof shall be deemed to be included in the allowance for taking the risk of collapse of the sides of the excavations, provision for which is made in "Earthworks"</t>
  </si>
  <si>
    <t>Wh sizes in descriptions are given in brick units, "one brick" shall be the length and "half brick" the width of a brick.</t>
  </si>
  <si>
    <t>Samples of all masonry building units, except those for walls described as "load bearing", shall consist of a minimum of 6 units. Samples of building units to be used in walls described as "load bearing" shall consist of 30 units from every 30 000 units delivd to site.</t>
  </si>
  <si>
    <t>Bricks shall be ordd timeously to obtain uniformity in size and colour.</t>
  </si>
  <si>
    <t>Descriptions of recessed pointing to fair face brickwork and face brickwork shall be deemed to include square recessed, hollow recessed, weathd pointing, etc.</t>
  </si>
  <si>
    <t>Wh sizes in descriptions are given in brick units, 'one brick' shall represent the length and 'half brick' the width of a brick.</t>
  </si>
  <si>
    <t>Wall ties shall be polypropylene 'Permaties' complying with BS 76377.  Ties for hollow walls shall be of sufficient length to allow not less than 75mm of each end to be built into the brickwork.  Ties are to be spaced at intervals of not more than 1m in the horizontal direction and no more than 400mm staggd in the vertical direction except at openings, vertical joints or ends of walls wh they are to be placed vertically above each other.</t>
  </si>
  <si>
    <t>Bricks shall be ordd timeously to obtain uniformity in size and colour, no delay claims will be entertained for late delivery of face bricks.</t>
  </si>
  <si>
    <t>Descriptions of "recessed" pointing to face brickwork shall be deemed to include polished, square recessed, weathd pointing, etc.</t>
  </si>
  <si>
    <t>The contractor must allow for in his pricing to select the face bricks so that th is no colour variance in the works.</t>
  </si>
  <si>
    <t>Before setting cills in mortar, contractor to ensure the metal lugs are firmly attached to the sill. Cills are to be soaked in water prior to bedding. Wh only a thin mortar bed is possible and the lug cannot be fully embedded, pockets in the masonry must be provided to ensure adequate fixing. Wh cills are plastd into reveals, sill ends should be separated be means of a thin joint or plastic sheeting.</t>
  </si>
  <si>
    <t>One layer 'Derbigum SP4' waterproofing membrane sealed by means of torchfusion or Coldbond 90 adhesive with 75mm side laps and 100mm end laps, laid under a ten year guarantee by approved specialist sub-contractor , to receive paint or other approved protection (Elsewh measured):</t>
  </si>
  <si>
    <t>Tops of fittings and shelves to be fabricated in max. lengths, neatly fitted &amp; joined on site. Joints shall be located at positions indicated on the drawings, wh these positions are not specified , then joints shall be located centrally over brackets or vertical divisions.</t>
  </si>
  <si>
    <t>The various components of fittings shall be properly framed, housed, glued, pinned, blocked and screwed together. Screws shall be countersunk &amp; pelleted if on hardwood surfaces. No fixings shall be visible on melamine, formica, timber vened hardwood surface. Wh sides are visible to be biscuited and clamped.</t>
  </si>
  <si>
    <t>All work to comply with 'SABS' specifications, wh no SABS specifications exist 'BS' specifications shall apply. Wh specifications refer to diffnt grades, degrees of accuracy, specifications or quality, those shall apply.</t>
  </si>
  <si>
    <t>All Formica or other vened boards to have balancing veneers bonded to reverse face of the board.</t>
  </si>
  <si>
    <t>Items described as plugged shall be deemed to include screwing to fibre, plastic or metal plugs at not exceeding 600mm centres, and wh described as bolted the bolts have been given.</t>
  </si>
  <si>
    <t>9.4mm "Gyproc RhinoCeil Value" gypsum flush plastd ceiling with square edged Rhinoboard fixed print side up with 32mm galvanised clout or semi-clout nails at 150mm centres to 38 x 50mm ( with 50mm dimension vertical ) SA Pine brandering at 300mm centres in one direction. All joints to be covd with Rhinotape fixed over joints (double over butt joints) and then plastd with 3mm to 6mm thick Rhinolite gypsum  skim plaster, all fixed to trusses at centres exceeding 1000mm, not exceeding 1200mm in accordance with the manufacturer's recommendation.</t>
  </si>
  <si>
    <t>Extra over ceiling  for 650 x 650mm trap door of 38 x 50mm wrought softwood  rebated  framing  with  one 38 x 50mm sawn softwood cross brander covd with ceiling board and fitted flush in opening.</t>
  </si>
  <si>
    <t>9,5mm 'Rhinoboard' gypsum plastd ceiling fixed print side up with 32mm galvanized clout nails at 150mm centres with 48mm wide strips of 'Fibatape' fixed over joints and the whole finished with minimum 3mm and maximum 6mm thick coat of 'Rhinolite' or 'Cretestone' gypsum skim plaster trowelled to a smooth polished surface, all in strict accordance with the manufacturer's instructions:</t>
  </si>
  <si>
    <t>Extra over ceiling for 600 x 600mm trap door of 70 x 44mm wrought softwood rebated framing with one 38 x 50mm sawn softwood cross brander covd with ceiling board, skim plastd and fitted flush in opening.</t>
  </si>
  <si>
    <t>6,4mm 'Rhinoboard' square edged gypsum plasterboard screwed to 'Donn T37K' galvanised steel capped tee flush plastd ceiling suspension system with drywall screws spaced at 250mm centres, including galvanised 1200mm centres and cross tees at 300mm centres, all suspended with galvanised ?[ 19mm straps / 20 x 20mm angles ] at not exceeding 1200mm centres, with 48mm wide strips of 'Fibatape' fixed over joints and the whole finished with minimum 3mm and maximum 6mm thick coat of 'Rhinolite or 'Cretestone' gypsum skim plaster trowelled to smooth polished surface in strict accordance with the manufacturer's instructions:</t>
  </si>
  <si>
    <t>Lafarge Gypsum Gaudi Nu-cornice polystyrene cornice. overall size 55 x 55mm high, fixed to wall and ceiling using an approved water-based adhesive and appropriate nail fixing wh necessary, filling all fixing holes with an approved acrylic sealant, all in accordance with the manufacturers recommendations.</t>
  </si>
  <si>
    <t>Steelwork, wh galvanised, is to be hot dipped galvanised to ISO 1461-1999</t>
  </si>
  <si>
    <t>Windows, doors, etc shall be of an approved standard system, manufactured by an approved firm experienced in this type of work and registd with the Association of Architectural Aluminium Manufacturers of South Africa (AAAMSA), and shall meet with or exceed the minimum recommended performance requirements as set out by the AAAMSA in the latest edition of the Selection Guide. Doors shall comply with the AAAMSA PTHA1 performance standard.</t>
  </si>
  <si>
    <t>Wh so described, openings and sashes of windows and doors shall be fitted with approved clip on aluminium glazing beads sufficient in size and profile to suit the method of glazing employed, finished to match the windows, doors, etc and neatly mitred.  Screws wh necessary shall be of aluminium or 300 Series stainless steel and have pan or raised heads finished to match the beads.</t>
  </si>
  <si>
    <t>Glazing is to be carried out in strict accordance with the SANS 0137/2000 code of Practice: "The Installation of Glazing in Buildings" and wh required, safety glazing materials must conform to SANS 1263.</t>
  </si>
  <si>
    <t>Tiling rates to include appropriate plastic edge trims whver required, to all external corners, jambs, sills, etc.</t>
  </si>
  <si>
    <t>Johnson Optima (OT4)' 200 x 250mm Gloss White glazed ceramic tiles fixed with Csit Tylon CM 11 cement based adhesive to wood floated plastd walls and flush pointed with Csit Tylon CE 33 grout.:</t>
  </si>
  <si>
    <t>Johnson Optima (OT4)' 200 x 250mm Gloss White glazed ceramic tiles fixed with Csit Tylon CM 11 cement based adhesive to wood floated plastd wall partitions and flush pointed with Csit Tylon CE 33 grout.:</t>
  </si>
  <si>
    <t>500 x 500mm 'Johnson Agulhas Stone AG706', PEI4 rating glazed ceramic tiles fixed with Csit Tylon CM 11 cement based adhesive to wood floated screeded floors and flush pointed with Csit Tylon CE 33 grout. (Pricing shall include plastic edging and corner trims).:</t>
  </si>
  <si>
    <t>Wh surfaces of plaster etc are sandy / friable, the first coat must be replaced with 'Plascon Merit' plaster primer thinned 10% with turpentine.</t>
  </si>
  <si>
    <t>6. External walls to be Plascon A11-5 Gruy</t>
  </si>
  <si>
    <t>Descriptions for excavations shall be deemed to include all ground conditions classifiable as 'earth' described in the above report and wh conditions of a more difficult character are indicated these will be separately measured.</t>
  </si>
  <si>
    <t>Compaction of ground surface under roadway paving including scarifying for a depth of 300mm in two 150mm layers, breaking down oversize material, adding suitable material wh necessary and compacting to 93% Mod AASHTO density</t>
  </si>
  <si>
    <t>Paving is to be laid to herringbone pattern on 25mm (thickness after final compaction) clean river sand (preparation of ground or filling elsewh)</t>
  </si>
  <si>
    <t>80mm thick SANS 1058 type S-A (heavy duty G-block) as 'Infraset G-Blok' or other approved 35MPa Grey concrete interlocking paving blocks laid with butt joints on and including 25mm thick river sand bed with dry sand swept and vibrated into joints all laid on subgrade (elsewh measured) conforming to SANS 1200D degree of accuracy I:</t>
  </si>
  <si>
    <t>60mm thick SANS 1058 type S-A (heavy duty G-block) as 'Infraset G-Blok' 30MPa Grey concrete interlocking paving blocks laid with butt joints on and including 20mm thick river sand bed with dry sand swept and vibrated into joints all laid on subgrade (elsewh measured) conforming to SANS 1200D degree of accuracy I.</t>
  </si>
  <si>
    <t>Approved brand of anti-termite soil poison applied by a Registd Pest Control company and guaranteed against termite infestation for ten years:</t>
  </si>
  <si>
    <t>Sanitisers and Disinfectants</t>
  </si>
  <si>
    <t>Sanitizer, with not less than 70% alcoholmust comply to WHO-recommended handrub formulations</t>
  </si>
  <si>
    <t>Litre</t>
  </si>
  <si>
    <t>SECTION 4: SCHEDULE OF RATES</t>
  </si>
  <si>
    <t>1 x 1 x 0.5 (0.5m³)</t>
  </si>
  <si>
    <t>2 x 1 x 0.5  (1m³)</t>
  </si>
  <si>
    <t>3 x 1 x 0.5 (1.5m³)</t>
  </si>
  <si>
    <t>4  x 1 x 0.5  (2m³)</t>
  </si>
  <si>
    <t>1.5  x 1 x 1 (1.5m³)</t>
  </si>
  <si>
    <t>2  x 1 x 1 (2m³)</t>
  </si>
  <si>
    <t>1  x 1 x 1  (1m³)</t>
  </si>
  <si>
    <t>3  x 1 x 1 (3m³)</t>
  </si>
  <si>
    <t>4 x 1 x 1 (4m³)</t>
  </si>
  <si>
    <t>2 × 0.5 × 0.5  (0.5m³)</t>
  </si>
  <si>
    <t>2 x 1 x 0.3 (0.6m³)</t>
  </si>
  <si>
    <t>3 x 1 x 0.3 (0.9m³)</t>
  </si>
  <si>
    <t>4 x 1 x 0.3 (1.2m³)</t>
  </si>
  <si>
    <t>6 x 2 x 0.17 (2.04m³)</t>
  </si>
  <si>
    <t>6 x 2 x 0.23 (2.76m³)</t>
  </si>
  <si>
    <t>6 x 2 x 0.30 (3.60m³)</t>
  </si>
  <si>
    <t>Percentage</t>
  </si>
  <si>
    <t>The Tenderer shall insert the amount required against each item which he wishes to price and not insert a lump sum covering a series of items. Only such priced items shall be considd in respect of any adjustment to the Contract Sum.  Items left unpriced will be understood to be covd in the rates for other items throughout these Bills of Quantities.</t>
  </si>
  <si>
    <t>The Tenderers are advised that the following works may be done during normal working hours as well as after normal working hours. Tenderers must make due allowance for these working hours in the pricing as no claims will be entertained in this regard.</t>
  </si>
  <si>
    <t>The Tenderer is referred to the relevant clauses in the latest edition of the Model Preambles for Trades and to the Supplementary Preambles</t>
  </si>
  <si>
    <t>The Tenderer must acquaint himself with the nature of material to be excavated.</t>
  </si>
  <si>
    <t>The tenderers are advised that the following works may be done during normal working hours as well as after normal working hours. Tenderers must make due allowance for these working hours in the pricing as no claims will be entertained in this regard.</t>
  </si>
  <si>
    <t>The Tenderer is referred to the relevant clauses in the latest edition of the Model Preambles for Trades and to the Supplementary Preambles.</t>
  </si>
  <si>
    <t>The Tenderer must acquaint himself with the nature of the material to be excavated.</t>
  </si>
  <si>
    <t>The Tenderer is referred to the separate document C2.1 Supplementary Preambles which shall be read in conjunction with and shall apply to all items in these Bills of Quantities.</t>
  </si>
  <si>
    <t>The Tenderer is to note the following colour specifications and their application:</t>
  </si>
  <si>
    <r>
      <t xml:space="preserve">Transport of resources to and from site will be done in terms of OHS Act (T). The cost to the Contractor to provide safe transport for his employees should be in terms of the Construction Regulations Clause 21 (2) (a) and (i) &amp; adhere to Eskom Life Saving rules. The transport rates includes for both the fixed and running cost components. Tracker records to be provided as proof of km's travelled. </t>
    </r>
    <r>
      <rPr>
        <b/>
        <i/>
        <sz val="10"/>
        <rFont val="Arial"/>
        <family val="2"/>
      </rPr>
      <t>Transport Distance to be Measured from Local Eskom  office - to Site and Return. Distances specified on Annexure A Tab</t>
    </r>
  </si>
  <si>
    <t>Where required</t>
  </si>
  <si>
    <t xml:space="preserve">Erect drywall partition not exceeding 3m high </t>
  </si>
  <si>
    <t>Refix basin to wall including 6mm raw bolts</t>
  </si>
  <si>
    <t>QUANTITY</t>
  </si>
  <si>
    <t>RATE</t>
  </si>
  <si>
    <t>AMOUNT</t>
  </si>
  <si>
    <t>All existing items taken out from the works unless otherwise stated are to be handed over to the appointed Service Manager/ Supervisor. Representative who shall direct wh on the site such items are to be stored for the removal by others. Refer to the schedule at the end of these Price list.</t>
  </si>
  <si>
    <t>Proprietary items or materials are to be of the brand specific- or other approved- by the Eskom  Service Manager/ Supervisor prior to tender closing.</t>
  </si>
  <si>
    <t>All voids in ground consequent upon the pulling or cutting are to be filled in with clean earth well consolidated and rammed up to ground level and made good with the required finish to the satisfaction of the Eskom Service Manager/ Supervisor.</t>
  </si>
  <si>
    <t>Allow for protecting all existing work liable to suffer damage (i.e. walls, finishes, floors, windows, etc.) from damage during the building operations, alterations, etc., and from make good all work damaged with new material to match existing to the approval of Eskom Service Manager/ Supervisor</t>
  </si>
  <si>
    <t>The contractor must keep proper records for all dewatering and these records must be signed by the Eskom  Service Manager/ Supervisor on a weekly basis so that payments can be effected. If this process is not followed, this work will be provided free of charge.</t>
  </si>
  <si>
    <t>The Tenderer must allow in his prices to provide a 10m2 sample panel to the EskomService Manager/ Supervisor approval for all diffnt finishes. The sample is to remain until the end of the contract.</t>
  </si>
  <si>
    <t xml:space="preserve">QUANTITY </t>
  </si>
  <si>
    <t>These rates will be applicable to the relevant type of works and Price list.</t>
  </si>
  <si>
    <t>The Tenderer must refer to the Schedule of Rates Pricelistand ensure the required skill profile for this Pricelistis utilised when carrying out works on site. Tenderers must make due allowance for this in their rates and no claims will be entertained in this regard after contract award.</t>
  </si>
  <si>
    <t>All rates inserted in the Pricelist shall cover all costs, charges and profit that may be considd necessary for the carrying out and observance for the provisions of these "Preambles to all Trades".</t>
  </si>
  <si>
    <t>The Tenderer shall insert the amount required against each item which he wishes to price and not insert a lump sum covering a series of items. Only such priced items shall be considd in respect of any adjustment to the Contract Sum.  Items left unpriced will be understood to be covd in the rates for other items throughout these Pricelist.</t>
  </si>
  <si>
    <t>The costs of making, storing and testing of concrete test cubes as required under clause 7 "Tests" of SABS 1200 G shall include the cost of providing cube moulds necessary for the purpose, for testing costs and for submitting reports on the tests to the Eskom Service Manager/ Supervisor.  The testing shall be undertaken by an independent firm or institution nominated by the contractor to the approval of the Eskom Service Manager/ Supervisor.  (Test cubes are measured separately)</t>
  </si>
  <si>
    <t>Allow for all necessary concrete test cubes size 150 x 150 x 150mm cast from batches of concrete required for this contract as specified, made, stored, cured and tested in accordance with SANS Methods 861 and 863, including use of approved cube moulds, transporting to an approved testing laboratory for testing, paying all charges and submitting reports to the Eskom Service Manager/ Supervisor.</t>
  </si>
  <si>
    <t>The contractor must provide all test results to the Eskom Service Manager/ Supervisor for approval.</t>
  </si>
  <si>
    <t>The contractor must allow in his pricing for a mock-up of a 4m2 panel of face brick work for the approval of the Eskom Service Manager/ Supervisor. The mock-up is to remain for the duration of the project.</t>
  </si>
  <si>
    <t>Items, materials or methods to be used specified by trade names or catalogue numbers are only an indication of the quality required. Items, materials or methods of similar quality may be used with prior approval from the Eskom Service Manager/ Supervisorl.</t>
  </si>
  <si>
    <t>The Tenderer is to allow in his tender to supply a sample of each type of door to the Eskom Service Manager/ Supervisor for approval.</t>
  </si>
  <si>
    <t>The Tenderer is advised that all fittings are purpose made and as such the Tenderer must provide shop drawings to the Eskom Service Manager/ Supervisor for approval.</t>
  </si>
  <si>
    <t>1.All joinery junctions are to be secretly fixed.    2.No exposed screws, plugs or fillers will be accepted.    3.All colours and finishes are to be confirmed by the architect.    4.Shopfitters to provide samples of all materials for architects approval prior to manufacture.    5.Deviations to these joinery drawings are to be approved  by the architect prior to the preparation of the shop drawings.    6.Shopfitter to check all dimensions on site prior to the preparation of the shop drawings.    7.Only waterproof PG Bison V313 board is to be used for all counter tops.    8.All internal and concealed finishes to be white unless otherwise specified.    9.Locksets for cupboards and drawers wh required to be allowed for by the shop fitter. Shop fitter to have sample lockset approved by the Eskom  Service Manager/ Supervisor prior to ordering and fitting.    10.All dimensions are to be determined on site before fabrication.    11.All laminated wood to be manufactured in accordance with SANS 1460.</t>
  </si>
  <si>
    <t>Items, materials or methods to be used specified by trade names or catalogue numbers are only an indication of the quality required. Items, materials or methods of similar quality may be used with prior approval from the Eskom Service Manager/ Supervisor.</t>
  </si>
  <si>
    <t>As a general rule all work related to this trade must have shop drawings prepared and approved by the Eskom Service Manager/ Supervisor prior to fabrication. Wh th is refnce to design and supply, it must be designed by a professionally registd engineer.</t>
  </si>
  <si>
    <t>The fittings for all opening sashes shall be substantial and, unless otherwise described, shall be of high quality aluminium alloy finished to match the windows, doors, etc on which they occur. Samples of all fittings shall be supplied to the Eskom Service Manager/ Supervisor for approval.</t>
  </si>
  <si>
    <t>Allow for a trial mix for all screeded surfaces to be sent to an approved laboratory for testing and subject to the approval of the Eskom Service Manager/ Supervisor and Structural Engineer. Allow for a sample panel size 2m x 2m for each thickness and for approval prior to laying.</t>
  </si>
  <si>
    <t>Allow for a trial mix for all plastd surfaces to be sent to an approved laboratory for testing and subject to the approval of the Eskom Service Manager/ Supervisor and Structural Engineer. Allow for a sample panel size 2m x 2m for each thickness and for approval prior to laying.</t>
  </si>
  <si>
    <r>
      <t xml:space="preserve">Earthworks
</t>
    </r>
    <r>
      <rPr>
        <b/>
        <i/>
        <u/>
        <sz val="10"/>
        <rFont val="Arial"/>
        <family val="2"/>
      </rPr>
      <t>Please Note: Contractor is to undertake site survey and quantity verification and price accordingly. Contractor is price for all risks under this item, no compensation will be granted during the Construction stage should the quantities increase more than the stipulated amount in the Contractor's priced Pricelist.</t>
    </r>
  </si>
  <si>
    <t>Items, materials or methods to be used to be specified by trade names or catalogue numbers are only an indication of the quality required. Items, materials or methods of similar quality may be used with prior approval from the Eskom Service Manager/ Supervisorl.</t>
  </si>
  <si>
    <t>Prior written approval must be received from the Eskom Transmission Service Manager/ Supervisor prior to commencement of any works.</t>
  </si>
  <si>
    <t>*Where the word "Bill Of Quantities" is used it shall mean Price Schedule</t>
  </si>
  <si>
    <t>TENDER NUMBER</t>
  </si>
  <si>
    <t xml:space="preserve">: </t>
  </si>
  <si>
    <t>CONTRACTOR</t>
  </si>
  <si>
    <t>:</t>
  </si>
  <si>
    <t>TENDER OFFER</t>
  </si>
  <si>
    <t>Not applicable</t>
  </si>
  <si>
    <t>(Excluding VAT)</t>
  </si>
  <si>
    <t>(Contract is rates based)</t>
  </si>
  <si>
    <t>AUTHORISED SIGNATORY NAME</t>
  </si>
  <si>
    <t>DESIGNATION</t>
  </si>
  <si>
    <t>SERVICE MANAGER</t>
  </si>
  <si>
    <t>AUTHORISED SIGNATURE</t>
  </si>
  <si>
    <t>DATE</t>
  </si>
  <si>
    <t>Sub-Total</t>
  </si>
  <si>
    <t>BILL NO.</t>
  </si>
  <si>
    <t>SUB-TOTAL</t>
  </si>
  <si>
    <r>
      <t xml:space="preserve">TOTAL RATES
</t>
    </r>
    <r>
      <rPr>
        <b/>
        <sz val="10"/>
        <color rgb="FFFF0000"/>
        <rFont val="Arial"/>
        <family val="2"/>
      </rPr>
      <t>(Rate Based)</t>
    </r>
  </si>
  <si>
    <t xml:space="preserve">SECTION NO. 1:  PRELIMINARY AND GENERAL </t>
  </si>
  <si>
    <t>NO.1 : ALTERATIONS</t>
  </si>
  <si>
    <t>NO.2 : EARTHWORKS</t>
  </si>
  <si>
    <t>NO.3 : CONCRETE, FORMWORK AND REINFORCEMENT (PROVISIONAL)</t>
  </si>
  <si>
    <t>NO.4 : MASONRY</t>
  </si>
  <si>
    <t>NO.5 : WATERPROOFING</t>
  </si>
  <si>
    <t>NO.6 : ROOF COVERINGS</t>
  </si>
  <si>
    <t>NO.7 : CARPENTRY AND JOINERY</t>
  </si>
  <si>
    <t>NO.8 : CEILINGS, PARTITIONS AND ACCESS FLOORING</t>
  </si>
  <si>
    <t xml:space="preserve">Sub-Total </t>
  </si>
  <si>
    <t>NO.9 : FLOOR COVERINGS</t>
  </si>
  <si>
    <t>NO.10 : IRONMONGERY</t>
  </si>
  <si>
    <t>NO 11 : VERTICAL BLINDS</t>
  </si>
  <si>
    <t>NO.12 : METALWORK</t>
  </si>
  <si>
    <t>Aluminium windows, doors, etc shall include glass as described, fixing in position, sealing around edges externally and internally with approved silicone sealant and protection against damage, deterioration or discolouration by taping the whole door/ window with removable PVC tape or covering with temporary casings and removing same on completion. The protection is to be removed only when authorised by the Eskom Service Manager/ Supervisor.</t>
  </si>
  <si>
    <t>NO.13 : PLASTERING</t>
  </si>
  <si>
    <t>NO.14 : TILING</t>
  </si>
  <si>
    <t>NO.15 : GLAZING</t>
  </si>
  <si>
    <t>NO. 17 PLUMBING AND DRAINAGE</t>
  </si>
  <si>
    <t>NO.16 : PAINTWORK</t>
  </si>
  <si>
    <t>EXTERNAL WORKS</t>
  </si>
  <si>
    <t>DEMOLISH EXISTING STRUCTURAL COMPONENTS</t>
  </si>
  <si>
    <t>Take out and remove existing mesh wire fence complete with 1800mm x 100mm diameter gumpole supports at 3m centres and, grubbing up and removing any concrete bases, etc including filling with selected material and compacting to 95% Mod Aashto maximum density.</t>
  </si>
  <si>
    <t>ROADWORKS</t>
  </si>
  <si>
    <t>Items, materials or methods to be used to be specified by trade names or catalogue numbers are only an indication of the quality required. Items, materials or methods of similar quality may be used with prior approval from the Eskom Transmission Official.</t>
  </si>
  <si>
    <t>The Contractor is to submit a detailed method statement to the Site Supervisor  for approval prior to undertaking this work.</t>
  </si>
  <si>
    <r>
      <t>m</t>
    </r>
    <r>
      <rPr>
        <vertAlign val="superscript"/>
        <sz val="10"/>
        <color theme="1"/>
        <rFont val="Arial"/>
        <family val="2"/>
      </rPr>
      <t>2</t>
    </r>
  </si>
  <si>
    <t>Carefully remove 80mm G-block paving to sidewalks and pathways to falls.</t>
  </si>
  <si>
    <t>Carefully remove 80mm paving around the buildings to falls.</t>
  </si>
  <si>
    <t>Carefully remove 80mm paving to roads and parking areas to falls.</t>
  </si>
  <si>
    <t>REMOVE EXISTING PRECAST CONCRETE KERBING</t>
  </si>
  <si>
    <t>Carefully remove 125mm x 230mm high Kerb fig 6.</t>
  </si>
  <si>
    <t>Carefully remove 125mm x 230mm high Kerb fig 6 circular to radius exceeding 4m.</t>
  </si>
  <si>
    <t>Carefully remove Kerb with 300mm x 100mm strip foundation and 150mm x 150mm haunching at back.</t>
  </si>
  <si>
    <t>Carefully remove 125mm x 230mm high Kerb fig 6 and 300mm x 170mm thick channel.</t>
  </si>
  <si>
    <t>Carefully remove 125mm x 230mm high Kerb fig 6 and 300mm x 170mm thick channel circular to radius exceeding 4m.</t>
  </si>
  <si>
    <t>Carefully remove 125mm x 230mm kerb fig 6 and 400mm x 170mm thick channel</t>
  </si>
  <si>
    <t>Carefully remove 125mm x 230mm high Kerb fig 6 and 600mm x 170mm thick channel.</t>
  </si>
  <si>
    <t>BREAK UP AND REMOVING OF EXISTING CAST CONCRETE ANCHOR BLOCKS</t>
  </si>
  <si>
    <t>Break up and remove In-situ Concrete Anchor Block In Block Paving.</t>
  </si>
  <si>
    <t>Allow for clearing, cleaning rubbish, rubble created by other contractors</t>
  </si>
  <si>
    <t>B1.61</t>
  </si>
  <si>
    <t>B1.62</t>
  </si>
  <si>
    <t>B1.63</t>
  </si>
  <si>
    <t>B1.64</t>
  </si>
  <si>
    <t>B1.65</t>
  </si>
  <si>
    <t>B1.66</t>
  </si>
  <si>
    <t>B1.67</t>
  </si>
  <si>
    <t>B1.68</t>
  </si>
  <si>
    <t>B1.69</t>
  </si>
  <si>
    <t>B1.70</t>
  </si>
  <si>
    <t>B1.71</t>
  </si>
  <si>
    <t>B1.72</t>
  </si>
  <si>
    <t>B1.73</t>
  </si>
  <si>
    <t>B1.74</t>
  </si>
  <si>
    <t>B1.75</t>
  </si>
  <si>
    <t>B1.76</t>
  </si>
  <si>
    <t>B1.77</t>
  </si>
  <si>
    <t>B1.78</t>
  </si>
  <si>
    <t>B1.79</t>
  </si>
  <si>
    <t>B1.80</t>
  </si>
  <si>
    <t>Rate approvals:</t>
  </si>
  <si>
    <t>The tenderer is advised that any rate that is required for new work must include the following breakdown:</t>
  </si>
  <si>
    <t>Material, labour, plant, wastage, transport and profit.</t>
  </si>
  <si>
    <t>GLAZING TO STEEL WITH PUTTY</t>
  </si>
  <si>
    <t>Glazing set in steel frames to comply with Part N of NBR by 'Smart Glass' or similar approved.</t>
  </si>
  <si>
    <t>4mm clear float glass:</t>
  </si>
  <si>
    <r>
      <t>Panes exceeding 0,1m² and not exceeding 0,5m</t>
    </r>
    <r>
      <rPr>
        <sz val="10"/>
        <rFont val="Calibri"/>
        <family val="2"/>
      </rPr>
      <t>²</t>
    </r>
  </si>
  <si>
    <t>4mm obscure glass:</t>
  </si>
  <si>
    <r>
      <t>Panes exceeding 0,1 and not exceeding 0,5m</t>
    </r>
    <r>
      <rPr>
        <sz val="10"/>
        <rFont val="Calibri"/>
        <family val="2"/>
      </rPr>
      <t>²</t>
    </r>
  </si>
  <si>
    <t>6.38mm laminated safety glass with obscured surface, glazing:</t>
  </si>
  <si>
    <t>Panes exceeding 0,1 m² and not exceeding 0,5m².</t>
  </si>
  <si>
    <t>Panes exceeding 0,5 m² and not exceeding 2m².</t>
  </si>
  <si>
    <t>6.38 mm 'Smartglass Intruderprufe' NS clear laminated safety glazing:</t>
  </si>
  <si>
    <t>Extra over laminated safety glazing for sandblasting one side of glass pane to make obscure:</t>
  </si>
  <si>
    <t>Pane size 565mm x 865mm</t>
  </si>
  <si>
    <t>Pane size 830mm x 2000mm</t>
  </si>
  <si>
    <t>GLAZING TO CONCRETE WITH GLAZING SILICONE</t>
  </si>
  <si>
    <t>6.38mm clear laminated safety glazing:</t>
  </si>
  <si>
    <t xml:space="preserve">Panes exceeding 0,1m² and not exceeding 0,5m². </t>
  </si>
  <si>
    <t>GLAZING TO TIMBER WITH BEADS (BEADS ELSEWHERE)</t>
  </si>
  <si>
    <t>6,38mm Normal strength clear laminated safety glass and glazing set in timber frames with beads (elsewhere) to comply with Part N of NBR</t>
  </si>
  <si>
    <t>GLAZING TO ALUMINIUM WITH CLIP ON BEADS (BEADS ELSEWHERE)</t>
  </si>
  <si>
    <t>6,38mm Normal strength clear laminated safety glass</t>
  </si>
  <si>
    <r>
      <t>Panes exceeding 0,5m</t>
    </r>
    <r>
      <rPr>
        <vertAlign val="superscript"/>
        <sz val="10"/>
        <rFont val="Arial"/>
        <family val="2"/>
      </rPr>
      <t>2</t>
    </r>
    <r>
      <rPr>
        <sz val="10"/>
        <rFont val="Arial"/>
        <family val="2"/>
      </rPr>
      <t xml:space="preserve"> and not exceeding 2m</t>
    </r>
    <r>
      <rPr>
        <sz val="10"/>
        <rFont val="Calibri"/>
        <family val="2"/>
      </rPr>
      <t>²</t>
    </r>
  </si>
  <si>
    <t>TOPS, SHELVES, DOORS, MIRRORS, ETC</t>
  </si>
  <si>
    <t>6mm Thick silvered float glass with polished edges fixed to wall surface with 4 chromium plated domed mirror screws:</t>
  </si>
  <si>
    <t>Mirror 400mm x 600mm high.</t>
  </si>
  <si>
    <t>Mirror 500mm  x 700mm high.</t>
  </si>
  <si>
    <t>B15.1</t>
  </si>
  <si>
    <t>B15.2</t>
  </si>
  <si>
    <t>B15.3</t>
  </si>
  <si>
    <t>B15.4</t>
  </si>
  <si>
    <t>B15.5</t>
  </si>
  <si>
    <t>B15.6</t>
  </si>
  <si>
    <t>B15.7</t>
  </si>
  <si>
    <t>B15.8</t>
  </si>
  <si>
    <t>B15.9</t>
  </si>
  <si>
    <t>B15.10</t>
  </si>
  <si>
    <t>B15.11</t>
  </si>
  <si>
    <t>B15.12</t>
  </si>
  <si>
    <t>B15.13</t>
  </si>
  <si>
    <t>B15.14</t>
  </si>
  <si>
    <t>Rate approvals must be authorised by the Eskom Transmission Official prior to work being carried out.</t>
  </si>
  <si>
    <t>GENERAL MAINTENANCE</t>
  </si>
  <si>
    <t>Per person payment where round trip is exceeding 500km (3 star or equivalent)</t>
  </si>
  <si>
    <t>Personal Protective Clothing/Equipment &amp; ensure use thereof for full compliance with company logo</t>
  </si>
  <si>
    <t>Personal Protective Clothing/Equipment</t>
  </si>
  <si>
    <t>SANS Standards:</t>
  </si>
  <si>
    <t xml:space="preserve">The Tenderer is advised that the following items are Labour Rates for items not covered in this Pricelist except for the On Site Services. Labour rates to be all inclusive of overheads,profit, employee benefits,employer benefits etc.. No additional claims per hour will be entertained after contract award. </t>
  </si>
  <si>
    <t>9</t>
  </si>
  <si>
    <t>13</t>
  </si>
  <si>
    <t>22</t>
  </si>
  <si>
    <t>23</t>
  </si>
  <si>
    <t>24</t>
  </si>
  <si>
    <t>25</t>
  </si>
  <si>
    <t>29</t>
  </si>
  <si>
    <t>TRANSMISSION REAL ESTATE</t>
  </si>
  <si>
    <t>Samples of all masonry building units, except those for walls described as 'load bearing', shall consist of a minimum of 6 units.  Samples of building units to be used in walls described as 'load bearing' shall consist of 30 units from every 30 000 units delivered to site</t>
  </si>
  <si>
    <t xml:space="preserve">ARTISAN ASSISTANT(Building/Civil/Structural /Lifts/general maintenance) </t>
  </si>
  <si>
    <t>TRANSMISSION REAL ESTATE GENERAL BUILDING MAINTENANCE</t>
  </si>
  <si>
    <t xml:space="preserve">Percentage Mark Up =              </t>
  </si>
  <si>
    <t>Allow for a trial mix for all plastd surfaces to be sent to an approved laboratory for testing and subject to the approval of the Eskom Supervisor and Structural Engineer. Allow for a sample panel size 2m x 2m for each thickness and for approval prior to laying.</t>
  </si>
  <si>
    <t>Safety requirements and compliance (Specify)</t>
  </si>
  <si>
    <r>
      <t>Accommodation Allowance is for the Contractors Staff excluding the casual labourers which are assumed to be residing in the area where the works are executed.</t>
    </r>
    <r>
      <rPr>
        <b/>
        <i/>
        <sz val="10"/>
        <rFont val="Arial"/>
        <family val="2"/>
      </rPr>
      <t xml:space="preserve"> To be pre approved by Service Manager</t>
    </r>
  </si>
  <si>
    <t>Break up, removing mass concrete including cart away</t>
  </si>
  <si>
    <t>Break up and removing reinforced concrete including cutting off and removing reinforcement including cart away:</t>
  </si>
  <si>
    <t>Breaking down and removing brickwork etc including cart away.:</t>
  </si>
  <si>
    <t>Hacking up/off and removing granolithic screed, plaster, etc., from concrete or brickwork and prepare surfaces, for new screed, plaster etc.  including cart away</t>
  </si>
  <si>
    <t>Taking down and removing ceiling, partitioning, and flooring etc. including cart away</t>
  </si>
  <si>
    <t>Taking up and removing vinyl floor coverings, carpeting, suspended floor etc. including cart away:</t>
  </si>
  <si>
    <t>Hacking up/off and removing tiled floor and wall finishes including removing mortar bed or backing and preparing concrete or brick surfaces for new finishes (elsewh measured). including cart away:</t>
  </si>
  <si>
    <t>Taking out and removing glass and mirrors including cart away:</t>
  </si>
  <si>
    <t>Break out for and form opening through brick wall for door frame including precast or concrete lintels, making good plaster or facings on one or both sides, into reveals and 30mm grana thresholds with three readings, 100mm wide including cart away:</t>
  </si>
  <si>
    <t>Taking out and removing doors, windows, etc. from brickwork to be demolished including cart away:</t>
  </si>
  <si>
    <t>Extra over  rainwater pipe for eaves or plinth offset 600mm projection</t>
  </si>
  <si>
    <t xml:space="preserve">90 Degree outlet with heavy duty flap seat and complete with matching 11 litre  cistern complete with lid, fitments, and flushpipe elbow.  </t>
  </si>
  <si>
    <t>90 Degree outlet wash downpan with heavy duty flap seat and complete with matching 11 litre cistern complete with lid, fitments, and  purpose made  CP side flush lever.</t>
  </si>
  <si>
    <t>White wall mounted bowl urinal with back inlet including 38mm CP domical grating, spreader with 20mm diameter thread and 2 no. hanger brackets</t>
  </si>
  <si>
    <t xml:space="preserve">White wash hand basin with two tapholes complete with 301-32 CP brass waste and 309-32 anti-theft plug on brackets fixed to tiled wall </t>
  </si>
  <si>
    <t xml:space="preserve">Vitreous China/Ceramic Fireclay fittings including assembling and fixing in position, expanding bolts and mortice in brick or concrete walls, connecting up to waste and water supplies complete and sealed around </t>
  </si>
  <si>
    <t>Retaining structure with stepped face and curves as required to suit slopes of 500 x 450 x 170mm high type L300 interlocking planter blocks laid horizontal bed joints to a certain degree slope including backfilling with earth obtained from the excavations and filling the blocks with garden soil lightly tamped as the work proceeds joints to a certain degree slope including backfilling with earth obtained from excavations and filling the blocks with garden soil lightly tamped as the work proceeds</t>
  </si>
  <si>
    <t>Supply and install  7m sliding gate comprising of two sections with a removable pillar between the gates.Section one to be 4m and motorized and section two to be 3m and notmotorized. One of the two sections will include a personnel gate.</t>
  </si>
  <si>
    <t>B1.81</t>
  </si>
  <si>
    <t>B1.82</t>
  </si>
  <si>
    <t>B1.83</t>
  </si>
  <si>
    <t>B1.84</t>
  </si>
  <si>
    <t>B1.85</t>
  </si>
  <si>
    <t>TRANSMISSION REAL ESTATE GENERAL BUILDING MAINTENANCE (NORTH-EAST GRID-)
- PRICE SCHEDULE*</t>
  </si>
  <si>
    <t>TRANSMISSION REAL ESTATE GENERAL BUILDING MAINTENANCE (NORTH-EAST GRID, MPUMALANGA)</t>
  </si>
  <si>
    <t>The guarantee on the waterproofing must cover the waterproofing material plus removal and reinstatement of the ancillary work to the satisfaction of the Eskom  (North-East Grid) Official.</t>
  </si>
  <si>
    <t>All waterproofing work must be thoroughly inspected by the Eskom  (North East Grid) Official prior to it being covd up.</t>
  </si>
  <si>
    <t>Door frame hinges, handles, locks, etc to be specified by manufacturer and fire doors all to Eskom  (North-East Grid) Official's approval.</t>
  </si>
  <si>
    <t>TRANSMISSION REAL ESTATE GENERAL BUILDING MAINTENANCE (NORTH EAST GRID-MPUMALANGA)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</si>
</sst>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quot;R&quot;* #,##0.00_-;\-&quot;R&quot;* #,##0.00_-;_-&quot;R&quot;* &quot;-&quot;??_-;_-@_-"/>
    <numFmt numFmtId="165" formatCode="_-* #,##0.00_-;\-* #,##0.00_-;_-* &quot;-&quot;??_-;_-@_-"/>
    <numFmt numFmtId="166" formatCode="[$-F800]dddd\,\ mmmm\ dd\,\ yyyy"/>
    <numFmt numFmtId="167" formatCode="_-&quot;R&quot;\ * #,##0.00_-;_-&quot;R&quot;\ * #,##0.00\-;_-&quot;R&quot;\ * &quot;-&quot;??_-;_-@_-"/>
    <numFmt numFmtId="168" formatCode="&quot;R&quot;#,##0.00"/>
  </numFmts>
  <fonts count="46" x14ac:knownFonts="1">
    <font>
      <sz val="11"/>
      <color theme="1"/>
      <name val="Calibri"/>
      <family val="2"/>
      <scheme val="minor"/>
    </font>
    <font>
      <sz val="11"/>
      <color theme="1"/>
      <name val="Calibri"/>
      <family val="2"/>
      <scheme val="minor"/>
    </font>
    <font>
      <b/>
      <sz val="12"/>
      <color theme="1"/>
      <name val="Arial"/>
      <family val="2"/>
    </font>
    <font>
      <sz val="12"/>
      <name val="Arial"/>
      <family val="2"/>
    </font>
    <font>
      <sz val="10"/>
      <color theme="1"/>
      <name val="Arial"/>
      <family val="2"/>
    </font>
    <font>
      <b/>
      <sz val="10"/>
      <name val="Arial"/>
      <family val="2"/>
    </font>
    <font>
      <sz val="10"/>
      <name val="Arial"/>
      <family val="2"/>
    </font>
    <font>
      <b/>
      <u/>
      <sz val="10"/>
      <name val="Arial"/>
      <family val="2"/>
    </font>
    <font>
      <b/>
      <u/>
      <sz val="10"/>
      <color rgb="FFFF0000"/>
      <name val="Arial"/>
      <family val="2"/>
    </font>
    <font>
      <sz val="10"/>
      <color rgb="FF000000"/>
      <name val="Arial"/>
      <family val="2"/>
    </font>
    <font>
      <sz val="11"/>
      <color theme="1"/>
      <name val="Arial"/>
      <family val="2"/>
    </font>
    <font>
      <b/>
      <i/>
      <sz val="10"/>
      <name val="Arial"/>
      <family val="2"/>
    </font>
    <font>
      <b/>
      <u/>
      <sz val="11"/>
      <color theme="1"/>
      <name val="Calibri"/>
      <family val="2"/>
      <scheme val="minor"/>
    </font>
    <font>
      <b/>
      <u/>
      <sz val="10"/>
      <color theme="1"/>
      <name val="Arial"/>
      <family val="2"/>
    </font>
    <font>
      <b/>
      <sz val="10"/>
      <color theme="1"/>
      <name val="Arial"/>
      <family val="2"/>
    </font>
    <font>
      <b/>
      <u/>
      <sz val="10"/>
      <color rgb="FF555555"/>
      <name val="Arial"/>
      <family val="2"/>
    </font>
    <font>
      <b/>
      <sz val="10"/>
      <color rgb="FF555555"/>
      <name val="Arial"/>
      <family val="2"/>
    </font>
    <font>
      <i/>
      <sz val="10"/>
      <name val="Arial"/>
      <family val="2"/>
    </font>
    <font>
      <sz val="10"/>
      <color rgb="FFFF0000"/>
      <name val="Arial"/>
      <family val="2"/>
    </font>
    <font>
      <u/>
      <sz val="10"/>
      <name val="Arial"/>
      <family val="2"/>
    </font>
    <font>
      <b/>
      <i/>
      <u/>
      <sz val="10"/>
      <name val="Arial"/>
      <family val="2"/>
    </font>
    <font>
      <b/>
      <u/>
      <sz val="12"/>
      <name val="Arial"/>
      <family val="2"/>
    </font>
    <font>
      <vertAlign val="superscript"/>
      <sz val="10"/>
      <name val="Arial"/>
      <family val="2"/>
    </font>
    <font>
      <vertAlign val="superscript"/>
      <sz val="10"/>
      <color theme="1"/>
      <name val="Arial"/>
      <family val="2"/>
    </font>
    <font>
      <sz val="10"/>
      <color rgb="FF00B0F0"/>
      <name val="Arial"/>
      <family val="2"/>
    </font>
    <font>
      <u/>
      <sz val="10"/>
      <color theme="1"/>
      <name val="Arial"/>
      <family val="2"/>
    </font>
    <font>
      <b/>
      <sz val="11"/>
      <color theme="1"/>
      <name val="Calibri"/>
      <family val="2"/>
      <scheme val="minor"/>
    </font>
    <font>
      <b/>
      <sz val="11"/>
      <name val="Arial"/>
      <family val="2"/>
    </font>
    <font>
      <b/>
      <u/>
      <sz val="11"/>
      <name val="Arial"/>
      <family val="2"/>
    </font>
    <font>
      <b/>
      <sz val="11"/>
      <color theme="1"/>
      <name val="Arial"/>
      <family val="2"/>
    </font>
    <font>
      <b/>
      <sz val="16"/>
      <name val="Arial"/>
      <family val="2"/>
    </font>
    <font>
      <sz val="16"/>
      <name val="Arial"/>
      <family val="2"/>
    </font>
    <font>
      <sz val="22"/>
      <name val="Arial"/>
      <family val="2"/>
    </font>
    <font>
      <b/>
      <sz val="22"/>
      <name val="Arial Narrow"/>
      <family val="2"/>
    </font>
    <font>
      <b/>
      <sz val="20"/>
      <name val="Arial Narrow"/>
      <family val="2"/>
    </font>
    <font>
      <b/>
      <sz val="18"/>
      <name val="Arial Narrow"/>
      <family val="2"/>
    </font>
    <font>
      <b/>
      <sz val="22"/>
      <name val="Arial"/>
      <family val="2"/>
    </font>
    <font>
      <sz val="10"/>
      <name val="Arial Narrow"/>
      <family val="2"/>
    </font>
    <font>
      <b/>
      <u/>
      <sz val="12"/>
      <color theme="1"/>
      <name val="Calibri"/>
      <family val="2"/>
      <scheme val="minor"/>
    </font>
    <font>
      <b/>
      <sz val="11"/>
      <name val="Calibri"/>
      <family val="2"/>
      <scheme val="minor"/>
    </font>
    <font>
      <b/>
      <sz val="10"/>
      <color rgb="FFFF0000"/>
      <name val="Arial"/>
      <family val="2"/>
    </font>
    <font>
      <sz val="10"/>
      <name val="Calibri"/>
      <family val="2"/>
    </font>
    <font>
      <sz val="8"/>
      <name val="Calibri"/>
      <family val="2"/>
      <scheme val="minor"/>
    </font>
    <font>
      <b/>
      <sz val="8"/>
      <color theme="1"/>
      <name val="Calibri"/>
      <family val="2"/>
      <scheme val="minor"/>
    </font>
    <font>
      <b/>
      <sz val="7"/>
      <color theme="1"/>
      <name val="Arial"/>
      <family val="2"/>
    </font>
    <font>
      <b/>
      <sz val="7"/>
      <color theme="1"/>
      <name val="Calibri"/>
      <family val="2"/>
      <scheme val="minor"/>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bgColor rgb="FFC0C0C0"/>
      </patternFill>
    </fill>
    <fill>
      <patternFill patternType="solid">
        <fgColor indexed="9"/>
        <bgColor indexed="64"/>
      </patternFill>
    </fill>
    <fill>
      <patternFill patternType="solid">
        <fgColor theme="0" tint="-0.14999847407452621"/>
        <bgColor indexed="64"/>
      </patternFill>
    </fill>
    <fill>
      <patternFill patternType="solid">
        <fgColor rgb="FF00B0F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double">
        <color indexed="64"/>
      </right>
      <top/>
      <bottom/>
      <diagonal/>
    </border>
    <border>
      <left/>
      <right/>
      <top/>
      <bottom style="double">
        <color indexed="64"/>
      </bottom>
      <diagonal/>
    </border>
    <border>
      <left/>
      <right style="thin">
        <color indexed="64"/>
      </right>
      <top style="thin">
        <color indexed="64"/>
      </top>
      <bottom style="thin">
        <color indexed="64"/>
      </bottom>
      <diagonal/>
    </border>
  </borders>
  <cellStyleXfs count="9">
    <xf numFmtId="0" fontId="0" fillId="0" borderId="0"/>
    <xf numFmtId="0" fontId="6" fillId="0" borderId="0"/>
    <xf numFmtId="0" fontId="6" fillId="0" borderId="0"/>
    <xf numFmtId="0" fontId="6" fillId="0" borderId="0"/>
    <xf numFmtId="0" fontId="3" fillId="0" borderId="0"/>
    <xf numFmtId="165" fontId="1" fillId="0" borderId="0" applyFont="0" applyFill="0" applyBorder="0" applyAlignment="0" applyProtection="0"/>
    <xf numFmtId="165" fontId="6" fillId="0" borderId="0" applyFont="0" applyFill="0" applyBorder="0" applyAlignment="0" applyProtection="0"/>
    <xf numFmtId="9" fontId="6" fillId="0" borderId="0" applyFont="0" applyFill="0" applyBorder="0" applyAlignment="0" applyProtection="0"/>
    <xf numFmtId="167" fontId="6" fillId="0" borderId="0" applyFont="0" applyFill="0" applyBorder="0" applyAlignment="0" applyProtection="0"/>
  </cellStyleXfs>
  <cellXfs count="361">
    <xf numFmtId="0" fontId="0" fillId="0" borderId="0" xfId="0"/>
    <xf numFmtId="0" fontId="0" fillId="0" borderId="0" xfId="0" applyAlignment="1">
      <alignment vertical="center"/>
    </xf>
    <xf numFmtId="49" fontId="6" fillId="0" borderId="1" xfId="0" applyNumberFormat="1" applyFont="1" applyBorder="1" applyAlignment="1">
      <alignment horizontal="center" vertical="center"/>
    </xf>
    <xf numFmtId="0" fontId="6" fillId="2" borderId="1" xfId="0" applyFont="1" applyFill="1" applyBorder="1" applyAlignment="1">
      <alignment horizontal="center" vertical="center"/>
    </xf>
    <xf numFmtId="0" fontId="0" fillId="0" borderId="1" xfId="0" applyBorder="1" applyAlignment="1">
      <alignment vertical="center"/>
    </xf>
    <xf numFmtId="0" fontId="6" fillId="2" borderId="1" xfId="1" applyFill="1" applyBorder="1" applyAlignment="1">
      <alignment horizontal="center" vertical="center"/>
    </xf>
    <xf numFmtId="49" fontId="6" fillId="2" borderId="1" xfId="0" applyNumberFormat="1" applyFont="1" applyFill="1" applyBorder="1" applyAlignment="1">
      <alignment horizontal="center" vertical="center"/>
    </xf>
    <xf numFmtId="0" fontId="0" fillId="2" borderId="1" xfId="0" applyFill="1" applyBorder="1" applyAlignment="1">
      <alignment horizontal="center" vertical="center"/>
    </xf>
    <xf numFmtId="0" fontId="6" fillId="2" borderId="1" xfId="2" applyFill="1" applyBorder="1" applyAlignment="1">
      <alignment horizontal="center" vertical="center"/>
    </xf>
    <xf numFmtId="0" fontId="4" fillId="2" borderId="1" xfId="0" applyFont="1" applyFill="1" applyBorder="1" applyAlignment="1">
      <alignment horizontal="center" vertical="center"/>
    </xf>
    <xf numFmtId="0" fontId="4" fillId="0" borderId="1" xfId="0" applyFont="1" applyBorder="1"/>
    <xf numFmtId="0" fontId="4" fillId="0" borderId="1" xfId="0" applyFont="1" applyBorder="1" applyAlignment="1">
      <alignment vertical="center"/>
    </xf>
    <xf numFmtId="0" fontId="4" fillId="2" borderId="1" xfId="0" applyFont="1" applyFill="1" applyBorder="1" applyAlignment="1">
      <alignment horizontal="center"/>
    </xf>
    <xf numFmtId="0" fontId="5" fillId="0" borderId="1" xfId="0" applyFont="1" applyBorder="1" applyAlignment="1" applyProtection="1">
      <alignment horizontal="center" vertical="center" wrapText="1"/>
      <protection hidden="1"/>
    </xf>
    <xf numFmtId="0" fontId="4" fillId="0" borderId="0" xfId="0" applyFont="1" applyAlignment="1">
      <alignment vertical="center" wrapText="1"/>
    </xf>
    <xf numFmtId="0" fontId="14" fillId="0" borderId="0" xfId="0" applyFont="1" applyAlignment="1">
      <alignment vertical="center" wrapText="1"/>
    </xf>
    <xf numFmtId="0" fontId="14" fillId="2" borderId="0" xfId="0" applyFont="1" applyFill="1" applyAlignment="1">
      <alignment horizontal="center" vertical="center" wrapText="1"/>
    </xf>
    <xf numFmtId="0" fontId="14" fillId="2" borderId="0" xfId="0" applyFont="1" applyFill="1" applyAlignment="1">
      <alignment vertical="center" wrapText="1"/>
    </xf>
    <xf numFmtId="0" fontId="4" fillId="2" borderId="0" xfId="0" applyFont="1" applyFill="1" applyAlignment="1">
      <alignment horizontal="center" vertical="center" wrapText="1"/>
    </xf>
    <xf numFmtId="0" fontId="4" fillId="2" borderId="0" xfId="0" applyFont="1" applyFill="1" applyAlignment="1">
      <alignment vertical="center" wrapText="1"/>
    </xf>
    <xf numFmtId="0" fontId="5" fillId="6" borderId="1" xfId="0" applyFont="1" applyFill="1" applyBorder="1" applyAlignment="1">
      <alignment horizontal="center" vertical="center" wrapText="1"/>
    </xf>
    <xf numFmtId="0" fontId="5" fillId="6" borderId="1" xfId="0" applyFont="1" applyFill="1" applyBorder="1" applyAlignment="1">
      <alignment horizontal="center" wrapText="1"/>
    </xf>
    <xf numFmtId="0" fontId="4" fillId="0" borderId="0" xfId="0" applyFont="1"/>
    <xf numFmtId="0" fontId="14" fillId="6" borderId="1" xfId="0" applyFont="1" applyFill="1" applyBorder="1" applyAlignment="1">
      <alignment horizontal="center" vertical="center" wrapText="1"/>
    </xf>
    <xf numFmtId="0" fontId="5" fillId="6" borderId="1" xfId="1" applyFont="1" applyFill="1" applyBorder="1" applyAlignment="1">
      <alignment horizontal="center" vertical="center" wrapText="1"/>
    </xf>
    <xf numFmtId="0" fontId="5" fillId="6" borderId="1" xfId="1" applyFont="1" applyFill="1" applyBorder="1" applyAlignment="1">
      <alignment horizontal="center" vertical="center"/>
    </xf>
    <xf numFmtId="0" fontId="5" fillId="6" borderId="1" xfId="1" applyFont="1" applyFill="1" applyBorder="1" applyAlignment="1">
      <alignment horizontal="center"/>
    </xf>
    <xf numFmtId="164" fontId="14" fillId="6" borderId="1" xfId="0" applyNumberFormat="1" applyFont="1" applyFill="1" applyBorder="1" applyAlignment="1">
      <alignment wrapText="1"/>
    </xf>
    <xf numFmtId="0" fontId="14" fillId="6" borderId="1" xfId="0" applyFont="1" applyFill="1" applyBorder="1" applyAlignment="1">
      <alignment horizontal="center" wrapText="1"/>
    </xf>
    <xf numFmtId="164" fontId="6" fillId="2" borderId="0" xfId="0" applyNumberFormat="1" applyFont="1" applyFill="1" applyAlignment="1">
      <alignment horizontal="center"/>
    </xf>
    <xf numFmtId="164" fontId="4" fillId="2" borderId="0" xfId="0" applyNumberFormat="1" applyFont="1" applyFill="1" applyAlignment="1">
      <alignment vertical="center"/>
    </xf>
    <xf numFmtId="0" fontId="6" fillId="0" borderId="0" xfId="0" applyFont="1" applyAlignment="1">
      <alignment horizontal="center" vertical="center"/>
    </xf>
    <xf numFmtId="0" fontId="6" fillId="0" borderId="0" xfId="0" applyFont="1" applyAlignment="1">
      <alignment vertical="center"/>
    </xf>
    <xf numFmtId="0" fontId="14" fillId="0" borderId="1" xfId="0" applyFont="1" applyBorder="1" applyAlignment="1">
      <alignment horizontal="center" vertical="center" wrapText="1"/>
    </xf>
    <xf numFmtId="0" fontId="4" fillId="0" borderId="0" xfId="0" applyFont="1" applyAlignment="1">
      <alignment horizontal="center" vertical="center" wrapText="1"/>
    </xf>
    <xf numFmtId="0" fontId="14" fillId="2" borderId="13" xfId="0" applyFont="1" applyFill="1" applyBorder="1" applyAlignment="1">
      <alignment horizontal="center" vertical="center" wrapText="1"/>
    </xf>
    <xf numFmtId="0" fontId="4" fillId="0" borderId="13" xfId="0" applyFont="1" applyBorder="1" applyAlignment="1">
      <alignment horizontal="center" vertical="center" wrapText="1"/>
    </xf>
    <xf numFmtId="0" fontId="6" fillId="0" borderId="13" xfId="0" applyFont="1" applyBorder="1" applyAlignment="1" applyProtection="1">
      <alignment horizontal="center" vertical="center" wrapText="1"/>
      <protection hidden="1"/>
    </xf>
    <xf numFmtId="0" fontId="4" fillId="0" borderId="13" xfId="0" applyFont="1" applyBorder="1" applyAlignment="1" applyProtection="1">
      <alignment horizontal="center" vertical="center" wrapText="1"/>
      <protection hidden="1"/>
    </xf>
    <xf numFmtId="0" fontId="18" fillId="0" borderId="13" xfId="0" applyFont="1" applyBorder="1" applyAlignment="1" applyProtection="1">
      <alignment horizontal="center" vertical="center" wrapText="1"/>
      <protection hidden="1"/>
    </xf>
    <xf numFmtId="0" fontId="5" fillId="0" borderId="13" xfId="0" applyFont="1" applyBorder="1" applyAlignment="1" applyProtection="1">
      <alignment horizontal="center" vertical="center" wrapText="1"/>
      <protection hidden="1"/>
    </xf>
    <xf numFmtId="0" fontId="14" fillId="2" borderId="13" xfId="0" applyFont="1" applyFill="1" applyBorder="1" applyAlignment="1">
      <alignment horizontal="center" vertical="center"/>
    </xf>
    <xf numFmtId="0" fontId="7" fillId="3" borderId="13" xfId="0" applyFont="1" applyFill="1" applyBorder="1" applyAlignment="1" applyProtection="1">
      <alignment vertical="center" wrapText="1"/>
      <protection hidden="1"/>
    </xf>
    <xf numFmtId="0" fontId="7" fillId="0" borderId="13" xfId="0" applyFont="1" applyBorder="1" applyAlignment="1" applyProtection="1">
      <alignment horizontal="left" vertical="center" wrapText="1"/>
      <protection hidden="1"/>
    </xf>
    <xf numFmtId="0" fontId="6" fillId="2" borderId="13" xfId="0" applyFont="1" applyFill="1" applyBorder="1" applyAlignment="1" applyProtection="1">
      <alignment horizontal="left" vertical="center" wrapText="1"/>
      <protection hidden="1"/>
    </xf>
    <xf numFmtId="0" fontId="7" fillId="2" borderId="13" xfId="0" applyFont="1" applyFill="1" applyBorder="1" applyAlignment="1" applyProtection="1">
      <alignment horizontal="left" vertical="center" wrapText="1"/>
      <protection hidden="1"/>
    </xf>
    <xf numFmtId="0" fontId="13" fillId="0" borderId="13" xfId="0" applyFont="1" applyBorder="1"/>
    <xf numFmtId="0" fontId="4" fillId="2" borderId="13" xfId="0" applyFont="1" applyFill="1" applyBorder="1" applyAlignment="1">
      <alignment wrapText="1"/>
    </xf>
    <xf numFmtId="0" fontId="6" fillId="0" borderId="13" xfId="0" applyFont="1" applyBorder="1" applyAlignment="1" applyProtection="1">
      <alignment horizontal="left" vertical="center" wrapText="1"/>
      <protection hidden="1"/>
    </xf>
    <xf numFmtId="0" fontId="5" fillId="0" borderId="13" xfId="0" applyFont="1" applyBorder="1" applyAlignment="1" applyProtection="1">
      <alignment horizontal="right" vertical="center" wrapText="1"/>
      <protection hidden="1"/>
    </xf>
    <xf numFmtId="0" fontId="4" fillId="2" borderId="13" xfId="0" applyFont="1" applyFill="1" applyBorder="1" applyAlignment="1">
      <alignment horizontal="center" vertical="center" wrapText="1"/>
    </xf>
    <xf numFmtId="0" fontId="6" fillId="2" borderId="13" xfId="0" applyFont="1" applyFill="1" applyBorder="1" applyAlignment="1" applyProtection="1">
      <alignment horizontal="center" vertical="center" wrapText="1"/>
      <protection hidden="1"/>
    </xf>
    <xf numFmtId="0" fontId="5" fillId="2" borderId="13" xfId="0" applyFont="1" applyFill="1" applyBorder="1" applyAlignment="1" applyProtection="1">
      <alignment vertical="center" wrapText="1"/>
      <protection hidden="1"/>
    </xf>
    <xf numFmtId="0" fontId="14" fillId="0" borderId="13" xfId="0" applyFont="1" applyBorder="1" applyAlignment="1">
      <alignment vertical="center" wrapText="1"/>
    </xf>
    <xf numFmtId="0" fontId="4" fillId="0" borderId="13" xfId="0" applyFont="1" applyBorder="1" applyAlignment="1">
      <alignment vertical="center" wrapText="1"/>
    </xf>
    <xf numFmtId="0" fontId="6" fillId="2" borderId="0" xfId="0" applyFont="1" applyFill="1" applyAlignment="1">
      <alignment horizontal="center" vertical="center"/>
    </xf>
    <xf numFmtId="164" fontId="0" fillId="2" borderId="0" xfId="0" applyNumberFormat="1" applyFill="1" applyAlignment="1">
      <alignment vertical="center"/>
    </xf>
    <xf numFmtId="0" fontId="10" fillId="0" borderId="0" xfId="0" applyFont="1" applyAlignment="1">
      <alignment vertical="center"/>
    </xf>
    <xf numFmtId="0" fontId="6" fillId="2" borderId="0" xfId="2" applyFill="1" applyAlignment="1">
      <alignment horizontal="center" vertical="center"/>
    </xf>
    <xf numFmtId="0" fontId="4" fillId="0" borderId="0" xfId="0" applyFont="1" applyAlignment="1">
      <alignment horizontal="center" vertical="center"/>
    </xf>
    <xf numFmtId="0" fontId="6" fillId="2" borderId="0" xfId="1" applyFill="1" applyAlignment="1">
      <alignment horizontal="center" vertical="center"/>
    </xf>
    <xf numFmtId="0" fontId="0" fillId="2" borderId="0" xfId="0" applyFill="1" applyAlignment="1">
      <alignment horizontal="center" vertical="center"/>
    </xf>
    <xf numFmtId="0" fontId="10" fillId="2" borderId="0" xfId="0" applyFont="1" applyFill="1" applyAlignment="1">
      <alignment horizontal="center" vertical="center"/>
    </xf>
    <xf numFmtId="0" fontId="5" fillId="0" borderId="8" xfId="0" applyFont="1" applyBorder="1" applyAlignment="1">
      <alignment vertical="center" wrapText="1"/>
    </xf>
    <xf numFmtId="0" fontId="7" fillId="0" borderId="8" xfId="2" applyFont="1" applyBorder="1" applyAlignment="1">
      <alignment vertical="center" wrapText="1"/>
    </xf>
    <xf numFmtId="49" fontId="6" fillId="0" borderId="13" xfId="0" applyNumberFormat="1" applyFont="1" applyBorder="1" applyAlignment="1">
      <alignment horizontal="center" vertical="center"/>
    </xf>
    <xf numFmtId="49" fontId="6" fillId="0" borderId="13" xfId="0" applyNumberFormat="1" applyFont="1" applyBorder="1" applyAlignment="1">
      <alignment horizontal="center" vertical="top"/>
    </xf>
    <xf numFmtId="0" fontId="4" fillId="0" borderId="13" xfId="0" applyFont="1" applyBorder="1" applyAlignment="1">
      <alignment horizontal="center" vertical="center"/>
    </xf>
    <xf numFmtId="49" fontId="6" fillId="2" borderId="13" xfId="0" applyNumberFormat="1" applyFont="1" applyFill="1" applyBorder="1" applyAlignment="1">
      <alignment horizontal="center" vertical="center"/>
    </xf>
    <xf numFmtId="0" fontId="4" fillId="2" borderId="13" xfId="0" applyFont="1" applyFill="1" applyBorder="1" applyAlignment="1">
      <alignment horizontal="center" vertical="center"/>
    </xf>
    <xf numFmtId="49" fontId="6" fillId="2" borderId="13" xfId="0" applyNumberFormat="1" applyFont="1" applyFill="1" applyBorder="1" applyAlignment="1">
      <alignment horizontal="center" vertical="top"/>
    </xf>
    <xf numFmtId="49" fontId="4" fillId="2" borderId="13" xfId="0" applyNumberFormat="1" applyFont="1" applyFill="1" applyBorder="1" applyAlignment="1">
      <alignment horizontal="center" vertical="center"/>
    </xf>
    <xf numFmtId="0" fontId="6" fillId="2" borderId="13" xfId="2" applyFill="1" applyBorder="1" applyAlignment="1">
      <alignment horizontal="center" vertical="center"/>
    </xf>
    <xf numFmtId="0" fontId="7" fillId="0" borderId="13" xfId="0" applyFont="1" applyBorder="1" applyAlignment="1">
      <alignment vertical="center" wrapText="1"/>
    </xf>
    <xf numFmtId="0" fontId="6" fillId="0" borderId="13" xfId="2" applyBorder="1" applyAlignment="1">
      <alignment horizontal="justify" vertical="center"/>
    </xf>
    <xf numFmtId="0" fontId="5" fillId="0" borderId="13" xfId="0" applyFont="1" applyBorder="1" applyAlignment="1">
      <alignment vertical="center" wrapText="1"/>
    </xf>
    <xf numFmtId="0" fontId="7" fillId="0" borderId="13" xfId="2" applyFont="1" applyBorder="1" applyAlignment="1">
      <alignment vertical="center" wrapText="1"/>
    </xf>
    <xf numFmtId="0" fontId="6" fillId="0" borderId="13" xfId="2" applyBorder="1" applyAlignment="1">
      <alignment vertical="center" wrapText="1"/>
    </xf>
    <xf numFmtId="0" fontId="7" fillId="6" borderId="13" xfId="2" applyFont="1" applyFill="1" applyBorder="1" applyAlignment="1">
      <alignment vertical="center" wrapText="1"/>
    </xf>
    <xf numFmtId="0" fontId="6" fillId="2" borderId="13" xfId="1" applyFill="1" applyBorder="1" applyAlignment="1">
      <alignment vertical="center" wrapText="1"/>
    </xf>
    <xf numFmtId="0" fontId="7" fillId="2" borderId="13" xfId="2" applyFont="1" applyFill="1" applyBorder="1" applyAlignment="1">
      <alignment vertical="center" wrapText="1"/>
    </xf>
    <xf numFmtId="0" fontId="6" fillId="2" borderId="13" xfId="2" applyFill="1" applyBorder="1" applyAlignment="1">
      <alignment vertical="center" wrapText="1"/>
    </xf>
    <xf numFmtId="0" fontId="6" fillId="2" borderId="13" xfId="0" applyFont="1" applyFill="1" applyBorder="1" applyAlignment="1">
      <alignment vertical="center" wrapText="1"/>
    </xf>
    <xf numFmtId="0" fontId="5" fillId="2" borderId="13" xfId="1" applyFont="1" applyFill="1" applyBorder="1" applyAlignment="1">
      <alignment vertical="center" wrapText="1"/>
    </xf>
    <xf numFmtId="0" fontId="7" fillId="2" borderId="13" xfId="1" applyFont="1" applyFill="1" applyBorder="1" applyAlignment="1">
      <alignment vertical="center" wrapText="1"/>
    </xf>
    <xf numFmtId="0" fontId="7" fillId="2" borderId="13" xfId="0" applyFont="1" applyFill="1" applyBorder="1" applyAlignment="1">
      <alignment vertical="center" wrapText="1"/>
    </xf>
    <xf numFmtId="0" fontId="6" fillId="2" borderId="13" xfId="2" applyFill="1" applyBorder="1" applyAlignment="1">
      <alignment horizontal="justify" vertical="center"/>
    </xf>
    <xf numFmtId="0" fontId="5" fillId="2" borderId="13" xfId="0" applyFont="1" applyFill="1" applyBorder="1" applyAlignment="1">
      <alignment vertical="center" wrapText="1"/>
    </xf>
    <xf numFmtId="0" fontId="7" fillId="6" borderId="13" xfId="0" applyFont="1" applyFill="1" applyBorder="1" applyAlignment="1">
      <alignment vertical="center" wrapText="1"/>
    </xf>
    <xf numFmtId="0" fontId="6" fillId="0" borderId="13" xfId="0" applyFont="1" applyBorder="1" applyAlignment="1">
      <alignment vertical="center" wrapText="1"/>
    </xf>
    <xf numFmtId="0" fontId="6" fillId="0" borderId="13" xfId="0" applyFont="1" applyBorder="1" applyAlignment="1">
      <alignment horizontal="left" vertical="center" wrapText="1"/>
    </xf>
    <xf numFmtId="0" fontId="7" fillId="6" borderId="13" xfId="0" applyFont="1" applyFill="1" applyBorder="1" applyAlignment="1">
      <alignment horizontal="left" vertical="center"/>
    </xf>
    <xf numFmtId="0" fontId="7" fillId="0" borderId="13" xfId="0" quotePrefix="1" applyFont="1" applyBorder="1" applyAlignment="1">
      <alignment vertical="center" wrapText="1"/>
    </xf>
    <xf numFmtId="0" fontId="5" fillId="0" borderId="13" xfId="0" applyFont="1" applyBorder="1" applyAlignment="1">
      <alignment vertical="center"/>
    </xf>
    <xf numFmtId="0" fontId="6" fillId="2" borderId="13" xfId="0" applyFont="1" applyFill="1" applyBorder="1" applyAlignment="1">
      <alignment vertical="center"/>
    </xf>
    <xf numFmtId="0" fontId="6" fillId="0" borderId="13" xfId="0" applyFont="1" applyBorder="1" applyAlignment="1">
      <alignment vertical="center"/>
    </xf>
    <xf numFmtId="0" fontId="7" fillId="0" borderId="13" xfId="0" applyFont="1" applyBorder="1"/>
    <xf numFmtId="0" fontId="0" fillId="0" borderId="13" xfId="0" applyBorder="1"/>
    <xf numFmtId="0" fontId="12" fillId="0" borderId="13" xfId="0" applyFont="1" applyBorder="1"/>
    <xf numFmtId="0" fontId="10" fillId="0" borderId="13" xfId="0" applyFont="1" applyBorder="1"/>
    <xf numFmtId="0" fontId="6" fillId="0" borderId="13" xfId="0" quotePrefix="1" applyFont="1" applyBorder="1" applyAlignment="1">
      <alignment vertical="center" wrapText="1"/>
    </xf>
    <xf numFmtId="0" fontId="10" fillId="0" borderId="13" xfId="0" applyFont="1" applyBorder="1" applyAlignment="1">
      <alignment vertical="center" wrapText="1"/>
    </xf>
    <xf numFmtId="0" fontId="2" fillId="2" borderId="13" xfId="0" applyFont="1" applyFill="1" applyBorder="1" applyAlignment="1">
      <alignment vertical="center"/>
    </xf>
    <xf numFmtId="0" fontId="4" fillId="0" borderId="13" xfId="0" applyFont="1" applyBorder="1" applyAlignment="1">
      <alignment horizontal="left" vertical="center"/>
    </xf>
    <xf numFmtId="0" fontId="4" fillId="0" borderId="13" xfId="0" applyFont="1" applyBorder="1" applyAlignment="1">
      <alignment horizontal="left" vertical="center" wrapText="1"/>
    </xf>
    <xf numFmtId="0" fontId="8" fillId="2" borderId="13" xfId="0" applyFont="1" applyFill="1" applyBorder="1" applyAlignment="1">
      <alignment vertical="center" wrapText="1"/>
    </xf>
    <xf numFmtId="0" fontId="4" fillId="2" borderId="13" xfId="0" applyFont="1" applyFill="1" applyBorder="1" applyAlignment="1">
      <alignment vertical="center" wrapText="1"/>
    </xf>
    <xf numFmtId="0" fontId="0" fillId="2" borderId="13" xfId="0" applyFill="1" applyBorder="1" applyAlignment="1">
      <alignment vertical="center" wrapText="1"/>
    </xf>
    <xf numFmtId="0" fontId="13" fillId="0" borderId="13" xfId="0" applyFont="1" applyBorder="1" applyAlignment="1">
      <alignment horizontal="justify" vertical="center"/>
    </xf>
    <xf numFmtId="0" fontId="0" fillId="0" borderId="13" xfId="0" applyBorder="1" applyAlignment="1">
      <alignment vertical="center" wrapText="1"/>
    </xf>
    <xf numFmtId="0" fontId="0" fillId="0" borderId="13" xfId="0" applyBorder="1" applyAlignment="1">
      <alignment vertical="center"/>
    </xf>
    <xf numFmtId="0" fontId="7" fillId="6" borderId="13" xfId="1" applyFont="1" applyFill="1" applyBorder="1" applyAlignment="1">
      <alignment wrapText="1"/>
    </xf>
    <xf numFmtId="0" fontId="7" fillId="2" borderId="13" xfId="1" applyFont="1" applyFill="1" applyBorder="1" applyAlignment="1">
      <alignment wrapText="1"/>
    </xf>
    <xf numFmtId="0" fontId="6" fillId="2" borderId="13" xfId="1" applyFill="1" applyBorder="1" applyAlignment="1">
      <alignment wrapText="1"/>
    </xf>
    <xf numFmtId="0" fontId="7" fillId="0" borderId="13" xfId="1" applyFont="1" applyBorder="1" applyAlignment="1">
      <alignment vertical="center" wrapText="1"/>
    </xf>
    <xf numFmtId="0" fontId="6" fillId="2" borderId="13" xfId="0" applyFont="1" applyFill="1" applyBorder="1" applyAlignment="1">
      <alignment horizontal="center" vertical="center"/>
    </xf>
    <xf numFmtId="0" fontId="6" fillId="2" borderId="13" xfId="1" applyFill="1" applyBorder="1" applyAlignment="1">
      <alignment horizontal="center" vertical="center"/>
    </xf>
    <xf numFmtId="0" fontId="0" fillId="2" borderId="13" xfId="0" applyFill="1" applyBorder="1" applyAlignment="1">
      <alignment horizontal="center" vertical="center"/>
    </xf>
    <xf numFmtId="0" fontId="10" fillId="2" borderId="13" xfId="0" applyFont="1" applyFill="1" applyBorder="1" applyAlignment="1">
      <alignment horizontal="center" vertical="center"/>
    </xf>
    <xf numFmtId="0" fontId="10" fillId="0" borderId="13" xfId="0" applyFont="1" applyBorder="1" applyAlignment="1">
      <alignment vertical="center"/>
    </xf>
    <xf numFmtId="164" fontId="0" fillId="2" borderId="13" xfId="0" applyNumberFormat="1" applyFill="1" applyBorder="1" applyAlignment="1">
      <alignment vertical="center"/>
    </xf>
    <xf numFmtId="164" fontId="10" fillId="2" borderId="13" xfId="0" applyNumberFormat="1" applyFont="1" applyFill="1" applyBorder="1" applyAlignment="1">
      <alignment vertical="center"/>
    </xf>
    <xf numFmtId="164" fontId="14" fillId="6" borderId="1" xfId="0" applyNumberFormat="1" applyFont="1" applyFill="1" applyBorder="1" applyAlignment="1">
      <alignment vertical="center" wrapText="1"/>
    </xf>
    <xf numFmtId="0" fontId="18" fillId="0" borderId="0" xfId="0" applyFont="1"/>
    <xf numFmtId="0" fontId="24" fillId="0" borderId="0" xfId="0" applyFont="1"/>
    <xf numFmtId="0" fontId="4" fillId="0" borderId="0" xfId="0" applyFont="1" applyAlignment="1">
      <alignment vertical="center"/>
    </xf>
    <xf numFmtId="0" fontId="4" fillId="0" borderId="7" xfId="0" applyFont="1" applyBorder="1"/>
    <xf numFmtId="0" fontId="4" fillId="0" borderId="8" xfId="0" applyFont="1" applyBorder="1"/>
    <xf numFmtId="0" fontId="14" fillId="0" borderId="13" xfId="0" applyFont="1" applyBorder="1"/>
    <xf numFmtId="0" fontId="7" fillId="0" borderId="13" xfId="0" applyFont="1" applyBorder="1" applyAlignment="1">
      <alignment horizontal="center" vertical="center" wrapText="1"/>
    </xf>
    <xf numFmtId="0" fontId="6" fillId="0" borderId="13" xfId="0" applyFont="1" applyBorder="1" applyAlignment="1">
      <alignment horizontal="center" vertical="center"/>
    </xf>
    <xf numFmtId="0" fontId="6" fillId="0" borderId="13" xfId="4" applyFont="1" applyBorder="1" applyAlignment="1">
      <alignment horizontal="center" vertical="center" wrapText="1"/>
    </xf>
    <xf numFmtId="0" fontId="4" fillId="0" borderId="13" xfId="0" applyFont="1" applyBorder="1"/>
    <xf numFmtId="0" fontId="25" fillId="0" borderId="13" xfId="0" applyFont="1" applyBorder="1" applyAlignment="1">
      <alignment horizontal="center"/>
    </xf>
    <xf numFmtId="0" fontId="4" fillId="0" borderId="13" xfId="0" applyFont="1" applyBorder="1" applyAlignment="1">
      <alignment horizontal="center"/>
    </xf>
    <xf numFmtId="0" fontId="13" fillId="0" borderId="13" xfId="0" applyFont="1" applyBorder="1" applyAlignment="1">
      <alignment horizontal="center"/>
    </xf>
    <xf numFmtId="0" fontId="4" fillId="0" borderId="13" xfId="0" applyFont="1" applyBorder="1" applyAlignment="1">
      <alignment horizontal="center" vertical="top"/>
    </xf>
    <xf numFmtId="0" fontId="6" fillId="0" borderId="13" xfId="0" applyFont="1" applyBorder="1" applyAlignment="1">
      <alignment horizontal="center" vertical="center" wrapText="1"/>
    </xf>
    <xf numFmtId="0" fontId="6" fillId="5" borderId="13" xfId="0" applyFont="1" applyFill="1" applyBorder="1" applyAlignment="1">
      <alignment horizontal="center" vertical="center" wrapText="1"/>
    </xf>
    <xf numFmtId="0" fontId="4" fillId="5" borderId="13"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0" borderId="13" xfId="0" applyFont="1" applyBorder="1"/>
    <xf numFmtId="0" fontId="5" fillId="0" borderId="13" xfId="4" applyFont="1" applyBorder="1" applyAlignment="1">
      <alignment horizontal="right" vertical="center" wrapText="1"/>
    </xf>
    <xf numFmtId="0" fontId="7" fillId="0" borderId="13" xfId="0" applyFont="1" applyBorder="1" applyAlignment="1">
      <alignment horizontal="left" vertical="center" wrapText="1"/>
    </xf>
    <xf numFmtId="0" fontId="7" fillId="0" borderId="13" xfId="0" applyFont="1" applyBorder="1" applyAlignment="1">
      <alignment horizontal="justify" vertical="center" wrapText="1"/>
    </xf>
    <xf numFmtId="0" fontId="7" fillId="2" borderId="13"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4" fillId="2" borderId="13" xfId="0" applyFont="1" applyFill="1" applyBorder="1"/>
    <xf numFmtId="0" fontId="4" fillId="2" borderId="13" xfId="0" applyFont="1" applyFill="1" applyBorder="1" applyAlignment="1">
      <alignment horizontal="justify" vertical="center" wrapText="1"/>
    </xf>
    <xf numFmtId="0" fontId="6" fillId="2" borderId="13" xfId="0" applyFont="1" applyFill="1" applyBorder="1" applyAlignment="1">
      <alignment horizontal="justify" vertical="center" wrapText="1"/>
    </xf>
    <xf numFmtId="0" fontId="6" fillId="0" borderId="13" xfId="2" applyBorder="1" applyAlignment="1">
      <alignment horizontal="left" vertical="center" wrapText="1"/>
    </xf>
    <xf numFmtId="0" fontId="13" fillId="0" borderId="13" xfId="0" applyFont="1" applyBorder="1" applyAlignment="1">
      <alignment vertical="center"/>
    </xf>
    <xf numFmtId="0" fontId="4" fillId="0" borderId="13" xfId="0" applyFont="1" applyBorder="1" applyAlignment="1">
      <alignment vertical="center"/>
    </xf>
    <xf numFmtId="0" fontId="7" fillId="0" borderId="13" xfId="2" applyFont="1" applyBorder="1" applyAlignment="1">
      <alignment horizontal="left" vertical="center" wrapText="1"/>
    </xf>
    <xf numFmtId="0" fontId="14" fillId="0" borderId="13" xfId="0" applyFont="1" applyBorder="1" applyAlignment="1">
      <alignment vertical="center"/>
    </xf>
    <xf numFmtId="0" fontId="7" fillId="0" borderId="13" xfId="0" applyFont="1" applyBorder="1" applyAlignment="1">
      <alignment horizontal="left" vertical="top" indent="1"/>
    </xf>
    <xf numFmtId="0" fontId="15" fillId="0" borderId="13" xfId="0" applyFont="1" applyBorder="1" applyAlignment="1">
      <alignment horizontal="left" vertical="center" indent="1"/>
    </xf>
    <xf numFmtId="0" fontId="7" fillId="0" borderId="13" xfId="0" applyFont="1" applyBorder="1" applyAlignment="1">
      <alignment horizontal="left" vertical="center" indent="1"/>
    </xf>
    <xf numFmtId="0" fontId="16" fillId="0" borderId="13" xfId="0" applyFont="1" applyBorder="1" applyAlignment="1">
      <alignment horizontal="left" vertical="center" indent="1"/>
    </xf>
    <xf numFmtId="0" fontId="5" fillId="0" borderId="13" xfId="0" applyFont="1" applyBorder="1"/>
    <xf numFmtId="0" fontId="19" fillId="0" borderId="13" xfId="1" applyFont="1" applyBorder="1" applyAlignment="1">
      <alignment vertical="center" wrapText="1"/>
    </xf>
    <xf numFmtId="0" fontId="6" fillId="0" borderId="13" xfId="1" applyBorder="1" applyAlignment="1">
      <alignment vertical="center" wrapText="1"/>
    </xf>
    <xf numFmtId="0" fontId="6" fillId="2" borderId="13" xfId="1" applyFill="1" applyBorder="1" applyAlignment="1">
      <alignment horizontal="left" vertical="center" wrapText="1"/>
    </xf>
    <xf numFmtId="0" fontId="6" fillId="0" borderId="13" xfId="1" applyBorder="1" applyAlignment="1">
      <alignment horizontal="left" vertical="center" wrapText="1"/>
    </xf>
    <xf numFmtId="0" fontId="4" fillId="0" borderId="13" xfId="1" applyFont="1" applyBorder="1" applyAlignment="1">
      <alignment vertical="center" wrapText="1"/>
    </xf>
    <xf numFmtId="0" fontId="6" fillId="0" borderId="13" xfId="1" applyBorder="1" applyAlignment="1">
      <alignment wrapText="1"/>
    </xf>
    <xf numFmtId="0" fontId="7" fillId="0" borderId="13" xfId="1" applyFont="1" applyBorder="1" applyAlignment="1">
      <alignment wrapText="1"/>
    </xf>
    <xf numFmtId="0" fontId="5" fillId="0" borderId="13" xfId="1" applyFont="1" applyBorder="1" applyAlignment="1">
      <alignment wrapText="1"/>
    </xf>
    <xf numFmtId="0" fontId="13" fillId="2" borderId="13" xfId="0" applyFont="1" applyFill="1" applyBorder="1" applyAlignment="1">
      <alignment vertical="center" wrapText="1"/>
    </xf>
    <xf numFmtId="0" fontId="4" fillId="2" borderId="13" xfId="0" applyFont="1" applyFill="1" applyBorder="1" applyAlignment="1">
      <alignment vertical="center"/>
    </xf>
    <xf numFmtId="0" fontId="6" fillId="0" borderId="13" xfId="0" applyFont="1" applyBorder="1" applyAlignment="1">
      <alignment horizontal="center" wrapText="1"/>
    </xf>
    <xf numFmtId="0" fontId="6" fillId="2" borderId="13" xfId="1" applyFill="1" applyBorder="1" applyAlignment="1">
      <alignment horizontal="center"/>
    </xf>
    <xf numFmtId="0" fontId="6" fillId="2" borderId="13" xfId="0" applyFont="1" applyFill="1" applyBorder="1" applyAlignment="1">
      <alignment horizontal="center" wrapText="1"/>
    </xf>
    <xf numFmtId="0" fontId="4" fillId="2" borderId="13" xfId="0" applyFont="1" applyFill="1" applyBorder="1" applyAlignment="1">
      <alignment horizontal="center" wrapText="1"/>
    </xf>
    <xf numFmtId="0" fontId="18" fillId="2" borderId="13" xfId="0" applyFont="1" applyFill="1" applyBorder="1" applyAlignment="1">
      <alignment horizontal="center" wrapText="1"/>
    </xf>
    <xf numFmtId="0" fontId="6" fillId="2" borderId="13" xfId="0" applyFont="1" applyFill="1" applyBorder="1"/>
    <xf numFmtId="0" fontId="4" fillId="2" borderId="13" xfId="0" applyFont="1" applyFill="1" applyBorder="1" applyAlignment="1">
      <alignment horizontal="center"/>
    </xf>
    <xf numFmtId="0" fontId="6" fillId="2" borderId="13" xfId="2" applyFill="1" applyBorder="1" applyAlignment="1">
      <alignment horizontal="center" wrapText="1"/>
    </xf>
    <xf numFmtId="0" fontId="4" fillId="2" borderId="13" xfId="1" applyFont="1" applyFill="1" applyBorder="1" applyAlignment="1">
      <alignment horizontal="center"/>
    </xf>
    <xf numFmtId="0" fontId="6" fillId="2" borderId="13" xfId="1" applyFill="1" applyBorder="1"/>
    <xf numFmtId="0" fontId="18" fillId="0" borderId="13" xfId="0" applyFont="1" applyBorder="1"/>
    <xf numFmtId="0" fontId="24" fillId="0" borderId="13" xfId="0" applyFont="1" applyBorder="1"/>
    <xf numFmtId="0" fontId="4" fillId="0" borderId="1" xfId="0" applyFont="1" applyBorder="1" applyAlignment="1">
      <alignment horizontal="center" vertical="top"/>
    </xf>
    <xf numFmtId="164" fontId="5" fillId="2" borderId="1" xfId="0" applyNumberFormat="1" applyFont="1" applyFill="1" applyBorder="1"/>
    <xf numFmtId="0" fontId="5" fillId="0" borderId="0" xfId="1" applyFont="1" applyAlignment="1">
      <alignment horizontal="center" vertical="center"/>
    </xf>
    <xf numFmtId="0" fontId="4" fillId="2" borderId="0" xfId="1" applyFont="1" applyFill="1" applyAlignment="1">
      <alignment horizontal="center" vertical="center"/>
    </xf>
    <xf numFmtId="2" fontId="6" fillId="2" borderId="0" xfId="0" applyNumberFormat="1" applyFont="1" applyFill="1" applyAlignment="1">
      <alignment horizontal="center" vertical="center"/>
    </xf>
    <xf numFmtId="0" fontId="6" fillId="2" borderId="0" xfId="1" applyFill="1" applyAlignment="1">
      <alignment horizontal="center" vertical="center" wrapText="1"/>
    </xf>
    <xf numFmtId="49" fontId="5" fillId="0" borderId="13" xfId="1" applyNumberFormat="1" applyFont="1" applyBorder="1" applyAlignment="1">
      <alignment horizontal="center" vertical="center"/>
    </xf>
    <xf numFmtId="49" fontId="6" fillId="0" borderId="13" xfId="1" applyNumberFormat="1" applyBorder="1" applyAlignment="1">
      <alignment horizontal="center" vertical="center"/>
    </xf>
    <xf numFmtId="0" fontId="4" fillId="0" borderId="13" xfId="1" applyFont="1" applyBorder="1" applyAlignment="1">
      <alignment horizontal="center" vertical="center"/>
    </xf>
    <xf numFmtId="0" fontId="5" fillId="0" borderId="13" xfId="1" applyFont="1" applyBorder="1" applyAlignment="1">
      <alignment vertical="center" wrapText="1"/>
    </xf>
    <xf numFmtId="49" fontId="7" fillId="0" borderId="13" xfId="1" applyNumberFormat="1" applyFont="1" applyBorder="1" applyAlignment="1">
      <alignment horizontal="left" vertical="center"/>
    </xf>
    <xf numFmtId="49" fontId="5" fillId="0" borderId="13" xfId="1" applyNumberFormat="1" applyFont="1" applyBorder="1" applyAlignment="1">
      <alignment horizontal="left" vertical="center"/>
    </xf>
    <xf numFmtId="49" fontId="7" fillId="0" borderId="13" xfId="1" applyNumberFormat="1" applyFont="1" applyBorder="1" applyAlignment="1">
      <alignment horizontal="left" vertical="center" wrapText="1"/>
    </xf>
    <xf numFmtId="49" fontId="5" fillId="0" borderId="13" xfId="1" applyNumberFormat="1" applyFont="1" applyBorder="1" applyAlignment="1">
      <alignment horizontal="left" vertical="center" wrapText="1"/>
    </xf>
    <xf numFmtId="0" fontId="9" fillId="0" borderId="13" xfId="1" applyFont="1" applyBorder="1" applyAlignment="1">
      <alignment vertical="center" wrapText="1"/>
    </xf>
    <xf numFmtId="164" fontId="4" fillId="2" borderId="13" xfId="0" applyNumberFormat="1" applyFont="1" applyFill="1" applyBorder="1" applyAlignment="1">
      <alignment vertical="center"/>
    </xf>
    <xf numFmtId="9" fontId="4" fillId="2" borderId="13" xfId="0" applyNumberFormat="1" applyFont="1" applyFill="1" applyBorder="1" applyAlignment="1">
      <alignment vertical="center"/>
    </xf>
    <xf numFmtId="1" fontId="5" fillId="0" borderId="13" xfId="1" applyNumberFormat="1" applyFont="1" applyBorder="1" applyAlignment="1">
      <alignment horizontal="center" vertical="center"/>
    </xf>
    <xf numFmtId="1" fontId="6" fillId="2" borderId="13" xfId="1" applyNumberFormat="1" applyFill="1" applyBorder="1" applyAlignment="1">
      <alignment horizontal="center" vertical="center"/>
    </xf>
    <xf numFmtId="1" fontId="4" fillId="2" borderId="13" xfId="1" applyNumberFormat="1" applyFont="1" applyFill="1" applyBorder="1" applyAlignment="1">
      <alignment horizontal="center" vertical="center"/>
    </xf>
    <xf numFmtId="1" fontId="6" fillId="2" borderId="13" xfId="0" applyNumberFormat="1" applyFont="1" applyFill="1" applyBorder="1" applyAlignment="1">
      <alignment horizontal="center" vertical="center"/>
    </xf>
    <xf numFmtId="1" fontId="6" fillId="2" borderId="13" xfId="1" applyNumberFormat="1" applyFill="1" applyBorder="1" applyAlignment="1">
      <alignment horizontal="center" vertical="center" wrapText="1"/>
    </xf>
    <xf numFmtId="1" fontId="4" fillId="0" borderId="0" xfId="0" applyNumberFormat="1" applyFont="1" applyAlignment="1">
      <alignment vertical="center"/>
    </xf>
    <xf numFmtId="1" fontId="4" fillId="0" borderId="1" xfId="0" applyNumberFormat="1" applyFont="1" applyBorder="1" applyAlignment="1">
      <alignment vertical="center"/>
    </xf>
    <xf numFmtId="165" fontId="5" fillId="2" borderId="1" xfId="5" applyFont="1" applyFill="1" applyBorder="1" applyAlignment="1" applyProtection="1">
      <alignment vertical="center"/>
    </xf>
    <xf numFmtId="0" fontId="6" fillId="0" borderId="0" xfId="2"/>
    <xf numFmtId="17" fontId="31" fillId="0" borderId="0" xfId="2" applyNumberFormat="1" applyFont="1" applyAlignment="1">
      <alignment horizontal="center" vertical="center"/>
    </xf>
    <xf numFmtId="0" fontId="32" fillId="0" borderId="0" xfId="2" applyFont="1" applyAlignment="1">
      <alignment horizontal="center" vertical="center"/>
    </xf>
    <xf numFmtId="0" fontId="6" fillId="0" borderId="0" xfId="2" applyAlignment="1">
      <alignment horizontal="center" vertical="center"/>
    </xf>
    <xf numFmtId="0" fontId="31" fillId="0" borderId="0" xfId="2" applyFont="1" applyAlignment="1">
      <alignment horizontal="center" vertical="center"/>
    </xf>
    <xf numFmtId="0" fontId="33" fillId="0" borderId="0" xfId="2" applyFont="1" applyAlignment="1">
      <alignment vertical="center"/>
    </xf>
    <xf numFmtId="0" fontId="34" fillId="7" borderId="0" xfId="2" applyFont="1" applyFill="1" applyAlignment="1">
      <alignment vertical="center"/>
    </xf>
    <xf numFmtId="0" fontId="6" fillId="7" borderId="0" xfId="2" applyFill="1"/>
    <xf numFmtId="0" fontId="35" fillId="7" borderId="0" xfId="2" applyFont="1" applyFill="1"/>
    <xf numFmtId="0" fontId="32" fillId="0" borderId="0" xfId="2" applyFont="1" applyAlignment="1">
      <alignment vertical="center"/>
    </xf>
    <xf numFmtId="0" fontId="36" fillId="0" borderId="0" xfId="2" applyFont="1" applyAlignment="1">
      <alignment horizontal="center" vertical="center"/>
    </xf>
    <xf numFmtId="0" fontId="34" fillId="0" borderId="0" xfId="2" applyFont="1" applyAlignment="1">
      <alignment vertical="center"/>
    </xf>
    <xf numFmtId="0" fontId="33" fillId="7" borderId="3" xfId="2" applyFont="1" applyFill="1" applyBorder="1" applyAlignment="1">
      <alignment vertical="center"/>
    </xf>
    <xf numFmtId="0" fontId="6" fillId="7" borderId="3" xfId="2" applyFill="1" applyBorder="1"/>
    <xf numFmtId="0" fontId="37" fillId="0" borderId="0" xfId="2" applyFont="1" applyAlignment="1">
      <alignment vertical="center"/>
    </xf>
    <xf numFmtId="0" fontId="6" fillId="0" borderId="0" xfId="1"/>
    <xf numFmtId="165" fontId="6" fillId="0" borderId="0" xfId="1" applyNumberFormat="1"/>
    <xf numFmtId="0" fontId="38" fillId="0" borderId="0" xfId="1" applyFont="1" applyAlignment="1">
      <alignment horizontal="center" vertical="top" wrapText="1"/>
    </xf>
    <xf numFmtId="0" fontId="38" fillId="0" borderId="15" xfId="1" applyFont="1" applyBorder="1" applyAlignment="1">
      <alignment horizontal="center" vertical="top" wrapText="1"/>
    </xf>
    <xf numFmtId="0" fontId="5" fillId="0" borderId="13" xfId="1" applyFont="1" applyBorder="1" applyAlignment="1">
      <alignment horizontal="center"/>
    </xf>
    <xf numFmtId="0" fontId="7" fillId="0" borderId="8" xfId="1" applyFont="1" applyBorder="1" applyAlignment="1">
      <alignment horizontal="center"/>
    </xf>
    <xf numFmtId="0" fontId="5" fillId="0" borderId="10" xfId="1" applyFont="1" applyBorder="1" applyAlignment="1">
      <alignment horizontal="center"/>
    </xf>
    <xf numFmtId="0" fontId="6" fillId="0" borderId="13" xfId="1" applyBorder="1" applyAlignment="1">
      <alignment horizontal="center"/>
    </xf>
    <xf numFmtId="165" fontId="6" fillId="0" borderId="0" xfId="6" applyFont="1"/>
    <xf numFmtId="0" fontId="26" fillId="0" borderId="8" xfId="1" applyFont="1" applyBorder="1"/>
    <xf numFmtId="9" fontId="0" fillId="0" borderId="10" xfId="7" applyFont="1" applyBorder="1"/>
    <xf numFmtId="4" fontId="6" fillId="0" borderId="0" xfId="1" applyNumberFormat="1"/>
    <xf numFmtId="0" fontId="5" fillId="0" borderId="0" xfId="1" applyFont="1" applyAlignment="1">
      <alignment wrapText="1"/>
    </xf>
    <xf numFmtId="165" fontId="5" fillId="0" borderId="16" xfId="1" applyNumberFormat="1" applyFont="1" applyBorder="1"/>
    <xf numFmtId="0" fontId="5" fillId="0" borderId="0" xfId="2" applyFont="1"/>
    <xf numFmtId="0" fontId="6" fillId="0" borderId="0" xfId="1" applyAlignment="1">
      <alignment vertical="top" wrapText="1"/>
    </xf>
    <xf numFmtId="0" fontId="6" fillId="0" borderId="0" xfId="1" applyAlignment="1">
      <alignment horizontal="center" vertical="top" wrapText="1"/>
    </xf>
    <xf numFmtId="1" fontId="6" fillId="0" borderId="0" xfId="1" applyNumberFormat="1" applyAlignment="1">
      <alignment horizontal="center" vertical="top" wrapText="1"/>
    </xf>
    <xf numFmtId="0" fontId="5" fillId="0" borderId="15" xfId="1" applyFont="1" applyBorder="1" applyAlignment="1">
      <alignment vertical="center" wrapText="1"/>
    </xf>
    <xf numFmtId="0" fontId="6" fillId="0" borderId="10" xfId="0" applyFont="1" applyBorder="1" applyAlignment="1">
      <alignment horizontal="center" vertical="center"/>
    </xf>
    <xf numFmtId="0" fontId="5" fillId="0" borderId="8" xfId="0" applyFont="1" applyBorder="1" applyAlignment="1">
      <alignment horizontal="left" vertical="center"/>
    </xf>
    <xf numFmtId="0" fontId="5" fillId="2" borderId="13" xfId="0" applyFont="1" applyFill="1" applyBorder="1" applyAlignment="1">
      <alignment horizontal="left" vertical="center"/>
    </xf>
    <xf numFmtId="0" fontId="5" fillId="0" borderId="13" xfId="0" applyFont="1" applyBorder="1" applyAlignment="1">
      <alignment horizontal="left" vertical="center"/>
    </xf>
    <xf numFmtId="0" fontId="26" fillId="0" borderId="13" xfId="1" applyFont="1" applyBorder="1" applyAlignment="1">
      <alignment horizontal="center"/>
    </xf>
    <xf numFmtId="0" fontId="5" fillId="4" borderId="8" xfId="0" applyFont="1" applyFill="1" applyBorder="1" applyAlignment="1">
      <alignment horizontal="left" vertical="center" wrapText="1"/>
    </xf>
    <xf numFmtId="0" fontId="5" fillId="4" borderId="10" xfId="0" applyFont="1" applyFill="1" applyBorder="1" applyAlignment="1">
      <alignment horizontal="center" vertical="center"/>
    </xf>
    <xf numFmtId="0" fontId="5" fillId="4" borderId="8"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2" borderId="10" xfId="0" applyFont="1" applyFill="1" applyBorder="1" applyAlignment="1">
      <alignment horizontal="center" vertical="center" wrapText="1"/>
    </xf>
    <xf numFmtId="0" fontId="6" fillId="0" borderId="10" xfId="0" applyFont="1" applyBorder="1" applyAlignment="1">
      <alignment horizontal="center" vertical="center" wrapText="1"/>
    </xf>
    <xf numFmtId="0" fontId="5" fillId="0" borderId="8" xfId="0" applyFont="1" applyBorder="1" applyAlignment="1">
      <alignment horizontal="left" vertical="top" wrapText="1"/>
    </xf>
    <xf numFmtId="0" fontId="5" fillId="0" borderId="8" xfId="0" applyFont="1" applyBorder="1" applyAlignment="1">
      <alignment vertical="center"/>
    </xf>
    <xf numFmtId="40" fontId="5" fillId="0" borderId="10" xfId="1" applyNumberFormat="1" applyFont="1" applyBorder="1" applyAlignment="1">
      <alignment horizontal="center" vertical="center"/>
    </xf>
    <xf numFmtId="0" fontId="14" fillId="0" borderId="0" xfId="0" applyFont="1" applyAlignment="1">
      <alignment horizontal="left" vertical="center"/>
    </xf>
    <xf numFmtId="0" fontId="26" fillId="2" borderId="0" xfId="0" applyFont="1" applyFill="1" applyAlignment="1">
      <alignment horizontal="left" vertical="center"/>
    </xf>
    <xf numFmtId="1" fontId="14" fillId="6" borderId="1" xfId="0" applyNumberFormat="1" applyFont="1" applyFill="1" applyBorder="1" applyAlignment="1">
      <alignment vertical="center" wrapText="1"/>
    </xf>
    <xf numFmtId="168" fontId="6" fillId="0" borderId="10" xfId="0" applyNumberFormat="1" applyFont="1" applyBorder="1" applyAlignment="1">
      <alignment horizontal="center" vertical="center"/>
    </xf>
    <xf numFmtId="164" fontId="26" fillId="2" borderId="13" xfId="0" applyNumberFormat="1" applyFont="1" applyFill="1" applyBorder="1" applyAlignment="1">
      <alignment vertical="center"/>
    </xf>
    <xf numFmtId="0" fontId="5" fillId="0" borderId="1" xfId="0" applyFont="1" applyBorder="1" applyAlignment="1">
      <alignment horizontal="center" vertical="center" wrapText="1"/>
    </xf>
    <xf numFmtId="164" fontId="26" fillId="2" borderId="1" xfId="0" applyNumberFormat="1" applyFont="1" applyFill="1" applyBorder="1" applyAlignment="1">
      <alignment vertical="center"/>
    </xf>
    <xf numFmtId="0" fontId="5" fillId="2" borderId="1" xfId="2" applyFont="1" applyFill="1" applyBorder="1" applyAlignment="1">
      <alignment horizontal="center" vertical="center" wrapText="1"/>
    </xf>
    <xf numFmtId="49" fontId="5" fillId="2" borderId="13" xfId="0" applyNumberFormat="1" applyFont="1" applyFill="1" applyBorder="1" applyAlignment="1">
      <alignment horizontal="center" vertical="center"/>
    </xf>
    <xf numFmtId="0" fontId="5" fillId="2" borderId="13" xfId="0" applyFont="1" applyFill="1" applyBorder="1" applyAlignment="1">
      <alignment horizontal="center" vertical="center"/>
    </xf>
    <xf numFmtId="0" fontId="5" fillId="2" borderId="0" xfId="0" applyFont="1" applyFill="1" applyAlignment="1">
      <alignment horizontal="center" vertical="center"/>
    </xf>
    <xf numFmtId="0" fontId="26" fillId="0" borderId="13" xfId="0" applyFont="1" applyBorder="1" applyAlignment="1">
      <alignment vertical="center"/>
    </xf>
    <xf numFmtId="49" fontId="5" fillId="2" borderId="1" xfId="0" applyNumberFormat="1" applyFont="1" applyFill="1" applyBorder="1" applyAlignment="1">
      <alignment horizontal="center" vertical="center"/>
    </xf>
    <xf numFmtId="0" fontId="5" fillId="2" borderId="1" xfId="0" applyFont="1" applyFill="1" applyBorder="1" applyAlignment="1">
      <alignment horizontal="center" vertical="center"/>
    </xf>
    <xf numFmtId="0" fontId="5" fillId="0" borderId="1" xfId="0" applyFont="1" applyBorder="1" applyAlignment="1">
      <alignment horizontal="center" vertical="center"/>
    </xf>
    <xf numFmtId="0" fontId="26" fillId="2" borderId="1" xfId="0" applyFont="1" applyFill="1" applyBorder="1" applyAlignment="1">
      <alignment horizontal="center" vertical="center"/>
    </xf>
    <xf numFmtId="0" fontId="26" fillId="0" borderId="0" xfId="0" applyFont="1" applyAlignment="1">
      <alignment vertical="center"/>
    </xf>
    <xf numFmtId="0" fontId="29" fillId="0" borderId="13" xfId="0" applyFont="1" applyBorder="1"/>
    <xf numFmtId="0" fontId="26" fillId="0" borderId="1" xfId="0" applyFont="1" applyBorder="1" applyAlignment="1">
      <alignment horizontal="center"/>
    </xf>
    <xf numFmtId="0" fontId="5" fillId="2" borderId="1" xfId="0" applyFont="1" applyFill="1" applyBorder="1" applyAlignment="1">
      <alignment horizontal="center" vertical="center" wrapText="1"/>
    </xf>
    <xf numFmtId="0" fontId="26" fillId="2" borderId="1" xfId="0" applyFont="1" applyFill="1" applyBorder="1" applyAlignment="1">
      <alignment vertical="center"/>
    </xf>
    <xf numFmtId="0" fontId="14" fillId="0" borderId="1" xfId="0" applyFont="1" applyBorder="1" applyAlignment="1">
      <alignment horizontal="center" vertical="center"/>
    </xf>
    <xf numFmtId="168" fontId="26" fillId="0" borderId="10" xfId="1" applyNumberFormat="1" applyFont="1" applyBorder="1" applyAlignment="1">
      <alignment horizontal="center" vertical="center"/>
    </xf>
    <xf numFmtId="168" fontId="39" fillId="0" borderId="17" xfId="1" applyNumberFormat="1" applyFont="1" applyBorder="1" applyAlignment="1">
      <alignment horizontal="center" vertical="center"/>
    </xf>
    <xf numFmtId="0" fontId="6" fillId="0" borderId="1" xfId="1" applyBorder="1" applyAlignment="1">
      <alignment horizontal="center" vertical="center"/>
    </xf>
    <xf numFmtId="0" fontId="5" fillId="0" borderId="17" xfId="1" applyFont="1" applyBorder="1" applyAlignment="1">
      <alignment horizontal="right" vertical="center"/>
    </xf>
    <xf numFmtId="0" fontId="27" fillId="0" borderId="2" xfId="1" applyFont="1" applyBorder="1" applyAlignment="1">
      <alignment horizontal="center" vertical="center"/>
    </xf>
    <xf numFmtId="0" fontId="6" fillId="0" borderId="13" xfId="2" applyBorder="1" applyAlignment="1">
      <alignment horizontal="center" vertical="top"/>
    </xf>
    <xf numFmtId="0" fontId="28" fillId="0" borderId="13" xfId="2" applyFont="1" applyBorder="1" applyAlignment="1">
      <alignment vertical="top" wrapText="1"/>
    </xf>
    <xf numFmtId="165" fontId="6" fillId="0" borderId="13" xfId="5" applyFont="1" applyFill="1" applyBorder="1" applyAlignment="1">
      <alignment vertical="top"/>
    </xf>
    <xf numFmtId="165" fontId="6" fillId="0" borderId="0" xfId="5" applyFont="1" applyFill="1" applyBorder="1" applyAlignment="1" applyProtection="1">
      <alignment vertical="top"/>
    </xf>
    <xf numFmtId="0" fontId="6" fillId="0" borderId="13" xfId="2" applyBorder="1" applyAlignment="1">
      <alignment vertical="top" wrapText="1"/>
    </xf>
    <xf numFmtId="0" fontId="4" fillId="0" borderId="13" xfId="1" applyFont="1" applyBorder="1" applyAlignment="1">
      <alignment horizontal="center" vertical="top"/>
    </xf>
    <xf numFmtId="0" fontId="7" fillId="0" borderId="13" xfId="1" applyFont="1" applyBorder="1" applyAlignment="1">
      <alignment vertical="top" wrapText="1"/>
    </xf>
    <xf numFmtId="2" fontId="4" fillId="0" borderId="13" xfId="1" applyNumberFormat="1" applyFont="1" applyBorder="1" applyAlignment="1">
      <alignment horizontal="right" vertical="top"/>
    </xf>
    <xf numFmtId="0" fontId="4" fillId="0" borderId="13" xfId="1" applyFont="1" applyBorder="1" applyAlignment="1">
      <alignment vertical="top" wrapText="1"/>
    </xf>
    <xf numFmtId="1" fontId="4" fillId="0" borderId="13" xfId="1" applyNumberFormat="1" applyFont="1" applyBorder="1" applyAlignment="1">
      <alignment horizontal="center" vertical="top"/>
    </xf>
    <xf numFmtId="0" fontId="6" fillId="0" borderId="13" xfId="1" applyBorder="1" applyAlignment="1">
      <alignment vertical="top" wrapText="1"/>
    </xf>
    <xf numFmtId="0" fontId="7" fillId="0" borderId="0" xfId="1" applyFont="1" applyAlignment="1">
      <alignment vertical="top" wrapText="1"/>
    </xf>
    <xf numFmtId="1" fontId="6" fillId="0" borderId="13" xfId="1" applyNumberFormat="1" applyBorder="1" applyAlignment="1">
      <alignment horizontal="center"/>
    </xf>
    <xf numFmtId="165" fontId="6" fillId="0" borderId="13" xfId="5" applyFont="1" applyFill="1" applyBorder="1" applyAlignment="1" applyProtection="1">
      <alignment horizontal="right"/>
      <protection locked="0"/>
    </xf>
    <xf numFmtId="165" fontId="6" fillId="0" borderId="13" xfId="5" applyFont="1" applyFill="1" applyBorder="1" applyAlignment="1" applyProtection="1">
      <alignment horizontal="right"/>
    </xf>
    <xf numFmtId="0" fontId="28" fillId="0" borderId="0" xfId="2" applyFont="1" applyAlignment="1">
      <alignment vertical="top" wrapText="1"/>
    </xf>
    <xf numFmtId="0" fontId="6" fillId="0" borderId="0" xfId="2" applyAlignment="1">
      <alignment vertical="top" wrapText="1"/>
    </xf>
    <xf numFmtId="165" fontId="6" fillId="0" borderId="13" xfId="5" applyFont="1" applyFill="1" applyBorder="1" applyAlignment="1">
      <alignment horizontal="right"/>
    </xf>
    <xf numFmtId="0" fontId="28" fillId="6" borderId="6" xfId="1" applyFont="1" applyFill="1" applyBorder="1" applyAlignment="1">
      <alignment horizontal="center" vertical="center"/>
    </xf>
    <xf numFmtId="0" fontId="28" fillId="6" borderId="5" xfId="1" applyFont="1" applyFill="1" applyBorder="1" applyAlignment="1">
      <alignment horizontal="center" vertical="center"/>
    </xf>
    <xf numFmtId="0" fontId="28" fillId="6" borderId="9" xfId="1" applyFont="1" applyFill="1" applyBorder="1" applyAlignment="1">
      <alignment horizontal="center" vertical="center"/>
    </xf>
    <xf numFmtId="40" fontId="28" fillId="6" borderId="9" xfId="1" applyNumberFormat="1" applyFont="1" applyFill="1" applyBorder="1" applyAlignment="1">
      <alignment horizontal="center" vertical="center"/>
    </xf>
    <xf numFmtId="0" fontId="5" fillId="6" borderId="14" xfId="1" applyFont="1" applyFill="1" applyBorder="1" applyAlignment="1">
      <alignment horizontal="center" vertical="center"/>
    </xf>
    <xf numFmtId="0" fontId="5" fillId="6" borderId="11" xfId="1" applyFont="1" applyFill="1" applyBorder="1" applyAlignment="1">
      <alignment horizontal="center" vertical="center"/>
    </xf>
    <xf numFmtId="0" fontId="5" fillId="6" borderId="12" xfId="1" applyFont="1" applyFill="1" applyBorder="1" applyAlignment="1">
      <alignment horizontal="center" vertical="center"/>
    </xf>
    <xf numFmtId="40" fontId="5" fillId="6" borderId="12" xfId="1" applyNumberFormat="1" applyFont="1" applyFill="1" applyBorder="1" applyAlignment="1">
      <alignment horizontal="center" vertical="center" wrapText="1"/>
    </xf>
    <xf numFmtId="0" fontId="6" fillId="0" borderId="0" xfId="1" applyAlignment="1">
      <alignment horizontal="center" vertical="center"/>
    </xf>
    <xf numFmtId="1" fontId="6" fillId="0" borderId="13" xfId="1" applyNumberFormat="1" applyBorder="1" applyAlignment="1">
      <alignment horizontal="center" vertical="center"/>
    </xf>
    <xf numFmtId="164" fontId="4" fillId="0" borderId="13" xfId="0" applyNumberFormat="1" applyFont="1" applyBorder="1" applyAlignment="1">
      <alignment vertical="center"/>
    </xf>
    <xf numFmtId="2" fontId="6" fillId="0" borderId="0" xfId="0" applyNumberFormat="1" applyFont="1" applyAlignment="1">
      <alignment horizontal="center" vertical="center"/>
    </xf>
    <xf numFmtId="1" fontId="6" fillId="0" borderId="13" xfId="0" applyNumberFormat="1" applyFont="1" applyBorder="1" applyAlignment="1">
      <alignment horizontal="center" vertical="center"/>
    </xf>
    <xf numFmtId="0" fontId="4" fillId="0" borderId="0" xfId="1" applyFont="1" applyAlignment="1">
      <alignment horizontal="center" vertical="center"/>
    </xf>
    <xf numFmtId="1" fontId="4" fillId="0" borderId="13" xfId="1" applyNumberFormat="1" applyFont="1" applyBorder="1" applyAlignment="1">
      <alignment horizontal="center" vertical="center"/>
    </xf>
    <xf numFmtId="0" fontId="43" fillId="2" borderId="0" xfId="0" applyFont="1" applyFill="1" applyAlignment="1">
      <alignment horizontal="left" vertical="center"/>
    </xf>
    <xf numFmtId="0" fontId="44" fillId="0" borderId="0" xfId="0" applyFont="1"/>
    <xf numFmtId="0" fontId="45" fillId="2" borderId="0" xfId="0" applyFont="1" applyFill="1" applyAlignment="1">
      <alignment vertical="center"/>
    </xf>
    <xf numFmtId="0" fontId="45" fillId="2" borderId="0" xfId="0" applyFont="1" applyFill="1" applyAlignment="1">
      <alignment horizontal="right" vertical="center"/>
    </xf>
    <xf numFmtId="0" fontId="30" fillId="0" borderId="0" xfId="2" applyFont="1"/>
    <xf numFmtId="0" fontId="5" fillId="0" borderId="0" xfId="2" applyFont="1" applyAlignment="1">
      <alignment horizontal="right"/>
    </xf>
    <xf numFmtId="165" fontId="4" fillId="2" borderId="0" xfId="5" applyFont="1" applyFill="1" applyAlignment="1">
      <alignment vertical="center" wrapText="1"/>
    </xf>
    <xf numFmtId="165" fontId="4" fillId="0" borderId="0" xfId="5" applyFont="1" applyAlignment="1">
      <alignment vertical="center" wrapText="1"/>
    </xf>
    <xf numFmtId="165" fontId="14" fillId="2" borderId="13" xfId="5" applyFont="1" applyFill="1" applyBorder="1" applyAlignment="1">
      <alignment vertical="center" wrapText="1"/>
    </xf>
    <xf numFmtId="165" fontId="14" fillId="0" borderId="13" xfId="5" applyFont="1" applyBorder="1" applyAlignment="1">
      <alignment vertical="center" wrapText="1"/>
    </xf>
    <xf numFmtId="165" fontId="14" fillId="6" borderId="1" xfId="5" applyFont="1" applyFill="1" applyBorder="1" applyAlignment="1">
      <alignment wrapText="1"/>
    </xf>
    <xf numFmtId="165" fontId="4" fillId="2" borderId="13" xfId="5" applyFont="1" applyFill="1" applyBorder="1" applyAlignment="1">
      <alignment vertical="center" wrapText="1"/>
    </xf>
    <xf numFmtId="165" fontId="4" fillId="0" borderId="13" xfId="5" applyFont="1" applyBorder="1" applyAlignment="1">
      <alignment vertical="center" wrapText="1"/>
    </xf>
    <xf numFmtId="165" fontId="14" fillId="2" borderId="1" xfId="5" applyFont="1" applyFill="1" applyBorder="1" applyAlignment="1">
      <alignment vertical="center" wrapText="1"/>
    </xf>
    <xf numFmtId="165" fontId="4" fillId="0" borderId="1" xfId="5" applyFont="1" applyBorder="1" applyAlignment="1">
      <alignment vertical="center" wrapText="1"/>
    </xf>
    <xf numFmtId="165" fontId="14" fillId="2" borderId="0" xfId="5" applyFont="1" applyFill="1" applyAlignment="1">
      <alignment vertical="center" wrapText="1"/>
    </xf>
    <xf numFmtId="165" fontId="14" fillId="0" borderId="0" xfId="5" applyFont="1" applyAlignment="1">
      <alignment vertical="center" wrapText="1"/>
    </xf>
    <xf numFmtId="0" fontId="27" fillId="0" borderId="0" xfId="2" applyFont="1" applyAlignment="1">
      <alignment horizontal="left"/>
    </xf>
    <xf numFmtId="4" fontId="33" fillId="0" borderId="0" xfId="2" applyNumberFormat="1" applyFont="1" applyAlignment="1">
      <alignment horizontal="left" vertical="center"/>
    </xf>
    <xf numFmtId="166" fontId="33" fillId="7" borderId="0" xfId="2" applyNumberFormat="1" applyFont="1" applyFill="1" applyAlignment="1">
      <alignment horizontal="left" vertical="center"/>
    </xf>
    <xf numFmtId="0" fontId="30" fillId="0" borderId="0" xfId="2" applyFont="1" applyAlignment="1">
      <alignment horizontal="center" wrapText="1"/>
    </xf>
    <xf numFmtId="0" fontId="5" fillId="7" borderId="0" xfId="2" applyFont="1" applyFill="1" applyAlignment="1">
      <alignment horizontal="center" vertical="center" wrapText="1"/>
    </xf>
    <xf numFmtId="0" fontId="5" fillId="7" borderId="0" xfId="2" applyFont="1" applyFill="1" applyAlignment="1">
      <alignment horizontal="center" vertical="center"/>
    </xf>
    <xf numFmtId="0" fontId="13" fillId="7" borderId="2" xfId="0" applyFont="1" applyFill="1" applyBorder="1" applyAlignment="1">
      <alignment horizontal="center" vertical="center"/>
    </xf>
    <xf numFmtId="0" fontId="13" fillId="7" borderId="4" xfId="0" applyFont="1" applyFill="1" applyBorder="1" applyAlignment="1">
      <alignment horizontal="center" vertical="center"/>
    </xf>
    <xf numFmtId="0" fontId="13" fillId="7" borderId="17" xfId="0" applyFont="1" applyFill="1" applyBorder="1" applyAlignment="1">
      <alignment horizontal="center" vertical="center"/>
    </xf>
    <xf numFmtId="49" fontId="5" fillId="2" borderId="13" xfId="0" applyNumberFormat="1" applyFont="1" applyFill="1" applyBorder="1" applyAlignment="1">
      <alignment horizontal="center" vertical="center" textRotation="255" wrapText="1"/>
    </xf>
    <xf numFmtId="49" fontId="7" fillId="7" borderId="5" xfId="0" applyNumberFormat="1" applyFont="1" applyFill="1" applyBorder="1" applyAlignment="1">
      <alignment horizontal="center" vertical="center"/>
    </xf>
    <xf numFmtId="49" fontId="7" fillId="7" borderId="7" xfId="0" applyNumberFormat="1" applyFont="1" applyFill="1" applyBorder="1" applyAlignment="1">
      <alignment horizontal="center" vertical="center"/>
    </xf>
    <xf numFmtId="49" fontId="7" fillId="7" borderId="9" xfId="0" applyNumberFormat="1" applyFont="1" applyFill="1" applyBorder="1" applyAlignment="1">
      <alignment horizontal="center" vertical="center"/>
    </xf>
    <xf numFmtId="49" fontId="7" fillId="7" borderId="11" xfId="0" applyNumberFormat="1" applyFont="1" applyFill="1" applyBorder="1" applyAlignment="1">
      <alignment horizontal="center" vertical="center"/>
    </xf>
    <xf numFmtId="49" fontId="7" fillId="7" borderId="3" xfId="0" applyNumberFormat="1" applyFont="1" applyFill="1" applyBorder="1" applyAlignment="1">
      <alignment horizontal="center" vertical="center"/>
    </xf>
    <xf numFmtId="49" fontId="7" fillId="7" borderId="12" xfId="0" applyNumberFormat="1" applyFont="1" applyFill="1" applyBorder="1" applyAlignment="1">
      <alignment horizontal="center" vertical="center"/>
    </xf>
    <xf numFmtId="0" fontId="21" fillId="7" borderId="5" xfId="0" applyFont="1" applyFill="1" applyBorder="1" applyAlignment="1">
      <alignment horizontal="center" vertical="center"/>
    </xf>
    <xf numFmtId="0" fontId="21" fillId="7" borderId="7" xfId="0" applyFont="1" applyFill="1" applyBorder="1" applyAlignment="1">
      <alignment horizontal="center" vertical="center"/>
    </xf>
    <xf numFmtId="0" fontId="21" fillId="7" borderId="9" xfId="0" applyFont="1" applyFill="1" applyBorder="1" applyAlignment="1">
      <alignment horizontal="center" vertical="center"/>
    </xf>
    <xf numFmtId="0" fontId="21" fillId="7" borderId="8" xfId="0" applyFont="1" applyFill="1" applyBorder="1" applyAlignment="1">
      <alignment horizontal="center" vertical="center"/>
    </xf>
    <xf numFmtId="0" fontId="21" fillId="7" borderId="0" xfId="0" applyFont="1" applyFill="1" applyAlignment="1">
      <alignment horizontal="center" vertical="center"/>
    </xf>
    <xf numFmtId="0" fontId="21" fillId="7" borderId="10" xfId="0" applyFont="1" applyFill="1" applyBorder="1" applyAlignment="1">
      <alignment horizontal="center" vertical="center"/>
    </xf>
    <xf numFmtId="0" fontId="21" fillId="7" borderId="5" xfId="1" applyFont="1" applyFill="1" applyBorder="1" applyAlignment="1">
      <alignment horizontal="center" vertical="center" wrapText="1"/>
    </xf>
    <xf numFmtId="0" fontId="21" fillId="7" borderId="7" xfId="1" applyFont="1" applyFill="1" applyBorder="1" applyAlignment="1">
      <alignment horizontal="center" vertical="center" wrapText="1"/>
    </xf>
    <xf numFmtId="0" fontId="21" fillId="7" borderId="9" xfId="1" applyFont="1" applyFill="1" applyBorder="1" applyAlignment="1">
      <alignment horizontal="center" vertical="center" wrapText="1"/>
    </xf>
    <xf numFmtId="0" fontId="21" fillId="7" borderId="11" xfId="1" applyFont="1" applyFill="1" applyBorder="1" applyAlignment="1">
      <alignment horizontal="center" vertical="center" wrapText="1"/>
    </xf>
    <xf numFmtId="0" fontId="21" fillId="7" borderId="3" xfId="1" applyFont="1" applyFill="1" applyBorder="1" applyAlignment="1">
      <alignment horizontal="center" vertical="center" wrapText="1"/>
    </xf>
    <xf numFmtId="0" fontId="21" fillId="7" borderId="12" xfId="1" applyFont="1" applyFill="1" applyBorder="1" applyAlignment="1">
      <alignment horizontal="center" vertical="center" wrapText="1"/>
    </xf>
  </cellXfs>
  <cellStyles count="9">
    <cellStyle name="Comma" xfId="5" builtinId="3"/>
    <cellStyle name="Comma 2" xfId="6" xr:uid="{F86439F7-ADB0-4E18-9091-B75C4798CBBD}"/>
    <cellStyle name="Currency 2" xfId="8" xr:uid="{935DF50F-D5D4-4585-ADCE-EBEF6B1BBDD8}"/>
    <cellStyle name="Normal" xfId="0" builtinId="0"/>
    <cellStyle name="Normal 2 2" xfId="1" xr:uid="{00000000-0005-0000-0000-000003000000}"/>
    <cellStyle name="Normal 2 2 2" xfId="3" xr:uid="{00000000-0005-0000-0000-000004000000}"/>
    <cellStyle name="Normal 3" xfId="2" xr:uid="{00000000-0005-0000-0000-000005000000}"/>
    <cellStyle name="Normal_Material Summery" xfId="4" xr:uid="{00000000-0005-0000-0000-000006000000}"/>
    <cellStyle name="Percent 2" xfId="7" xr:uid="{F68CF332-B1A5-4B4B-B1F1-16BA9415820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0</xdr:col>
      <xdr:colOff>38100</xdr:colOff>
      <xdr:row>2</xdr:row>
      <xdr:rowOff>0</xdr:rowOff>
    </xdr:from>
    <xdr:to>
      <xdr:col>4</xdr:col>
      <xdr:colOff>342900</xdr:colOff>
      <xdr:row>3</xdr:row>
      <xdr:rowOff>57150</xdr:rowOff>
    </xdr:to>
    <xdr:pic>
      <xdr:nvPicPr>
        <xdr:cNvPr id="2" name="Picture 1" descr="Eskomlogo 2002 Black">
          <a:extLst>
            <a:ext uri="{FF2B5EF4-FFF2-40B4-BE49-F238E27FC236}">
              <a16:creationId xmlns:a16="http://schemas.microsoft.com/office/drawing/2014/main" id="{3D0456B4-B1FA-42C2-8F20-79239F8CFD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8100" y="323850"/>
          <a:ext cx="2743200" cy="609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530678</xdr:colOff>
      <xdr:row>7</xdr:row>
      <xdr:rowOff>206827</xdr:rowOff>
    </xdr:from>
    <xdr:to>
      <xdr:col>12</xdr:col>
      <xdr:colOff>185057</xdr:colOff>
      <xdr:row>18</xdr:row>
      <xdr:rowOff>257736</xdr:rowOff>
    </xdr:to>
    <xdr:sp macro="" textlink="">
      <xdr:nvSpPr>
        <xdr:cNvPr id="3" name="Text Box 2">
          <a:extLst>
            <a:ext uri="{FF2B5EF4-FFF2-40B4-BE49-F238E27FC236}">
              <a16:creationId xmlns:a16="http://schemas.microsoft.com/office/drawing/2014/main" id="{9DD54811-6489-4E8D-8223-CDC126C4144F}"/>
            </a:ext>
          </a:extLst>
        </xdr:cNvPr>
        <xdr:cNvSpPr txBox="1">
          <a:spLocks noChangeArrowheads="1"/>
        </xdr:cNvSpPr>
      </xdr:nvSpPr>
      <xdr:spPr bwMode="auto">
        <a:xfrm>
          <a:off x="530678" y="1826077"/>
          <a:ext cx="7998279" cy="3384659"/>
        </a:xfrm>
        <a:prstGeom prst="rect">
          <a:avLst/>
        </a:prstGeom>
        <a:solidFill>
          <a:srgbClr val="FFFFFF"/>
        </a:solidFill>
        <a:ln w="9525">
          <a:solidFill>
            <a:srgbClr val="000000"/>
          </a:solidFill>
          <a:miter lim="800000"/>
          <a:headEnd/>
          <a:tailEnd/>
        </a:ln>
      </xdr:spPr>
      <xdr:txBody>
        <a:bodyPr vertOverflow="clip" wrap="square" lIns="91440" tIns="45720" rIns="91440" bIns="45720" anchor="ctr" upright="1"/>
        <a:lstStyle/>
        <a:p>
          <a:pPr algn="ctr" rtl="0">
            <a:lnSpc>
              <a:spcPts val="2100"/>
            </a:lnSpc>
            <a:defRPr sz="1000"/>
          </a:pPr>
          <a:r>
            <a:rPr lang="en-ZA" sz="2200" b="1" i="0" u="none" strike="noStrike" baseline="0">
              <a:solidFill>
                <a:srgbClr val="000000"/>
              </a:solidFill>
              <a:latin typeface="Arial"/>
              <a:cs typeface="Arial"/>
            </a:rPr>
            <a:t>	PROVISON OF GENERAL MAINTENANCE SERVICES</a:t>
          </a:r>
        </a:p>
        <a:p>
          <a:pPr algn="ctr" rtl="0">
            <a:lnSpc>
              <a:spcPts val="1900"/>
            </a:lnSpc>
            <a:defRPr sz="1000"/>
          </a:pPr>
          <a:r>
            <a:rPr lang="en-ZA" sz="1000" b="0" i="0" u="none" strike="noStrike" baseline="0">
              <a:solidFill>
                <a:srgbClr val="000000"/>
              </a:solidFill>
              <a:latin typeface="Times New Roman"/>
              <a:cs typeface="Times New Roman"/>
            </a:rPr>
            <a:t>  </a:t>
          </a:r>
        </a:p>
        <a:p>
          <a:pPr algn="ctr" rtl="0">
            <a:lnSpc>
              <a:spcPts val="1900"/>
            </a:lnSpc>
            <a:defRPr sz="1000"/>
          </a:pPr>
          <a:r>
            <a:rPr lang="en-ZA" sz="2000" b="1" i="0" u="none" strike="noStrike" baseline="0">
              <a:solidFill>
                <a:srgbClr val="000000"/>
              </a:solidFill>
              <a:latin typeface="Arial"/>
              <a:ea typeface="+mn-ea"/>
              <a:cs typeface="Arial"/>
            </a:rPr>
            <a:t> TRANSMISSION REAL ESTATE GENERAL BUILDING MAINTENANCE (NORTH-EAST GRID-MPUMALANGA)</a:t>
          </a:r>
        </a:p>
        <a:p>
          <a:pPr algn="ctr" rtl="0">
            <a:lnSpc>
              <a:spcPts val="1900"/>
            </a:lnSpc>
            <a:defRPr sz="1000"/>
          </a:pPr>
          <a:r>
            <a:rPr lang="en-ZA" sz="2000" b="1" i="0" u="none" strike="noStrike" baseline="0">
              <a:solidFill>
                <a:srgbClr val="000000"/>
              </a:solidFill>
              <a:latin typeface="Arial"/>
              <a:ea typeface="+mn-ea"/>
              <a:cs typeface="Arial"/>
            </a:rPr>
            <a:t>- PRICE SCHEDULE*</a:t>
          </a:r>
        </a:p>
        <a:p>
          <a:pPr algn="ctr" rtl="0">
            <a:lnSpc>
              <a:spcPts val="2000"/>
            </a:lnSpc>
            <a:defRPr sz="1000"/>
          </a:pPr>
          <a:endParaRPr lang="en-ZA" sz="2200" b="0" i="0" u="none" strike="noStrike" baseline="0">
            <a:solidFill>
              <a:srgbClr val="000000"/>
            </a:solidFill>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1965816</xdr:colOff>
      <xdr:row>1</xdr:row>
      <xdr:rowOff>51106</xdr:rowOff>
    </xdr:to>
    <xdr:pic>
      <xdr:nvPicPr>
        <xdr:cNvPr id="2" name="Picture 1">
          <a:extLst>
            <a:ext uri="{FF2B5EF4-FFF2-40B4-BE49-F238E27FC236}">
              <a16:creationId xmlns:a16="http://schemas.microsoft.com/office/drawing/2014/main" id="{F0AB5422-5EE2-4CD5-A89A-EF12FE5C27E9}"/>
            </a:ext>
          </a:extLst>
        </xdr:cNvPr>
        <xdr:cNvPicPr>
          <a:picLocks noChangeAspect="1"/>
        </xdr:cNvPicPr>
      </xdr:nvPicPr>
      <xdr:blipFill>
        <a:blip xmlns:r="http://schemas.openxmlformats.org/officeDocument/2006/relationships" r:embed="rId1"/>
        <a:stretch>
          <a:fillRect/>
        </a:stretch>
      </xdr:blipFill>
      <xdr:spPr>
        <a:xfrm>
          <a:off x="0" y="0"/>
          <a:ext cx="2737341" cy="60355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2049424</xdr:colOff>
      <xdr:row>3</xdr:row>
      <xdr:rowOff>127306</xdr:rowOff>
    </xdr:to>
    <xdr:pic>
      <xdr:nvPicPr>
        <xdr:cNvPr id="2" name="Picture 1">
          <a:extLst>
            <a:ext uri="{FF2B5EF4-FFF2-40B4-BE49-F238E27FC236}">
              <a16:creationId xmlns:a16="http://schemas.microsoft.com/office/drawing/2014/main" id="{34DC78F6-A73D-AF88-3E84-C3DCA1EE66E4}"/>
            </a:ext>
          </a:extLst>
        </xdr:cNvPr>
        <xdr:cNvPicPr>
          <a:picLocks noChangeAspect="1"/>
        </xdr:cNvPicPr>
      </xdr:nvPicPr>
      <xdr:blipFill>
        <a:blip xmlns:r="http://schemas.openxmlformats.org/officeDocument/2006/relationships" r:embed="rId1"/>
        <a:stretch>
          <a:fillRect/>
        </a:stretch>
      </xdr:blipFill>
      <xdr:spPr>
        <a:xfrm>
          <a:off x="677333" y="0"/>
          <a:ext cx="2737341" cy="60355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2146791</xdr:colOff>
      <xdr:row>3</xdr:row>
      <xdr:rowOff>32056</xdr:rowOff>
    </xdr:to>
    <xdr:pic>
      <xdr:nvPicPr>
        <xdr:cNvPr id="2" name="Picture 1">
          <a:extLst>
            <a:ext uri="{FF2B5EF4-FFF2-40B4-BE49-F238E27FC236}">
              <a16:creationId xmlns:a16="http://schemas.microsoft.com/office/drawing/2014/main" id="{1BDAC5C0-A532-66A1-E4B4-38DB1D0BCB38}"/>
            </a:ext>
          </a:extLst>
        </xdr:cNvPr>
        <xdr:cNvPicPr>
          <a:picLocks noChangeAspect="1"/>
        </xdr:cNvPicPr>
      </xdr:nvPicPr>
      <xdr:blipFill>
        <a:blip xmlns:r="http://schemas.openxmlformats.org/officeDocument/2006/relationships" r:embed="rId1"/>
        <a:stretch>
          <a:fillRect/>
        </a:stretch>
      </xdr:blipFill>
      <xdr:spPr>
        <a:xfrm>
          <a:off x="0" y="0"/>
          <a:ext cx="2737341" cy="60355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1165716</xdr:colOff>
      <xdr:row>3</xdr:row>
      <xdr:rowOff>124131</xdr:rowOff>
    </xdr:to>
    <xdr:pic>
      <xdr:nvPicPr>
        <xdr:cNvPr id="2" name="Picture 1">
          <a:extLst>
            <a:ext uri="{FF2B5EF4-FFF2-40B4-BE49-F238E27FC236}">
              <a16:creationId xmlns:a16="http://schemas.microsoft.com/office/drawing/2014/main" id="{5CC65AA9-3BCD-6172-6212-AF6FE997F307}"/>
            </a:ext>
          </a:extLst>
        </xdr:cNvPr>
        <xdr:cNvPicPr>
          <a:picLocks noChangeAspect="1"/>
        </xdr:cNvPicPr>
      </xdr:nvPicPr>
      <xdr:blipFill>
        <a:blip xmlns:r="http://schemas.openxmlformats.org/officeDocument/2006/relationships" r:embed="rId1"/>
        <a:stretch>
          <a:fillRect/>
        </a:stretch>
      </xdr:blipFill>
      <xdr:spPr>
        <a:xfrm>
          <a:off x="0" y="0"/>
          <a:ext cx="2737341" cy="60355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2146791</xdr:colOff>
      <xdr:row>3</xdr:row>
      <xdr:rowOff>32056</xdr:rowOff>
    </xdr:to>
    <xdr:pic>
      <xdr:nvPicPr>
        <xdr:cNvPr id="3" name="Picture 2">
          <a:extLst>
            <a:ext uri="{FF2B5EF4-FFF2-40B4-BE49-F238E27FC236}">
              <a16:creationId xmlns:a16="http://schemas.microsoft.com/office/drawing/2014/main" id="{770E7C9B-6E60-5881-9FBA-0D3C65FDA14D}"/>
            </a:ext>
          </a:extLst>
        </xdr:cNvPr>
        <xdr:cNvPicPr>
          <a:picLocks noChangeAspect="1"/>
        </xdr:cNvPicPr>
      </xdr:nvPicPr>
      <xdr:blipFill>
        <a:blip xmlns:r="http://schemas.openxmlformats.org/officeDocument/2006/relationships" r:embed="rId1"/>
        <a:stretch>
          <a:fillRect/>
        </a:stretch>
      </xdr:blipFill>
      <xdr:spPr>
        <a:xfrm>
          <a:off x="0" y="0"/>
          <a:ext cx="2737341" cy="603556"/>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99A2A-7C19-4B1D-8213-9583216DD77B}">
  <sheetPr>
    <tabColor theme="9" tint="0.39997558519241921"/>
  </sheetPr>
  <dimension ref="B3:M41"/>
  <sheetViews>
    <sheetView showGridLines="0" view="pageBreakPreview" topLeftCell="A4" zoomScale="80" zoomScaleNormal="70" zoomScaleSheetLayoutView="80" workbookViewId="0">
      <selection activeCell="I3" sqref="I3"/>
    </sheetView>
  </sheetViews>
  <sheetFormatPr defaultColWidth="9.1796875" defaultRowHeight="12.5" x14ac:dyDescent="0.25"/>
  <cols>
    <col min="1" max="6" width="9.1796875" style="208"/>
    <col min="7" max="7" width="12.1796875" style="208" customWidth="1"/>
    <col min="8" max="8" width="9.1796875" style="208"/>
    <col min="9" max="9" width="21.54296875" style="208" bestFit="1" customWidth="1"/>
    <col min="10" max="16384" width="9.1796875" style="208"/>
  </cols>
  <sheetData>
    <row r="3" spans="7:13" ht="43.5" customHeight="1" x14ac:dyDescent="0.4">
      <c r="I3" s="320"/>
      <c r="J3" s="320"/>
      <c r="K3" s="320"/>
      <c r="L3" s="320"/>
      <c r="M3" s="321" t="s">
        <v>1151</v>
      </c>
    </row>
    <row r="7" spans="7:13" ht="20" x14ac:dyDescent="0.25">
      <c r="G7" s="209"/>
    </row>
    <row r="8" spans="7:13" ht="27.5" x14ac:dyDescent="0.25">
      <c r="G8" s="210"/>
    </row>
    <row r="9" spans="7:13" x14ac:dyDescent="0.25">
      <c r="G9" s="211"/>
    </row>
    <row r="10" spans="7:13" ht="20" x14ac:dyDescent="0.25">
      <c r="G10" s="212"/>
    </row>
    <row r="11" spans="7:13" ht="20" x14ac:dyDescent="0.25">
      <c r="G11" s="212"/>
    </row>
    <row r="12" spans="7:13" ht="20" x14ac:dyDescent="0.25">
      <c r="G12" s="212"/>
    </row>
    <row r="13" spans="7:13" ht="27.5" x14ac:dyDescent="0.25">
      <c r="G13" s="210"/>
    </row>
    <row r="14" spans="7:13" ht="27.5" x14ac:dyDescent="0.25">
      <c r="G14" s="210"/>
    </row>
    <row r="15" spans="7:13" ht="27.5" x14ac:dyDescent="0.25">
      <c r="G15" s="210"/>
    </row>
    <row r="16" spans="7:13" ht="27.5" x14ac:dyDescent="0.25">
      <c r="G16" s="210"/>
    </row>
    <row r="17" spans="2:12" ht="27.5" x14ac:dyDescent="0.25">
      <c r="G17" s="210"/>
    </row>
    <row r="18" spans="2:12" ht="27.5" x14ac:dyDescent="0.25">
      <c r="G18" s="210"/>
    </row>
    <row r="19" spans="2:12" ht="37.5" customHeight="1" x14ac:dyDescent="0.3">
      <c r="B19" s="333" t="s">
        <v>1013</v>
      </c>
      <c r="C19" s="333"/>
      <c r="D19" s="333"/>
      <c r="E19" s="333"/>
      <c r="F19" s="333"/>
      <c r="G19" s="333"/>
      <c r="H19" s="333"/>
      <c r="I19" s="333"/>
      <c r="J19" s="333"/>
      <c r="K19" s="333"/>
      <c r="L19" s="333"/>
    </row>
    <row r="20" spans="2:12" ht="27.5" x14ac:dyDescent="0.25">
      <c r="G20" s="210"/>
    </row>
    <row r="21" spans="2:12" ht="27.5" x14ac:dyDescent="0.25">
      <c r="G21" s="210"/>
    </row>
    <row r="22" spans="2:12" ht="27.5" x14ac:dyDescent="0.25">
      <c r="B22" s="213" t="s">
        <v>1014</v>
      </c>
      <c r="G22" s="210"/>
      <c r="H22" s="213" t="s">
        <v>1015</v>
      </c>
      <c r="I22" s="214"/>
      <c r="J22" s="215"/>
      <c r="K22" s="215"/>
    </row>
    <row r="23" spans="2:12" ht="27.5" x14ac:dyDescent="0.25">
      <c r="B23" s="213"/>
      <c r="G23" s="210"/>
      <c r="H23" s="213"/>
      <c r="I23" s="213"/>
    </row>
    <row r="24" spans="2:12" ht="27.5" x14ac:dyDescent="0.25">
      <c r="G24" s="210"/>
    </row>
    <row r="25" spans="2:12" ht="27.5" x14ac:dyDescent="0.45">
      <c r="B25" s="213" t="s">
        <v>1016</v>
      </c>
      <c r="G25" s="210"/>
      <c r="H25" s="213" t="s">
        <v>1017</v>
      </c>
      <c r="I25" s="216"/>
      <c r="J25" s="215"/>
      <c r="K25" s="215"/>
    </row>
    <row r="26" spans="2:12" ht="27.5" x14ac:dyDescent="0.25">
      <c r="B26" s="213"/>
      <c r="G26" s="210"/>
      <c r="H26" s="213"/>
      <c r="I26" s="213"/>
    </row>
    <row r="27" spans="2:12" ht="27.5" x14ac:dyDescent="0.25">
      <c r="G27" s="210"/>
    </row>
    <row r="28" spans="2:12" ht="27.5" x14ac:dyDescent="0.25">
      <c r="B28" s="213" t="s">
        <v>1018</v>
      </c>
      <c r="G28" s="217"/>
      <c r="H28" s="213" t="s">
        <v>1017</v>
      </c>
      <c r="I28" s="334" t="s">
        <v>1019</v>
      </c>
      <c r="J28" s="334"/>
    </row>
    <row r="29" spans="2:12" ht="27" x14ac:dyDescent="0.25">
      <c r="B29" s="213" t="s">
        <v>1020</v>
      </c>
      <c r="G29" s="213"/>
      <c r="I29" s="208" t="s">
        <v>1021</v>
      </c>
    </row>
    <row r="31" spans="2:12" ht="27" x14ac:dyDescent="0.25">
      <c r="G31" s="213"/>
    </row>
    <row r="32" spans="2:12" ht="27" x14ac:dyDescent="0.25">
      <c r="B32" s="213" t="s">
        <v>1022</v>
      </c>
      <c r="G32" s="213"/>
      <c r="H32" s="213" t="s">
        <v>1017</v>
      </c>
      <c r="I32" s="214"/>
      <c r="J32" s="215"/>
      <c r="K32" s="215"/>
    </row>
    <row r="33" spans="2:11" ht="28" x14ac:dyDescent="0.25">
      <c r="B33" s="213"/>
      <c r="G33" s="218"/>
    </row>
    <row r="34" spans="2:11" ht="27" x14ac:dyDescent="0.25">
      <c r="B34" s="213"/>
    </row>
    <row r="35" spans="2:11" ht="27" x14ac:dyDescent="0.25">
      <c r="B35" s="213" t="s">
        <v>1023</v>
      </c>
      <c r="G35" s="213"/>
      <c r="H35" s="213" t="s">
        <v>1017</v>
      </c>
      <c r="I35" s="219" t="s">
        <v>1024</v>
      </c>
    </row>
    <row r="36" spans="2:11" ht="27" x14ac:dyDescent="0.25">
      <c r="B36" s="213"/>
      <c r="G36" s="213"/>
    </row>
    <row r="37" spans="2:11" ht="27" x14ac:dyDescent="0.25">
      <c r="B37" s="213"/>
    </row>
    <row r="38" spans="2:11" ht="27" x14ac:dyDescent="0.25">
      <c r="B38" s="213" t="s">
        <v>1025</v>
      </c>
      <c r="H38" s="213" t="s">
        <v>1017</v>
      </c>
      <c r="I38" s="220"/>
      <c r="J38" s="221"/>
      <c r="K38" s="221"/>
    </row>
    <row r="39" spans="2:11" ht="27" x14ac:dyDescent="0.25">
      <c r="B39" s="213"/>
      <c r="G39" s="222"/>
    </row>
    <row r="40" spans="2:11" ht="27" x14ac:dyDescent="0.25">
      <c r="B40" s="213"/>
      <c r="G40" s="222"/>
    </row>
    <row r="41" spans="2:11" ht="27" x14ac:dyDescent="0.25">
      <c r="B41" s="213" t="s">
        <v>1026</v>
      </c>
      <c r="G41" s="222"/>
      <c r="H41" s="213" t="s">
        <v>1017</v>
      </c>
      <c r="I41" s="335"/>
      <c r="J41" s="335"/>
      <c r="K41" s="335"/>
    </row>
  </sheetData>
  <mergeCells count="3">
    <mergeCell ref="B19:L19"/>
    <mergeCell ref="I28:J28"/>
    <mergeCell ref="I41:K41"/>
  </mergeCells>
  <pageMargins left="0.7" right="0.7" top="0.75" bottom="0.75" header="0.3" footer="0.3"/>
  <pageSetup paperSize="9" scale="6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B04CE-950D-4712-A370-27D9F7B9C1C8}">
  <sheetPr>
    <pageSetUpPr fitToPage="1"/>
  </sheetPr>
  <dimension ref="A1:K61"/>
  <sheetViews>
    <sheetView showGridLines="0" view="pageBreakPreview" topLeftCell="A43" zoomScaleSheetLayoutView="100" workbookViewId="0">
      <selection activeCell="A4" sqref="A4:D4"/>
    </sheetView>
  </sheetViews>
  <sheetFormatPr defaultRowHeight="12.5" x14ac:dyDescent="0.25"/>
  <cols>
    <col min="1" max="1" width="11.54296875" style="223" bestFit="1" customWidth="1"/>
    <col min="2" max="2" width="60.453125" style="223" bestFit="1" customWidth="1"/>
    <col min="3" max="3" width="9.1796875" style="223"/>
    <col min="4" max="4" width="22" style="223" customWidth="1"/>
    <col min="5" max="5" width="9.1796875" style="223"/>
    <col min="6" max="6" width="19.1796875" style="223" customWidth="1"/>
    <col min="7" max="7" width="14" style="223" bestFit="1" customWidth="1"/>
    <col min="8" max="8" width="12.81640625" style="223" bestFit="1" customWidth="1"/>
    <col min="9" max="10" width="14" style="223" bestFit="1" customWidth="1"/>
    <col min="11" max="254" width="9.1796875" style="223"/>
    <col min="255" max="255" width="46.54296875" style="223" customWidth="1"/>
    <col min="256" max="258" width="9.1796875" style="223"/>
    <col min="259" max="259" width="15.54296875" style="223" customWidth="1"/>
    <col min="260" max="510" width="9.1796875" style="223"/>
    <col min="511" max="511" width="46.54296875" style="223" customWidth="1"/>
    <col min="512" max="514" width="9.1796875" style="223"/>
    <col min="515" max="515" width="15.54296875" style="223" customWidth="1"/>
    <col min="516" max="766" width="9.1796875" style="223"/>
    <col min="767" max="767" width="46.54296875" style="223" customWidth="1"/>
    <col min="768" max="770" width="9.1796875" style="223"/>
    <col min="771" max="771" width="15.54296875" style="223" customWidth="1"/>
    <col min="772" max="1022" width="9.1796875" style="223"/>
    <col min="1023" max="1023" width="46.54296875" style="223" customWidth="1"/>
    <col min="1024" max="1026" width="9.1796875" style="223"/>
    <col min="1027" max="1027" width="15.54296875" style="223" customWidth="1"/>
    <col min="1028" max="1278" width="9.1796875" style="223"/>
    <col min="1279" max="1279" width="46.54296875" style="223" customWidth="1"/>
    <col min="1280" max="1282" width="9.1796875" style="223"/>
    <col min="1283" max="1283" width="15.54296875" style="223" customWidth="1"/>
    <col min="1284" max="1534" width="9.1796875" style="223"/>
    <col min="1535" max="1535" width="46.54296875" style="223" customWidth="1"/>
    <col min="1536" max="1538" width="9.1796875" style="223"/>
    <col min="1539" max="1539" width="15.54296875" style="223" customWidth="1"/>
    <col min="1540" max="1790" width="9.1796875" style="223"/>
    <col min="1791" max="1791" width="46.54296875" style="223" customWidth="1"/>
    <col min="1792" max="1794" width="9.1796875" style="223"/>
    <col min="1795" max="1795" width="15.54296875" style="223" customWidth="1"/>
    <col min="1796" max="2046" width="9.1796875" style="223"/>
    <col min="2047" max="2047" width="46.54296875" style="223" customWidth="1"/>
    <col min="2048" max="2050" width="9.1796875" style="223"/>
    <col min="2051" max="2051" width="15.54296875" style="223" customWidth="1"/>
    <col min="2052" max="2302" width="9.1796875" style="223"/>
    <col min="2303" max="2303" width="46.54296875" style="223" customWidth="1"/>
    <col min="2304" max="2306" width="9.1796875" style="223"/>
    <col min="2307" max="2307" width="15.54296875" style="223" customWidth="1"/>
    <col min="2308" max="2558" width="9.1796875" style="223"/>
    <col min="2559" max="2559" width="46.54296875" style="223" customWidth="1"/>
    <col min="2560" max="2562" width="9.1796875" style="223"/>
    <col min="2563" max="2563" width="15.54296875" style="223" customWidth="1"/>
    <col min="2564" max="2814" width="9.1796875" style="223"/>
    <col min="2815" max="2815" width="46.54296875" style="223" customWidth="1"/>
    <col min="2816" max="2818" width="9.1796875" style="223"/>
    <col min="2819" max="2819" width="15.54296875" style="223" customWidth="1"/>
    <col min="2820" max="3070" width="9.1796875" style="223"/>
    <col min="3071" max="3071" width="46.54296875" style="223" customWidth="1"/>
    <col min="3072" max="3074" width="9.1796875" style="223"/>
    <col min="3075" max="3075" width="15.54296875" style="223" customWidth="1"/>
    <col min="3076" max="3326" width="9.1796875" style="223"/>
    <col min="3327" max="3327" width="46.54296875" style="223" customWidth="1"/>
    <col min="3328" max="3330" width="9.1796875" style="223"/>
    <col min="3331" max="3331" width="15.54296875" style="223" customWidth="1"/>
    <col min="3332" max="3582" width="9.1796875" style="223"/>
    <col min="3583" max="3583" width="46.54296875" style="223" customWidth="1"/>
    <col min="3584" max="3586" width="9.1796875" style="223"/>
    <col min="3587" max="3587" width="15.54296875" style="223" customWidth="1"/>
    <col min="3588" max="3838" width="9.1796875" style="223"/>
    <col min="3839" max="3839" width="46.54296875" style="223" customWidth="1"/>
    <col min="3840" max="3842" width="9.1796875" style="223"/>
    <col min="3843" max="3843" width="15.54296875" style="223" customWidth="1"/>
    <col min="3844" max="4094" width="9.1796875" style="223"/>
    <col min="4095" max="4095" width="46.54296875" style="223" customWidth="1"/>
    <col min="4096" max="4098" width="9.1796875" style="223"/>
    <col min="4099" max="4099" width="15.54296875" style="223" customWidth="1"/>
    <col min="4100" max="4350" width="9.1796875" style="223"/>
    <col min="4351" max="4351" width="46.54296875" style="223" customWidth="1"/>
    <col min="4352" max="4354" width="9.1796875" style="223"/>
    <col min="4355" max="4355" width="15.54296875" style="223" customWidth="1"/>
    <col min="4356" max="4606" width="9.1796875" style="223"/>
    <col min="4607" max="4607" width="46.54296875" style="223" customWidth="1"/>
    <col min="4608" max="4610" width="9.1796875" style="223"/>
    <col min="4611" max="4611" width="15.54296875" style="223" customWidth="1"/>
    <col min="4612" max="4862" width="9.1796875" style="223"/>
    <col min="4863" max="4863" width="46.54296875" style="223" customWidth="1"/>
    <col min="4864" max="4866" width="9.1796875" style="223"/>
    <col min="4867" max="4867" width="15.54296875" style="223" customWidth="1"/>
    <col min="4868" max="5118" width="9.1796875" style="223"/>
    <col min="5119" max="5119" width="46.54296875" style="223" customWidth="1"/>
    <col min="5120" max="5122" width="9.1796875" style="223"/>
    <col min="5123" max="5123" width="15.54296875" style="223" customWidth="1"/>
    <col min="5124" max="5374" width="9.1796875" style="223"/>
    <col min="5375" max="5375" width="46.54296875" style="223" customWidth="1"/>
    <col min="5376" max="5378" width="9.1796875" style="223"/>
    <col min="5379" max="5379" width="15.54296875" style="223" customWidth="1"/>
    <col min="5380" max="5630" width="9.1796875" style="223"/>
    <col min="5631" max="5631" width="46.54296875" style="223" customWidth="1"/>
    <col min="5632" max="5634" width="9.1796875" style="223"/>
    <col min="5635" max="5635" width="15.54296875" style="223" customWidth="1"/>
    <col min="5636" max="5886" width="9.1796875" style="223"/>
    <col min="5887" max="5887" width="46.54296875" style="223" customWidth="1"/>
    <col min="5888" max="5890" width="9.1796875" style="223"/>
    <col min="5891" max="5891" width="15.54296875" style="223" customWidth="1"/>
    <col min="5892" max="6142" width="9.1796875" style="223"/>
    <col min="6143" max="6143" width="46.54296875" style="223" customWidth="1"/>
    <col min="6144" max="6146" width="9.1796875" style="223"/>
    <col min="6147" max="6147" width="15.54296875" style="223" customWidth="1"/>
    <col min="6148" max="6398" width="9.1796875" style="223"/>
    <col min="6399" max="6399" width="46.54296875" style="223" customWidth="1"/>
    <col min="6400" max="6402" width="9.1796875" style="223"/>
    <col min="6403" max="6403" width="15.54296875" style="223" customWidth="1"/>
    <col min="6404" max="6654" width="9.1796875" style="223"/>
    <col min="6655" max="6655" width="46.54296875" style="223" customWidth="1"/>
    <col min="6656" max="6658" width="9.1796875" style="223"/>
    <col min="6659" max="6659" width="15.54296875" style="223" customWidth="1"/>
    <col min="6660" max="6910" width="9.1796875" style="223"/>
    <col min="6911" max="6911" width="46.54296875" style="223" customWidth="1"/>
    <col min="6912" max="6914" width="9.1796875" style="223"/>
    <col min="6915" max="6915" width="15.54296875" style="223" customWidth="1"/>
    <col min="6916" max="7166" width="9.1796875" style="223"/>
    <col min="7167" max="7167" width="46.54296875" style="223" customWidth="1"/>
    <col min="7168" max="7170" width="9.1796875" style="223"/>
    <col min="7171" max="7171" width="15.54296875" style="223" customWidth="1"/>
    <col min="7172" max="7422" width="9.1796875" style="223"/>
    <col min="7423" max="7423" width="46.54296875" style="223" customWidth="1"/>
    <col min="7424" max="7426" width="9.1796875" style="223"/>
    <col min="7427" max="7427" width="15.54296875" style="223" customWidth="1"/>
    <col min="7428" max="7678" width="9.1796875" style="223"/>
    <col min="7679" max="7679" width="46.54296875" style="223" customWidth="1"/>
    <col min="7680" max="7682" width="9.1796875" style="223"/>
    <col min="7683" max="7683" width="15.54296875" style="223" customWidth="1"/>
    <col min="7684" max="7934" width="9.1796875" style="223"/>
    <col min="7935" max="7935" width="46.54296875" style="223" customWidth="1"/>
    <col min="7936" max="7938" width="9.1796875" style="223"/>
    <col min="7939" max="7939" width="15.54296875" style="223" customWidth="1"/>
    <col min="7940" max="8190" width="9.1796875" style="223"/>
    <col min="8191" max="8191" width="46.54296875" style="223" customWidth="1"/>
    <col min="8192" max="8194" width="9.1796875" style="223"/>
    <col min="8195" max="8195" width="15.54296875" style="223" customWidth="1"/>
    <col min="8196" max="8446" width="9.1796875" style="223"/>
    <col min="8447" max="8447" width="46.54296875" style="223" customWidth="1"/>
    <col min="8448" max="8450" width="9.1796875" style="223"/>
    <col min="8451" max="8451" width="15.54296875" style="223" customWidth="1"/>
    <col min="8452" max="8702" width="9.1796875" style="223"/>
    <col min="8703" max="8703" width="46.54296875" style="223" customWidth="1"/>
    <col min="8704" max="8706" width="9.1796875" style="223"/>
    <col min="8707" max="8707" width="15.54296875" style="223" customWidth="1"/>
    <col min="8708" max="8958" width="9.1796875" style="223"/>
    <col min="8959" max="8959" width="46.54296875" style="223" customWidth="1"/>
    <col min="8960" max="8962" width="9.1796875" style="223"/>
    <col min="8963" max="8963" width="15.54296875" style="223" customWidth="1"/>
    <col min="8964" max="9214" width="9.1796875" style="223"/>
    <col min="9215" max="9215" width="46.54296875" style="223" customWidth="1"/>
    <col min="9216" max="9218" width="9.1796875" style="223"/>
    <col min="9219" max="9219" width="15.54296875" style="223" customWidth="1"/>
    <col min="9220" max="9470" width="9.1796875" style="223"/>
    <col min="9471" max="9471" width="46.54296875" style="223" customWidth="1"/>
    <col min="9472" max="9474" width="9.1796875" style="223"/>
    <col min="9475" max="9475" width="15.54296875" style="223" customWidth="1"/>
    <col min="9476" max="9726" width="9.1796875" style="223"/>
    <col min="9727" max="9727" width="46.54296875" style="223" customWidth="1"/>
    <col min="9728" max="9730" width="9.1796875" style="223"/>
    <col min="9731" max="9731" width="15.54296875" style="223" customWidth="1"/>
    <col min="9732" max="9982" width="9.1796875" style="223"/>
    <col min="9983" max="9983" width="46.54296875" style="223" customWidth="1"/>
    <col min="9984" max="9986" width="9.1796875" style="223"/>
    <col min="9987" max="9987" width="15.54296875" style="223" customWidth="1"/>
    <col min="9988" max="10238" width="9.1796875" style="223"/>
    <col min="10239" max="10239" width="46.54296875" style="223" customWidth="1"/>
    <col min="10240" max="10242" width="9.1796875" style="223"/>
    <col min="10243" max="10243" width="15.54296875" style="223" customWidth="1"/>
    <col min="10244" max="10494" width="9.1796875" style="223"/>
    <col min="10495" max="10495" width="46.54296875" style="223" customWidth="1"/>
    <col min="10496" max="10498" width="9.1796875" style="223"/>
    <col min="10499" max="10499" width="15.54296875" style="223" customWidth="1"/>
    <col min="10500" max="10750" width="9.1796875" style="223"/>
    <col min="10751" max="10751" width="46.54296875" style="223" customWidth="1"/>
    <col min="10752" max="10754" width="9.1796875" style="223"/>
    <col min="10755" max="10755" width="15.54296875" style="223" customWidth="1"/>
    <col min="10756" max="11006" width="9.1796875" style="223"/>
    <col min="11007" max="11007" width="46.54296875" style="223" customWidth="1"/>
    <col min="11008" max="11010" width="9.1796875" style="223"/>
    <col min="11011" max="11011" width="15.54296875" style="223" customWidth="1"/>
    <col min="11012" max="11262" width="9.1796875" style="223"/>
    <col min="11263" max="11263" width="46.54296875" style="223" customWidth="1"/>
    <col min="11264" max="11266" width="9.1796875" style="223"/>
    <col min="11267" max="11267" width="15.54296875" style="223" customWidth="1"/>
    <col min="11268" max="11518" width="9.1796875" style="223"/>
    <col min="11519" max="11519" width="46.54296875" style="223" customWidth="1"/>
    <col min="11520" max="11522" width="9.1796875" style="223"/>
    <col min="11523" max="11523" width="15.54296875" style="223" customWidth="1"/>
    <col min="11524" max="11774" width="9.1796875" style="223"/>
    <col min="11775" max="11775" width="46.54296875" style="223" customWidth="1"/>
    <col min="11776" max="11778" width="9.1796875" style="223"/>
    <col min="11779" max="11779" width="15.54296875" style="223" customWidth="1"/>
    <col min="11780" max="12030" width="9.1796875" style="223"/>
    <col min="12031" max="12031" width="46.54296875" style="223" customWidth="1"/>
    <col min="12032" max="12034" width="9.1796875" style="223"/>
    <col min="12035" max="12035" width="15.54296875" style="223" customWidth="1"/>
    <col min="12036" max="12286" width="9.1796875" style="223"/>
    <col min="12287" max="12287" width="46.54296875" style="223" customWidth="1"/>
    <col min="12288" max="12290" width="9.1796875" style="223"/>
    <col min="12291" max="12291" width="15.54296875" style="223" customWidth="1"/>
    <col min="12292" max="12542" width="9.1796875" style="223"/>
    <col min="12543" max="12543" width="46.54296875" style="223" customWidth="1"/>
    <col min="12544" max="12546" width="9.1796875" style="223"/>
    <col min="12547" max="12547" width="15.54296875" style="223" customWidth="1"/>
    <col min="12548" max="12798" width="9.1796875" style="223"/>
    <col min="12799" max="12799" width="46.54296875" style="223" customWidth="1"/>
    <col min="12800" max="12802" width="9.1796875" style="223"/>
    <col min="12803" max="12803" width="15.54296875" style="223" customWidth="1"/>
    <col min="12804" max="13054" width="9.1796875" style="223"/>
    <col min="13055" max="13055" width="46.54296875" style="223" customWidth="1"/>
    <col min="13056" max="13058" width="9.1796875" style="223"/>
    <col min="13059" max="13059" width="15.54296875" style="223" customWidth="1"/>
    <col min="13060" max="13310" width="9.1796875" style="223"/>
    <col min="13311" max="13311" width="46.54296875" style="223" customWidth="1"/>
    <col min="13312" max="13314" width="9.1796875" style="223"/>
    <col min="13315" max="13315" width="15.54296875" style="223" customWidth="1"/>
    <col min="13316" max="13566" width="9.1796875" style="223"/>
    <col min="13567" max="13567" width="46.54296875" style="223" customWidth="1"/>
    <col min="13568" max="13570" width="9.1796875" style="223"/>
    <col min="13571" max="13571" width="15.54296875" style="223" customWidth="1"/>
    <col min="13572" max="13822" width="9.1796875" style="223"/>
    <col min="13823" max="13823" width="46.54296875" style="223" customWidth="1"/>
    <col min="13824" max="13826" width="9.1796875" style="223"/>
    <col min="13827" max="13827" width="15.54296875" style="223" customWidth="1"/>
    <col min="13828" max="14078" width="9.1796875" style="223"/>
    <col min="14079" max="14079" width="46.54296875" style="223" customWidth="1"/>
    <col min="14080" max="14082" width="9.1796875" style="223"/>
    <col min="14083" max="14083" width="15.54296875" style="223" customWidth="1"/>
    <col min="14084" max="14334" width="9.1796875" style="223"/>
    <col min="14335" max="14335" width="46.54296875" style="223" customWidth="1"/>
    <col min="14336" max="14338" width="9.1796875" style="223"/>
    <col min="14339" max="14339" width="15.54296875" style="223" customWidth="1"/>
    <col min="14340" max="14590" width="9.1796875" style="223"/>
    <col min="14591" max="14591" width="46.54296875" style="223" customWidth="1"/>
    <col min="14592" max="14594" width="9.1796875" style="223"/>
    <col min="14595" max="14595" width="15.54296875" style="223" customWidth="1"/>
    <col min="14596" max="14846" width="9.1796875" style="223"/>
    <col min="14847" max="14847" width="46.54296875" style="223" customWidth="1"/>
    <col min="14848" max="14850" width="9.1796875" style="223"/>
    <col min="14851" max="14851" width="15.54296875" style="223" customWidth="1"/>
    <col min="14852" max="15102" width="9.1796875" style="223"/>
    <col min="15103" max="15103" width="46.54296875" style="223" customWidth="1"/>
    <col min="15104" max="15106" width="9.1796875" style="223"/>
    <col min="15107" max="15107" width="15.54296875" style="223" customWidth="1"/>
    <col min="15108" max="15358" width="9.1796875" style="223"/>
    <col min="15359" max="15359" width="46.54296875" style="223" customWidth="1"/>
    <col min="15360" max="15362" width="9.1796875" style="223"/>
    <col min="15363" max="15363" width="15.54296875" style="223" customWidth="1"/>
    <col min="15364" max="15614" width="9.1796875" style="223"/>
    <col min="15615" max="15615" width="46.54296875" style="223" customWidth="1"/>
    <col min="15616" max="15618" width="9.1796875" style="223"/>
    <col min="15619" max="15619" width="15.54296875" style="223" customWidth="1"/>
    <col min="15620" max="15870" width="9.1796875" style="223"/>
    <col min="15871" max="15871" width="46.54296875" style="223" customWidth="1"/>
    <col min="15872" max="15874" width="9.1796875" style="223"/>
    <col min="15875" max="15875" width="15.54296875" style="223" customWidth="1"/>
    <col min="15876" max="16126" width="9.1796875" style="223"/>
    <col min="16127" max="16127" width="46.54296875" style="223" customWidth="1"/>
    <col min="16128" max="16130" width="9.1796875" style="223"/>
    <col min="16131" max="16131" width="15.54296875" style="223" customWidth="1"/>
    <col min="16132" max="16384" width="9.1796875" style="223"/>
  </cols>
  <sheetData>
    <row r="1" spans="1:11" s="208" customFormat="1" ht="43.5" customHeight="1" x14ac:dyDescent="0.4">
      <c r="C1" s="237" t="s">
        <v>1148</v>
      </c>
      <c r="H1" s="336"/>
      <c r="I1" s="336"/>
      <c r="J1" s="336"/>
      <c r="K1" s="336"/>
    </row>
    <row r="2" spans="1:11" s="208" customFormat="1" x14ac:dyDescent="0.25"/>
    <row r="3" spans="1:11" ht="8.25" customHeight="1" x14ac:dyDescent="0.25">
      <c r="A3" s="225"/>
      <c r="B3" s="225"/>
      <c r="C3" s="225"/>
      <c r="D3" s="226"/>
    </row>
    <row r="4" spans="1:11" ht="23.4" customHeight="1" x14ac:dyDescent="0.25">
      <c r="A4" s="337" t="s">
        <v>1179</v>
      </c>
      <c r="B4" s="338"/>
      <c r="C4" s="338"/>
      <c r="D4" s="338"/>
    </row>
    <row r="5" spans="1:11" ht="13" x14ac:dyDescent="0.25">
      <c r="A5" s="238"/>
      <c r="B5" s="239"/>
      <c r="C5" s="240"/>
      <c r="D5" s="241"/>
    </row>
    <row r="6" spans="1:11" ht="14" x14ac:dyDescent="0.25">
      <c r="A6" s="301"/>
      <c r="B6" s="302"/>
      <c r="C6" s="303"/>
      <c r="D6" s="304"/>
    </row>
    <row r="7" spans="1:11" ht="26" x14ac:dyDescent="0.25">
      <c r="A7" s="305" t="s">
        <v>1028</v>
      </c>
      <c r="B7" s="306" t="s">
        <v>1135</v>
      </c>
      <c r="C7" s="307"/>
      <c r="D7" s="308" t="s">
        <v>1030</v>
      </c>
    </row>
    <row r="8" spans="1:11" ht="13" x14ac:dyDescent="0.3">
      <c r="A8" s="227"/>
      <c r="B8" s="228"/>
      <c r="C8" s="229"/>
      <c r="D8" s="255"/>
    </row>
    <row r="9" spans="1:11" s="31" customFormat="1" ht="13" x14ac:dyDescent="0.35">
      <c r="A9" s="244" t="s">
        <v>611</v>
      </c>
      <c r="B9" s="247" t="s">
        <v>610</v>
      </c>
      <c r="C9" s="248"/>
      <c r="D9" s="259">
        <f>'P&amp;Gs'!F59</f>
        <v>0</v>
      </c>
    </row>
    <row r="10" spans="1:11" s="31" customFormat="1" ht="13" x14ac:dyDescent="0.35">
      <c r="A10" s="244"/>
      <c r="B10" s="247"/>
      <c r="C10" s="248"/>
      <c r="D10" s="259"/>
    </row>
    <row r="11" spans="1:11" s="31" customFormat="1" ht="13" x14ac:dyDescent="0.35">
      <c r="A11" s="244" t="s">
        <v>613</v>
      </c>
      <c r="B11" s="247" t="s">
        <v>609</v>
      </c>
      <c r="C11" s="248"/>
      <c r="D11" s="259">
        <v>0</v>
      </c>
    </row>
    <row r="12" spans="1:11" s="31" customFormat="1" ht="13" x14ac:dyDescent="0.35">
      <c r="A12" s="244"/>
      <c r="B12" s="249"/>
      <c r="C12" s="248"/>
      <c r="D12" s="259"/>
    </row>
    <row r="13" spans="1:11" s="31" customFormat="1" ht="13" x14ac:dyDescent="0.35">
      <c r="A13" s="244" t="s">
        <v>614</v>
      </c>
      <c r="B13" s="243" t="s">
        <v>647</v>
      </c>
      <c r="C13" s="248"/>
      <c r="D13" s="259">
        <f>'Building Works'!F352</f>
        <v>0</v>
      </c>
    </row>
    <row r="14" spans="1:11" s="31" customFormat="1" ht="13" x14ac:dyDescent="0.35">
      <c r="A14" s="244"/>
      <c r="B14" s="243"/>
      <c r="C14" s="248"/>
      <c r="D14" s="259"/>
    </row>
    <row r="15" spans="1:11" s="31" customFormat="1" ht="13" x14ac:dyDescent="0.35">
      <c r="A15" s="244" t="s">
        <v>615</v>
      </c>
      <c r="B15" s="243" t="s">
        <v>631</v>
      </c>
      <c r="C15" s="248"/>
      <c r="D15" s="259">
        <f>'Building Works'!F435</f>
        <v>0</v>
      </c>
    </row>
    <row r="16" spans="1:11" s="31" customFormat="1" ht="13" x14ac:dyDescent="0.35">
      <c r="A16" s="244"/>
      <c r="B16" s="243"/>
      <c r="C16" s="248"/>
      <c r="D16" s="259"/>
    </row>
    <row r="17" spans="1:4" s="32" customFormat="1" ht="13" x14ac:dyDescent="0.35">
      <c r="A17" s="244" t="s">
        <v>616</v>
      </c>
      <c r="B17" s="243" t="s">
        <v>632</v>
      </c>
      <c r="C17" s="250"/>
      <c r="D17" s="259">
        <f>'Building Works'!F538</f>
        <v>0</v>
      </c>
    </row>
    <row r="18" spans="1:4" s="32" customFormat="1" ht="13" x14ac:dyDescent="0.35">
      <c r="A18" s="244"/>
      <c r="B18" s="243"/>
      <c r="C18" s="250"/>
      <c r="D18" s="259"/>
    </row>
    <row r="19" spans="1:4" s="32" customFormat="1" ht="13" x14ac:dyDescent="0.35">
      <c r="A19" s="244" t="s">
        <v>617</v>
      </c>
      <c r="B19" s="63" t="s">
        <v>633</v>
      </c>
      <c r="C19" s="251"/>
      <c r="D19" s="259">
        <f>'Building Works'!F666</f>
        <v>0</v>
      </c>
    </row>
    <row r="20" spans="1:4" s="32" customFormat="1" ht="13" x14ac:dyDescent="0.35">
      <c r="A20" s="244"/>
      <c r="B20" s="63"/>
      <c r="C20" s="251"/>
      <c r="D20" s="259"/>
    </row>
    <row r="21" spans="1:4" s="32" customFormat="1" ht="13" x14ac:dyDescent="0.35">
      <c r="A21" s="244" t="s">
        <v>618</v>
      </c>
      <c r="B21" s="63" t="s">
        <v>634</v>
      </c>
      <c r="C21" s="251"/>
      <c r="D21" s="259">
        <f>'Building Works'!F722</f>
        <v>0</v>
      </c>
    </row>
    <row r="22" spans="1:4" s="32" customFormat="1" ht="13" x14ac:dyDescent="0.35">
      <c r="A22" s="244"/>
      <c r="B22" s="63"/>
      <c r="C22" s="252"/>
      <c r="D22" s="259"/>
    </row>
    <row r="23" spans="1:4" s="32" customFormat="1" ht="13" x14ac:dyDescent="0.35">
      <c r="A23" s="244" t="s">
        <v>619</v>
      </c>
      <c r="B23" s="63" t="s">
        <v>635</v>
      </c>
      <c r="C23" s="252"/>
      <c r="D23" s="259">
        <f>'Building Works'!F782</f>
        <v>0</v>
      </c>
    </row>
    <row r="24" spans="1:4" s="32" customFormat="1" ht="13" x14ac:dyDescent="0.35">
      <c r="A24" s="244"/>
      <c r="B24" s="63"/>
      <c r="C24" s="252"/>
      <c r="D24" s="259"/>
    </row>
    <row r="25" spans="1:4" s="32" customFormat="1" ht="13" x14ac:dyDescent="0.35">
      <c r="A25" s="244" t="s">
        <v>620</v>
      </c>
      <c r="B25" s="253" t="s">
        <v>646</v>
      </c>
      <c r="C25" s="252"/>
      <c r="D25" s="259">
        <f>'Building Works'!F902</f>
        <v>0</v>
      </c>
    </row>
    <row r="26" spans="1:4" s="32" customFormat="1" ht="13" x14ac:dyDescent="0.35">
      <c r="A26" s="244"/>
      <c r="B26" s="63"/>
      <c r="C26" s="252"/>
      <c r="D26" s="259"/>
    </row>
    <row r="27" spans="1:4" s="32" customFormat="1" ht="13" x14ac:dyDescent="0.35">
      <c r="A27" s="244" t="s">
        <v>621</v>
      </c>
      <c r="B27" s="63" t="s">
        <v>636</v>
      </c>
      <c r="C27" s="252"/>
      <c r="D27" s="259">
        <f>'Building Works'!F993</f>
        <v>0</v>
      </c>
    </row>
    <row r="28" spans="1:4" s="32" customFormat="1" ht="13" x14ac:dyDescent="0.35">
      <c r="A28" s="244"/>
      <c r="B28" s="63"/>
      <c r="C28" s="252"/>
      <c r="D28" s="259"/>
    </row>
    <row r="29" spans="1:4" s="32" customFormat="1" ht="13" x14ac:dyDescent="0.35">
      <c r="A29" s="244" t="s">
        <v>622</v>
      </c>
      <c r="B29" s="63" t="s">
        <v>637</v>
      </c>
      <c r="C29" s="252"/>
      <c r="D29" s="259">
        <f>'Building Works'!F1018</f>
        <v>0</v>
      </c>
    </row>
    <row r="30" spans="1:4" s="32" customFormat="1" ht="13" x14ac:dyDescent="0.35">
      <c r="A30" s="244"/>
      <c r="B30" s="63"/>
      <c r="C30" s="252"/>
      <c r="D30" s="259"/>
    </row>
    <row r="31" spans="1:4" s="32" customFormat="1" ht="13" x14ac:dyDescent="0.35">
      <c r="A31" s="244" t="s">
        <v>623</v>
      </c>
      <c r="B31" s="63" t="s">
        <v>638</v>
      </c>
      <c r="C31" s="252"/>
      <c r="D31" s="259">
        <f>'Building Works'!F1039</f>
        <v>0</v>
      </c>
    </row>
    <row r="32" spans="1:4" s="32" customFormat="1" ht="13" x14ac:dyDescent="0.35">
      <c r="A32" s="244"/>
      <c r="B32" s="63"/>
      <c r="C32" s="252"/>
      <c r="D32" s="259"/>
    </row>
    <row r="33" spans="1:4" s="32" customFormat="1" ht="13" x14ac:dyDescent="0.35">
      <c r="A33" s="244" t="s">
        <v>624</v>
      </c>
      <c r="B33" s="63" t="s">
        <v>645</v>
      </c>
      <c r="C33" s="252"/>
      <c r="D33" s="259">
        <f>'Building Works'!F1047</f>
        <v>0</v>
      </c>
    </row>
    <row r="34" spans="1:4" s="32" customFormat="1" ht="13" x14ac:dyDescent="0.35">
      <c r="A34" s="244"/>
      <c r="B34" s="63"/>
      <c r="C34" s="252"/>
      <c r="D34" s="259"/>
    </row>
    <row r="35" spans="1:4" s="32" customFormat="1" ht="13" x14ac:dyDescent="0.35">
      <c r="A35" s="244" t="s">
        <v>627</v>
      </c>
      <c r="B35" s="63" t="s">
        <v>639</v>
      </c>
      <c r="C35" s="252"/>
      <c r="D35" s="259">
        <f>'Building Works'!F1134</f>
        <v>0</v>
      </c>
    </row>
    <row r="36" spans="1:4" s="32" customFormat="1" ht="13" x14ac:dyDescent="0.35">
      <c r="A36" s="244"/>
      <c r="B36" s="63"/>
      <c r="C36" s="252"/>
      <c r="D36" s="259"/>
    </row>
    <row r="37" spans="1:4" s="32" customFormat="1" ht="13" x14ac:dyDescent="0.35">
      <c r="A37" s="244" t="s">
        <v>628</v>
      </c>
      <c r="B37" s="63" t="s">
        <v>640</v>
      </c>
      <c r="C37" s="252"/>
      <c r="D37" s="259">
        <f>'Building Works'!F1188</f>
        <v>0</v>
      </c>
    </row>
    <row r="38" spans="1:4" s="32" customFormat="1" ht="13" x14ac:dyDescent="0.35">
      <c r="A38" s="244"/>
      <c r="B38" s="63"/>
      <c r="C38" s="252"/>
      <c r="D38" s="259"/>
    </row>
    <row r="39" spans="1:4" s="32" customFormat="1" ht="13" x14ac:dyDescent="0.35">
      <c r="A39" s="244" t="s">
        <v>629</v>
      </c>
      <c r="B39" s="63" t="s">
        <v>641</v>
      </c>
      <c r="C39" s="252"/>
      <c r="D39" s="259">
        <f>'Building Works'!F1266</f>
        <v>0</v>
      </c>
    </row>
    <row r="40" spans="1:4" s="32" customFormat="1" ht="13" x14ac:dyDescent="0.35">
      <c r="A40" s="244"/>
      <c r="B40" s="63"/>
      <c r="C40" s="252"/>
      <c r="D40" s="259"/>
    </row>
    <row r="41" spans="1:4" s="32" customFormat="1" ht="13" x14ac:dyDescent="0.35">
      <c r="A41" s="244" t="s">
        <v>630</v>
      </c>
      <c r="B41" s="63" t="s">
        <v>642</v>
      </c>
      <c r="C41" s="252"/>
      <c r="D41" s="259">
        <f>'Building Works'!F1348</f>
        <v>0</v>
      </c>
    </row>
    <row r="42" spans="1:4" s="32" customFormat="1" ht="13" x14ac:dyDescent="0.35">
      <c r="A42" s="244"/>
      <c r="B42" s="63"/>
      <c r="C42" s="252"/>
      <c r="D42" s="259"/>
    </row>
    <row r="43" spans="1:4" s="32" customFormat="1" ht="13" x14ac:dyDescent="0.35">
      <c r="A43" s="244" t="s">
        <v>625</v>
      </c>
      <c r="B43" s="63" t="s">
        <v>643</v>
      </c>
      <c r="C43" s="252"/>
      <c r="D43" s="259">
        <f>'Building Works'!F1453</f>
        <v>0</v>
      </c>
    </row>
    <row r="44" spans="1:4" s="32" customFormat="1" ht="13" x14ac:dyDescent="0.35">
      <c r="A44" s="244"/>
      <c r="B44" s="63"/>
      <c r="C44" s="252"/>
      <c r="D44" s="259"/>
    </row>
    <row r="45" spans="1:4" s="32" customFormat="1" ht="13" x14ac:dyDescent="0.35">
      <c r="A45" s="244" t="s">
        <v>626</v>
      </c>
      <c r="B45" s="63" t="s">
        <v>644</v>
      </c>
      <c r="C45" s="252"/>
      <c r="D45" s="259">
        <f>'Building Works'!F1491</f>
        <v>0</v>
      </c>
    </row>
    <row r="46" spans="1:4" s="32" customFormat="1" ht="13" x14ac:dyDescent="0.35">
      <c r="A46" s="245"/>
      <c r="B46" s="64"/>
      <c r="C46" s="242"/>
      <c r="D46" s="259"/>
    </row>
    <row r="47" spans="1:4" s="32" customFormat="1" ht="13" x14ac:dyDescent="0.35">
      <c r="A47" s="245" t="s">
        <v>612</v>
      </c>
      <c r="B47" s="243" t="s">
        <v>1051</v>
      </c>
      <c r="C47" s="242"/>
      <c r="D47" s="259">
        <f>'EXTERNAL WORKS'!F257</f>
        <v>0</v>
      </c>
    </row>
    <row r="48" spans="1:4" s="32" customFormat="1" ht="13" x14ac:dyDescent="0.35">
      <c r="A48" s="245"/>
      <c r="B48" s="243"/>
      <c r="C48" s="242"/>
      <c r="D48" s="259"/>
    </row>
    <row r="49" spans="1:7" s="32" customFormat="1" ht="13" x14ac:dyDescent="0.35">
      <c r="A49" s="245" t="s">
        <v>879</v>
      </c>
      <c r="B49" s="254" t="s">
        <v>880</v>
      </c>
      <c r="C49" s="242"/>
      <c r="D49" s="259">
        <f>'LABOUR RATES'!F152</f>
        <v>0</v>
      </c>
    </row>
    <row r="50" spans="1:7" s="32" customFormat="1" ht="13" x14ac:dyDescent="0.35">
      <c r="A50" s="245"/>
      <c r="B50" s="254"/>
      <c r="C50" s="242"/>
      <c r="D50" s="259"/>
    </row>
    <row r="51" spans="1:7" ht="14.5" x14ac:dyDescent="0.35">
      <c r="A51" s="246"/>
      <c r="B51" s="232"/>
      <c r="C51" s="233"/>
      <c r="D51" s="278"/>
      <c r="F51" s="231"/>
    </row>
    <row r="52" spans="1:7" ht="44.25" customHeight="1" x14ac:dyDescent="0.25">
      <c r="A52" s="280"/>
      <c r="B52" s="282" t="s">
        <v>1029</v>
      </c>
      <c r="C52" s="281"/>
      <c r="D52" s="279">
        <f>SUM(D9:D51)</f>
        <v>0</v>
      </c>
      <c r="F52" s="234"/>
    </row>
    <row r="53" spans="1:7" ht="6.75" customHeight="1" x14ac:dyDescent="0.25"/>
    <row r="54" spans="1:7" ht="6.75" customHeight="1" x14ac:dyDescent="0.25"/>
    <row r="58" spans="1:7" x14ac:dyDescent="0.25">
      <c r="G58" s="224"/>
    </row>
    <row r="59" spans="1:7" ht="13" x14ac:dyDescent="0.3">
      <c r="F59" s="235"/>
    </row>
    <row r="60" spans="1:7" ht="13.5" thickBot="1" x14ac:dyDescent="0.35">
      <c r="G60" s="236"/>
    </row>
    <row r="61" spans="1:7" ht="13" thickTop="1" x14ac:dyDescent="0.25"/>
  </sheetData>
  <mergeCells count="2">
    <mergeCell ref="H1:K1"/>
    <mergeCell ref="A4:D4"/>
  </mergeCells>
  <pageMargins left="0.70866141732283472" right="0.70866141732283472" top="0.74803149606299213" bottom="0.74803149606299213" header="0.31496062992125984" footer="0.31496062992125984"/>
  <pageSetup paperSize="9" scale="84" fitToHeight="0" orientation="portrait" useFirstPageNumber="1" r:id="rId1"/>
  <headerFooter>
    <oddHeader>&amp;R&amp;8ESKOM MAINTENANCE BILL ZONES 1 TO 4</oddHeader>
    <oddFooter>&amp;CFS-&amp;P</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F1108"/>
  <sheetViews>
    <sheetView showGridLines="0" view="pageBreakPreview" topLeftCell="A44" zoomScaleNormal="100" zoomScaleSheetLayoutView="100" workbookViewId="0">
      <selection activeCell="D8" sqref="D8"/>
    </sheetView>
  </sheetViews>
  <sheetFormatPr defaultColWidth="8.81640625" defaultRowHeight="12.5" x14ac:dyDescent="0.35"/>
  <cols>
    <col min="1" max="1" width="10.1796875" style="34" customWidth="1"/>
    <col min="2" max="2" width="69.54296875" style="14" customWidth="1"/>
    <col min="3" max="3" width="11.1796875" style="34" customWidth="1"/>
    <col min="4" max="4" width="12.1796875" style="34" customWidth="1"/>
    <col min="5" max="5" width="14.1796875" style="322" customWidth="1"/>
    <col min="6" max="6" width="16.54296875" style="323" customWidth="1"/>
    <col min="7" max="16384" width="8.81640625" style="14"/>
  </cols>
  <sheetData>
    <row r="2" spans="1:6" ht="13" x14ac:dyDescent="0.35">
      <c r="C2" s="316" t="s">
        <v>1180</v>
      </c>
      <c r="D2" s="256"/>
    </row>
    <row r="6" spans="1:6" s="15" customFormat="1" ht="33.75" customHeight="1" x14ac:dyDescent="0.35">
      <c r="A6" s="339" t="s">
        <v>1031</v>
      </c>
      <c r="B6" s="340"/>
      <c r="C6" s="340"/>
      <c r="D6" s="340"/>
      <c r="E6" s="340"/>
      <c r="F6" s="341"/>
    </row>
    <row r="7" spans="1:6" s="15" customFormat="1" ht="14.25" customHeight="1" x14ac:dyDescent="0.35">
      <c r="A7" s="35"/>
      <c r="B7" s="41"/>
      <c r="C7" s="35"/>
      <c r="D7" s="35"/>
      <c r="E7" s="324"/>
      <c r="F7" s="325"/>
    </row>
    <row r="8" spans="1:6" s="15" customFormat="1" ht="29.25" customHeight="1" x14ac:dyDescent="0.3">
      <c r="A8" s="28" t="s">
        <v>527</v>
      </c>
      <c r="B8" s="28" t="s">
        <v>1</v>
      </c>
      <c r="C8" s="28" t="s">
        <v>2</v>
      </c>
      <c r="D8" s="28" t="s">
        <v>983</v>
      </c>
      <c r="E8" s="326" t="s">
        <v>984</v>
      </c>
      <c r="F8" s="326" t="s">
        <v>985</v>
      </c>
    </row>
    <row r="9" spans="1:6" s="15" customFormat="1" ht="29.25" customHeight="1" x14ac:dyDescent="0.35">
      <c r="A9" s="35"/>
      <c r="B9" s="35"/>
      <c r="C9" s="35"/>
      <c r="D9" s="35"/>
      <c r="E9" s="324"/>
      <c r="F9" s="325"/>
    </row>
    <row r="10" spans="1:6" ht="13" x14ac:dyDescent="0.35">
      <c r="A10" s="36"/>
      <c r="B10" s="42" t="s">
        <v>3</v>
      </c>
      <c r="C10" s="50"/>
      <c r="D10" s="50"/>
      <c r="E10" s="327"/>
      <c r="F10" s="328"/>
    </row>
    <row r="11" spans="1:6" ht="13" x14ac:dyDescent="0.35">
      <c r="A11" s="36"/>
      <c r="B11" s="43" t="s">
        <v>4</v>
      </c>
      <c r="C11" s="51"/>
      <c r="D11" s="51"/>
      <c r="E11" s="327"/>
      <c r="F11" s="328"/>
    </row>
    <row r="12" spans="1:6" x14ac:dyDescent="0.35">
      <c r="A12" s="37"/>
      <c r="B12" s="44"/>
      <c r="C12" s="51"/>
      <c r="D12" s="51"/>
      <c r="E12" s="327"/>
      <c r="F12" s="328"/>
    </row>
    <row r="13" spans="1:6" x14ac:dyDescent="0.35">
      <c r="A13" s="37">
        <v>1</v>
      </c>
      <c r="B13" s="44" t="s">
        <v>5</v>
      </c>
      <c r="C13" s="51" t="s">
        <v>6</v>
      </c>
      <c r="D13" s="51">
        <v>1</v>
      </c>
      <c r="E13" s="327"/>
      <c r="F13" s="328">
        <f>+IF($D13="","",IF($D13=0,"rate only",$D13*(E13)))</f>
        <v>0</v>
      </c>
    </row>
    <row r="14" spans="1:6" x14ac:dyDescent="0.35">
      <c r="A14" s="37"/>
      <c r="B14" s="44"/>
      <c r="C14" s="51"/>
      <c r="D14" s="51"/>
      <c r="E14" s="327"/>
      <c r="F14" s="328"/>
    </row>
    <row r="15" spans="1:6" x14ac:dyDescent="0.35">
      <c r="A15" s="37">
        <v>2</v>
      </c>
      <c r="B15" s="44" t="s">
        <v>7</v>
      </c>
      <c r="C15" s="51" t="s">
        <v>6</v>
      </c>
      <c r="D15" s="51">
        <v>1</v>
      </c>
      <c r="E15" s="327"/>
      <c r="F15" s="328">
        <f>+IF($D15="","",IF($D15=0,"rate only",$D15*(E15)))</f>
        <v>0</v>
      </c>
    </row>
    <row r="16" spans="1:6" x14ac:dyDescent="0.35">
      <c r="A16" s="37"/>
      <c r="B16" s="44"/>
      <c r="C16" s="51"/>
      <c r="D16" s="51"/>
      <c r="E16" s="327"/>
      <c r="F16" s="328"/>
    </row>
    <row r="17" spans="1:6" x14ac:dyDescent="0.35">
      <c r="A17" s="37">
        <v>3</v>
      </c>
      <c r="B17" s="44" t="s">
        <v>8</v>
      </c>
      <c r="C17" s="51" t="s">
        <v>6</v>
      </c>
      <c r="D17" s="51">
        <v>1</v>
      </c>
      <c r="E17" s="327"/>
      <c r="F17" s="328">
        <f>+IF($D17="","",IF($D17=0,"rate only",$D17*(E17)))</f>
        <v>0</v>
      </c>
    </row>
    <row r="18" spans="1:6" x14ac:dyDescent="0.35">
      <c r="A18" s="37"/>
      <c r="B18" s="44"/>
      <c r="C18" s="51"/>
      <c r="D18" s="51"/>
      <c r="E18" s="327"/>
      <c r="F18" s="328"/>
    </row>
    <row r="19" spans="1:6" ht="13" x14ac:dyDescent="0.35">
      <c r="A19" s="36"/>
      <c r="B19" s="43" t="s">
        <v>9</v>
      </c>
      <c r="C19" s="51"/>
      <c r="D19" s="51"/>
      <c r="E19" s="327"/>
      <c r="F19" s="328"/>
    </row>
    <row r="20" spans="1:6" x14ac:dyDescent="0.35">
      <c r="A20" s="37"/>
      <c r="B20" s="44"/>
      <c r="C20" s="51"/>
      <c r="D20" s="51"/>
      <c r="E20" s="327"/>
      <c r="F20" s="328"/>
    </row>
    <row r="21" spans="1:6" x14ac:dyDescent="0.35">
      <c r="A21" s="37">
        <v>4</v>
      </c>
      <c r="B21" s="44" t="s">
        <v>10</v>
      </c>
      <c r="C21" s="51" t="s">
        <v>6</v>
      </c>
      <c r="D21" s="51">
        <v>1</v>
      </c>
      <c r="E21" s="327"/>
      <c r="F21" s="328">
        <f>+IF($D21="","",IF($D21=0,"rate only",$D21*(E21)))</f>
        <v>0</v>
      </c>
    </row>
    <row r="22" spans="1:6" x14ac:dyDescent="0.35">
      <c r="A22" s="37"/>
      <c r="B22" s="44"/>
      <c r="C22" s="51"/>
      <c r="D22" s="51"/>
      <c r="E22" s="327"/>
      <c r="F22" s="328"/>
    </row>
    <row r="23" spans="1:6" ht="13" x14ac:dyDescent="0.35">
      <c r="A23" s="36"/>
      <c r="B23" s="45" t="s">
        <v>579</v>
      </c>
      <c r="C23" s="51"/>
      <c r="D23" s="51"/>
      <c r="E23" s="327"/>
      <c r="F23" s="328"/>
    </row>
    <row r="24" spans="1:6" ht="13" x14ac:dyDescent="0.35">
      <c r="A24" s="36"/>
      <c r="B24" s="45"/>
      <c r="C24" s="51"/>
      <c r="D24" s="51"/>
      <c r="E24" s="327"/>
      <c r="F24" s="328"/>
    </row>
    <row r="25" spans="1:6" x14ac:dyDescent="0.35">
      <c r="A25" s="37">
        <v>5</v>
      </c>
      <c r="B25" s="44" t="s">
        <v>1154</v>
      </c>
      <c r="C25" s="51" t="s">
        <v>6</v>
      </c>
      <c r="D25" s="51">
        <v>1</v>
      </c>
      <c r="E25" s="327"/>
      <c r="F25" s="328">
        <f>+IF($D25="","",IF($D25=0,"rate only",$D25*(E25)))</f>
        <v>0</v>
      </c>
    </row>
    <row r="26" spans="1:6" x14ac:dyDescent="0.35">
      <c r="A26" s="37"/>
      <c r="B26" s="44"/>
      <c r="C26" s="51"/>
      <c r="D26" s="51"/>
      <c r="E26" s="327"/>
      <c r="F26" s="328"/>
    </row>
    <row r="27" spans="1:6" ht="13" x14ac:dyDescent="0.35">
      <c r="A27" s="37"/>
      <c r="B27" s="45" t="s">
        <v>1138</v>
      </c>
      <c r="C27" s="51"/>
      <c r="D27" s="51"/>
      <c r="E27" s="327"/>
      <c r="F27" s="328"/>
    </row>
    <row r="28" spans="1:6" x14ac:dyDescent="0.35">
      <c r="A28" s="37"/>
      <c r="B28" s="44"/>
      <c r="C28" s="51"/>
      <c r="D28" s="51"/>
      <c r="E28" s="327"/>
      <c r="F28" s="328"/>
    </row>
    <row r="29" spans="1:6" ht="25" x14ac:dyDescent="0.35">
      <c r="A29" s="37">
        <v>6</v>
      </c>
      <c r="B29" s="44" t="s">
        <v>1137</v>
      </c>
      <c r="C29" s="51" t="s">
        <v>6</v>
      </c>
      <c r="D29" s="51">
        <v>1</v>
      </c>
      <c r="E29" s="327"/>
      <c r="F29" s="328">
        <f>+IF($D29="","",IF($D29=0,"rate only",$D29*(E29)))</f>
        <v>0</v>
      </c>
    </row>
    <row r="30" spans="1:6" x14ac:dyDescent="0.35">
      <c r="A30" s="37"/>
      <c r="B30" s="44"/>
      <c r="C30" s="51"/>
      <c r="D30" s="51"/>
      <c r="E30" s="327"/>
      <c r="F30" s="328"/>
    </row>
    <row r="31" spans="1:6" ht="13" x14ac:dyDescent="0.35">
      <c r="A31" s="37"/>
      <c r="B31" s="45" t="s">
        <v>949</v>
      </c>
      <c r="C31" s="51"/>
      <c r="D31" s="51"/>
      <c r="E31" s="327"/>
      <c r="F31" s="328"/>
    </row>
    <row r="32" spans="1:6" x14ac:dyDescent="0.35">
      <c r="A32" s="37"/>
      <c r="B32" s="44"/>
      <c r="C32" s="51"/>
      <c r="D32" s="51"/>
      <c r="E32" s="327"/>
      <c r="F32" s="328"/>
    </row>
    <row r="33" spans="1:6" ht="25" x14ac:dyDescent="0.35">
      <c r="A33" s="37">
        <v>7</v>
      </c>
      <c r="B33" s="44" t="s">
        <v>950</v>
      </c>
      <c r="C33" s="51" t="s">
        <v>951</v>
      </c>
      <c r="D33" s="51">
        <v>1</v>
      </c>
      <c r="E33" s="327"/>
      <c r="F33" s="328">
        <f>+IF($D33="","",IF($D33=0,"rate only",$D33*(E33)))</f>
        <v>0</v>
      </c>
    </row>
    <row r="34" spans="1:6" ht="13" x14ac:dyDescent="0.35">
      <c r="A34" s="36"/>
      <c r="B34" s="45"/>
      <c r="C34" s="52"/>
      <c r="D34" s="52"/>
      <c r="E34" s="327"/>
      <c r="F34" s="328"/>
    </row>
    <row r="35" spans="1:6" ht="13" x14ac:dyDescent="0.35">
      <c r="A35" s="37"/>
      <c r="B35" s="43" t="s">
        <v>11</v>
      </c>
      <c r="C35" s="37"/>
      <c r="D35" s="37"/>
      <c r="E35" s="327"/>
      <c r="F35" s="328"/>
    </row>
    <row r="36" spans="1:6" x14ac:dyDescent="0.35">
      <c r="A36" s="37"/>
      <c r="B36" s="48"/>
      <c r="C36" s="37"/>
      <c r="D36" s="37"/>
      <c r="E36" s="327"/>
      <c r="F36" s="328"/>
    </row>
    <row r="37" spans="1:6" ht="38" x14ac:dyDescent="0.35">
      <c r="A37" s="36"/>
      <c r="B37" s="48" t="s">
        <v>1155</v>
      </c>
      <c r="C37" s="37"/>
      <c r="D37" s="37"/>
      <c r="E37" s="327"/>
      <c r="F37" s="328"/>
    </row>
    <row r="38" spans="1:6" x14ac:dyDescent="0.35">
      <c r="A38" s="36"/>
      <c r="B38" s="48"/>
      <c r="C38" s="37"/>
      <c r="D38" s="37"/>
      <c r="E38" s="327"/>
      <c r="F38" s="328"/>
    </row>
    <row r="39" spans="1:6" x14ac:dyDescent="0.35">
      <c r="A39" s="37">
        <v>15</v>
      </c>
      <c r="B39" s="48" t="s">
        <v>1136</v>
      </c>
      <c r="C39" s="37" t="s">
        <v>515</v>
      </c>
      <c r="D39" s="37">
        <v>1</v>
      </c>
      <c r="E39" s="327"/>
      <c r="F39" s="328">
        <f>+IF($D39="","",IF($D39=0,"rate only",$D39*(E39)))</f>
        <v>0</v>
      </c>
    </row>
    <row r="40" spans="1:6" x14ac:dyDescent="0.35">
      <c r="A40" s="37"/>
      <c r="B40" s="48"/>
      <c r="C40" s="37"/>
      <c r="D40" s="37"/>
      <c r="E40" s="327"/>
      <c r="F40" s="328"/>
    </row>
    <row r="41" spans="1:6" ht="13" x14ac:dyDescent="0.35">
      <c r="A41" s="37"/>
      <c r="B41" s="43" t="s">
        <v>12</v>
      </c>
      <c r="C41" s="37"/>
      <c r="D41" s="37"/>
      <c r="E41" s="327"/>
      <c r="F41" s="328"/>
    </row>
    <row r="42" spans="1:6" x14ac:dyDescent="0.35">
      <c r="A42" s="37"/>
      <c r="B42" s="48"/>
      <c r="C42" s="37"/>
      <c r="D42" s="37"/>
      <c r="E42" s="327"/>
      <c r="F42" s="328"/>
    </row>
    <row r="43" spans="1:6" ht="89" x14ac:dyDescent="0.35">
      <c r="A43" s="36"/>
      <c r="B43" s="48" t="s">
        <v>979</v>
      </c>
      <c r="C43" s="37"/>
      <c r="D43" s="37"/>
      <c r="E43" s="327"/>
      <c r="F43" s="328"/>
    </row>
    <row r="44" spans="1:6" x14ac:dyDescent="0.35">
      <c r="A44" s="36"/>
      <c r="B44" s="48"/>
      <c r="C44" s="37"/>
      <c r="D44" s="37"/>
      <c r="E44" s="327"/>
      <c r="F44" s="328"/>
    </row>
    <row r="45" spans="1:6" x14ac:dyDescent="0.35">
      <c r="A45" s="38">
        <v>16</v>
      </c>
      <c r="B45" s="48" t="s">
        <v>13</v>
      </c>
      <c r="C45" s="37" t="s">
        <v>14</v>
      </c>
      <c r="D45" s="37">
        <v>1</v>
      </c>
      <c r="E45" s="327"/>
      <c r="F45" s="328">
        <f>+IF($D45="","",IF($D45=0,"rate only",$D45*(E45)))</f>
        <v>0</v>
      </c>
    </row>
    <row r="46" spans="1:6" x14ac:dyDescent="0.35">
      <c r="A46" s="38"/>
      <c r="B46" s="48"/>
      <c r="C46" s="37"/>
      <c r="D46" s="37"/>
      <c r="E46" s="327"/>
      <c r="F46" s="328"/>
    </row>
    <row r="47" spans="1:6" x14ac:dyDescent="0.35">
      <c r="A47" s="38">
        <v>17</v>
      </c>
      <c r="B47" s="48" t="s">
        <v>15</v>
      </c>
      <c r="C47" s="37" t="s">
        <v>14</v>
      </c>
      <c r="D47" s="37">
        <v>1</v>
      </c>
      <c r="E47" s="327"/>
      <c r="F47" s="328">
        <f>+IF($D47="","",IF($D47=0,"rate only",$D47*(E47)))</f>
        <v>0</v>
      </c>
    </row>
    <row r="48" spans="1:6" x14ac:dyDescent="0.35">
      <c r="A48" s="38"/>
      <c r="B48" s="48"/>
      <c r="C48" s="37"/>
      <c r="D48" s="37"/>
      <c r="E48" s="327"/>
      <c r="F48" s="328"/>
    </row>
    <row r="49" spans="1:6" x14ac:dyDescent="0.35">
      <c r="A49" s="38">
        <v>18</v>
      </c>
      <c r="B49" s="48" t="s">
        <v>16</v>
      </c>
      <c r="C49" s="37" t="s">
        <v>14</v>
      </c>
      <c r="D49" s="37">
        <v>1</v>
      </c>
      <c r="E49" s="327"/>
      <c r="F49" s="328">
        <f>+IF($D49="","",IF($D49=0,"rate only",$D49*(E49)))</f>
        <v>0</v>
      </c>
    </row>
    <row r="50" spans="1:6" x14ac:dyDescent="0.35">
      <c r="A50" s="38"/>
      <c r="B50" s="48"/>
      <c r="C50" s="37"/>
      <c r="D50" s="37"/>
      <c r="E50" s="327"/>
      <c r="F50" s="328"/>
    </row>
    <row r="51" spans="1:6" x14ac:dyDescent="0.35">
      <c r="A51" s="38">
        <v>19</v>
      </c>
      <c r="B51" s="48" t="s">
        <v>17</v>
      </c>
      <c r="C51" s="37" t="s">
        <v>14</v>
      </c>
      <c r="D51" s="37">
        <v>1</v>
      </c>
      <c r="E51" s="327"/>
      <c r="F51" s="328">
        <f>+IF($D51="","",IF($D51=0,"rate only",$D51*(E51)))</f>
        <v>0</v>
      </c>
    </row>
    <row r="52" spans="1:6" x14ac:dyDescent="0.35">
      <c r="A52" s="38"/>
      <c r="B52" s="48"/>
      <c r="C52" s="37"/>
      <c r="D52" s="37"/>
      <c r="E52" s="327"/>
      <c r="F52" s="328"/>
    </row>
    <row r="53" spans="1:6" x14ac:dyDescent="0.35">
      <c r="A53" s="38">
        <v>20</v>
      </c>
      <c r="B53" s="48" t="s">
        <v>18</v>
      </c>
      <c r="C53" s="37" t="s">
        <v>14</v>
      </c>
      <c r="D53" s="37">
        <v>1</v>
      </c>
      <c r="E53" s="327"/>
      <c r="F53" s="328">
        <f>+IF($D53="","",IF($D53=0,"rate only",$D53*(E53)))</f>
        <v>0</v>
      </c>
    </row>
    <row r="54" spans="1:6" x14ac:dyDescent="0.35">
      <c r="A54" s="39"/>
      <c r="B54" s="48"/>
      <c r="C54" s="37"/>
      <c r="D54" s="37"/>
      <c r="E54" s="327"/>
      <c r="F54" s="328"/>
    </row>
    <row r="55" spans="1:6" x14ac:dyDescent="0.35">
      <c r="A55" s="37">
        <v>21</v>
      </c>
      <c r="B55" s="48" t="s">
        <v>19</v>
      </c>
      <c r="C55" s="37" t="s">
        <v>14</v>
      </c>
      <c r="D55" s="37">
        <v>1</v>
      </c>
      <c r="E55" s="327"/>
      <c r="F55" s="328">
        <f>+IF($D55="","",IF($D55=0,"rate only",$D55*(E55)))</f>
        <v>0</v>
      </c>
    </row>
    <row r="56" spans="1:6" x14ac:dyDescent="0.35">
      <c r="A56" s="37"/>
      <c r="B56" s="48"/>
      <c r="C56" s="37"/>
      <c r="D56" s="37"/>
      <c r="E56" s="327"/>
      <c r="F56" s="328"/>
    </row>
    <row r="57" spans="1:6" x14ac:dyDescent="0.35">
      <c r="A57" s="37">
        <v>22</v>
      </c>
      <c r="B57" s="48" t="s">
        <v>20</v>
      </c>
      <c r="C57" s="37" t="s">
        <v>14</v>
      </c>
      <c r="D57" s="37">
        <v>1</v>
      </c>
      <c r="E57" s="327"/>
      <c r="F57" s="328">
        <f>+IF($D57="","",IF($D57=0,"rate only",$D57*(E57)))</f>
        <v>0</v>
      </c>
    </row>
    <row r="58" spans="1:6" ht="15" customHeight="1" x14ac:dyDescent="0.35">
      <c r="A58" s="40"/>
      <c r="B58" s="49"/>
      <c r="C58" s="49"/>
      <c r="D58" s="49"/>
      <c r="E58" s="327"/>
      <c r="F58" s="328"/>
    </row>
    <row r="59" spans="1:6" ht="15" customHeight="1" x14ac:dyDescent="0.35">
      <c r="A59" s="13"/>
      <c r="B59" s="13" t="s">
        <v>1027</v>
      </c>
      <c r="C59" s="33"/>
      <c r="D59" s="33"/>
      <c r="E59" s="329"/>
      <c r="F59" s="330">
        <f>SUM(F11:F57)</f>
        <v>0</v>
      </c>
    </row>
    <row r="60" spans="1:6" s="15" customFormat="1" ht="15" customHeight="1" x14ac:dyDescent="0.35">
      <c r="A60" s="16"/>
      <c r="B60" s="17"/>
      <c r="C60" s="16"/>
      <c r="D60" s="16"/>
      <c r="E60" s="331"/>
      <c r="F60" s="332"/>
    </row>
    <row r="61" spans="1:6" x14ac:dyDescent="0.35">
      <c r="A61" s="18"/>
      <c r="B61" s="19"/>
      <c r="C61" s="18"/>
      <c r="D61" s="18"/>
    </row>
    <row r="67" spans="3:4" x14ac:dyDescent="0.35">
      <c r="C67" s="14"/>
      <c r="D67" s="14"/>
    </row>
    <row r="68" spans="3:4" x14ac:dyDescent="0.35">
      <c r="C68" s="14"/>
      <c r="D68" s="14"/>
    </row>
    <row r="69" spans="3:4" x14ac:dyDescent="0.35">
      <c r="C69" s="14"/>
      <c r="D69" s="14"/>
    </row>
    <row r="70" spans="3:4" x14ac:dyDescent="0.35">
      <c r="C70" s="14"/>
      <c r="D70" s="14"/>
    </row>
    <row r="71" spans="3:4" x14ac:dyDescent="0.35">
      <c r="C71" s="14"/>
      <c r="D71" s="14"/>
    </row>
    <row r="72" spans="3:4" x14ac:dyDescent="0.35">
      <c r="C72" s="14"/>
      <c r="D72" s="14"/>
    </row>
    <row r="73" spans="3:4" x14ac:dyDescent="0.35">
      <c r="C73" s="14"/>
      <c r="D73" s="14"/>
    </row>
    <row r="74" spans="3:4" x14ac:dyDescent="0.35">
      <c r="C74" s="14"/>
      <c r="D74" s="14"/>
    </row>
    <row r="75" spans="3:4" x14ac:dyDescent="0.35">
      <c r="C75" s="14"/>
      <c r="D75" s="14"/>
    </row>
    <row r="76" spans="3:4" x14ac:dyDescent="0.35">
      <c r="C76" s="14"/>
      <c r="D76" s="14"/>
    </row>
    <row r="77" spans="3:4" x14ac:dyDescent="0.35">
      <c r="C77" s="14"/>
      <c r="D77" s="14"/>
    </row>
    <row r="78" spans="3:4" x14ac:dyDescent="0.35">
      <c r="C78" s="14"/>
      <c r="D78" s="14"/>
    </row>
    <row r="79" spans="3:4" x14ac:dyDescent="0.35">
      <c r="C79" s="14"/>
      <c r="D79" s="14"/>
    </row>
    <row r="80" spans="3:4" x14ac:dyDescent="0.35">
      <c r="C80" s="14"/>
      <c r="D80" s="14"/>
    </row>
    <row r="81" spans="3:4" x14ac:dyDescent="0.35">
      <c r="C81" s="14"/>
      <c r="D81" s="14"/>
    </row>
    <row r="82" spans="3:4" x14ac:dyDescent="0.35">
      <c r="C82" s="14"/>
      <c r="D82" s="14"/>
    </row>
    <row r="83" spans="3:4" x14ac:dyDescent="0.35">
      <c r="C83" s="14"/>
      <c r="D83" s="14"/>
    </row>
    <row r="84" spans="3:4" x14ac:dyDescent="0.35">
      <c r="C84" s="14"/>
      <c r="D84" s="14"/>
    </row>
    <row r="85" spans="3:4" x14ac:dyDescent="0.35">
      <c r="C85" s="14"/>
      <c r="D85" s="14"/>
    </row>
    <row r="86" spans="3:4" x14ac:dyDescent="0.35">
      <c r="C86" s="14"/>
      <c r="D86" s="14"/>
    </row>
    <row r="87" spans="3:4" x14ac:dyDescent="0.35">
      <c r="C87" s="14"/>
      <c r="D87" s="14"/>
    </row>
    <row r="88" spans="3:4" x14ac:dyDescent="0.35">
      <c r="C88" s="14"/>
      <c r="D88" s="14"/>
    </row>
    <row r="89" spans="3:4" x14ac:dyDescent="0.35">
      <c r="C89" s="14"/>
      <c r="D89" s="14"/>
    </row>
    <row r="90" spans="3:4" x14ac:dyDescent="0.35">
      <c r="C90" s="14"/>
      <c r="D90" s="14"/>
    </row>
    <row r="91" spans="3:4" x14ac:dyDescent="0.35">
      <c r="C91" s="14"/>
      <c r="D91" s="14"/>
    </row>
    <row r="92" spans="3:4" x14ac:dyDescent="0.35">
      <c r="C92" s="14"/>
      <c r="D92" s="14"/>
    </row>
    <row r="93" spans="3:4" x14ac:dyDescent="0.35">
      <c r="C93" s="14"/>
      <c r="D93" s="14"/>
    </row>
    <row r="94" spans="3:4" x14ac:dyDescent="0.35">
      <c r="C94" s="14"/>
      <c r="D94" s="14"/>
    </row>
    <row r="95" spans="3:4" x14ac:dyDescent="0.35">
      <c r="C95" s="14"/>
      <c r="D95" s="14"/>
    </row>
    <row r="96" spans="3:4" x14ac:dyDescent="0.35">
      <c r="C96" s="14"/>
      <c r="D96" s="14"/>
    </row>
    <row r="97" spans="3:4" x14ac:dyDescent="0.35">
      <c r="C97" s="14"/>
      <c r="D97" s="14"/>
    </row>
    <row r="98" spans="3:4" x14ac:dyDescent="0.35">
      <c r="C98" s="14"/>
      <c r="D98" s="14"/>
    </row>
    <row r="99" spans="3:4" x14ac:dyDescent="0.35">
      <c r="C99" s="14"/>
      <c r="D99" s="14"/>
    </row>
    <row r="100" spans="3:4" x14ac:dyDescent="0.35">
      <c r="C100" s="14"/>
      <c r="D100" s="14"/>
    </row>
    <row r="101" spans="3:4" x14ac:dyDescent="0.35">
      <c r="C101" s="14"/>
      <c r="D101" s="14"/>
    </row>
    <row r="102" spans="3:4" x14ac:dyDescent="0.35">
      <c r="C102" s="14"/>
      <c r="D102" s="14"/>
    </row>
    <row r="103" spans="3:4" x14ac:dyDescent="0.35">
      <c r="C103" s="14"/>
      <c r="D103" s="14"/>
    </row>
    <row r="104" spans="3:4" x14ac:dyDescent="0.35">
      <c r="C104" s="14"/>
      <c r="D104" s="14"/>
    </row>
    <row r="105" spans="3:4" x14ac:dyDescent="0.35">
      <c r="C105" s="14"/>
      <c r="D105" s="14"/>
    </row>
    <row r="106" spans="3:4" x14ac:dyDescent="0.35">
      <c r="C106" s="14"/>
      <c r="D106" s="14"/>
    </row>
    <row r="107" spans="3:4" x14ac:dyDescent="0.35">
      <c r="C107" s="14"/>
      <c r="D107" s="14"/>
    </row>
    <row r="108" spans="3:4" x14ac:dyDescent="0.35">
      <c r="C108" s="14"/>
      <c r="D108" s="14"/>
    </row>
    <row r="109" spans="3:4" x14ac:dyDescent="0.35">
      <c r="C109" s="14"/>
      <c r="D109" s="14"/>
    </row>
    <row r="110" spans="3:4" x14ac:dyDescent="0.35">
      <c r="C110" s="14"/>
      <c r="D110" s="14"/>
    </row>
    <row r="111" spans="3:4" x14ac:dyDescent="0.35">
      <c r="C111" s="14"/>
      <c r="D111" s="14"/>
    </row>
    <row r="112" spans="3:4" x14ac:dyDescent="0.35">
      <c r="C112" s="14"/>
      <c r="D112" s="14"/>
    </row>
    <row r="113" spans="3:4" x14ac:dyDescent="0.35">
      <c r="C113" s="14"/>
      <c r="D113" s="14"/>
    </row>
    <row r="114" spans="3:4" x14ac:dyDescent="0.35">
      <c r="C114" s="14"/>
      <c r="D114" s="14"/>
    </row>
    <row r="115" spans="3:4" x14ac:dyDescent="0.35">
      <c r="C115" s="14"/>
      <c r="D115" s="14"/>
    </row>
    <row r="116" spans="3:4" x14ac:dyDescent="0.35">
      <c r="C116" s="14"/>
      <c r="D116" s="14"/>
    </row>
    <row r="117" spans="3:4" x14ac:dyDescent="0.35">
      <c r="C117" s="14"/>
      <c r="D117" s="14"/>
    </row>
    <row r="118" spans="3:4" x14ac:dyDescent="0.35">
      <c r="C118" s="14"/>
      <c r="D118" s="14"/>
    </row>
    <row r="119" spans="3:4" x14ac:dyDescent="0.35">
      <c r="C119" s="14"/>
      <c r="D119" s="14"/>
    </row>
    <row r="120" spans="3:4" x14ac:dyDescent="0.35">
      <c r="C120" s="14"/>
      <c r="D120" s="14"/>
    </row>
    <row r="121" spans="3:4" x14ac:dyDescent="0.35">
      <c r="C121" s="14"/>
      <c r="D121" s="14"/>
    </row>
    <row r="122" spans="3:4" x14ac:dyDescent="0.35">
      <c r="C122" s="14"/>
      <c r="D122" s="14"/>
    </row>
    <row r="123" spans="3:4" x14ac:dyDescent="0.35">
      <c r="C123" s="14"/>
      <c r="D123" s="14"/>
    </row>
    <row r="124" spans="3:4" x14ac:dyDescent="0.35">
      <c r="C124" s="14"/>
      <c r="D124" s="14"/>
    </row>
    <row r="125" spans="3:4" x14ac:dyDescent="0.35">
      <c r="C125" s="14"/>
      <c r="D125" s="14"/>
    </row>
    <row r="126" spans="3:4" x14ac:dyDescent="0.35">
      <c r="C126" s="14"/>
      <c r="D126" s="14"/>
    </row>
    <row r="127" spans="3:4" x14ac:dyDescent="0.35">
      <c r="C127" s="14"/>
      <c r="D127" s="14"/>
    </row>
    <row r="128" spans="3:4" x14ac:dyDescent="0.35">
      <c r="C128" s="14"/>
      <c r="D128" s="14"/>
    </row>
    <row r="129" spans="3:4" x14ac:dyDescent="0.35">
      <c r="C129" s="14"/>
      <c r="D129" s="14"/>
    </row>
    <row r="130" spans="3:4" x14ac:dyDescent="0.35">
      <c r="C130" s="14"/>
      <c r="D130" s="14"/>
    </row>
    <row r="131" spans="3:4" x14ac:dyDescent="0.35">
      <c r="C131" s="14"/>
      <c r="D131" s="14"/>
    </row>
    <row r="132" spans="3:4" x14ac:dyDescent="0.35">
      <c r="C132" s="14"/>
      <c r="D132" s="14"/>
    </row>
    <row r="133" spans="3:4" x14ac:dyDescent="0.35">
      <c r="C133" s="14"/>
      <c r="D133" s="14"/>
    </row>
    <row r="134" spans="3:4" x14ac:dyDescent="0.35">
      <c r="C134" s="14"/>
      <c r="D134" s="14"/>
    </row>
    <row r="135" spans="3:4" x14ac:dyDescent="0.35">
      <c r="C135" s="14"/>
      <c r="D135" s="14"/>
    </row>
    <row r="136" spans="3:4" x14ac:dyDescent="0.35">
      <c r="C136" s="14"/>
      <c r="D136" s="14"/>
    </row>
    <row r="137" spans="3:4" x14ac:dyDescent="0.35">
      <c r="C137" s="14"/>
      <c r="D137" s="14"/>
    </row>
    <row r="138" spans="3:4" x14ac:dyDescent="0.35">
      <c r="C138" s="14"/>
      <c r="D138" s="14"/>
    </row>
    <row r="139" spans="3:4" x14ac:dyDescent="0.35">
      <c r="C139" s="14"/>
      <c r="D139" s="14"/>
    </row>
    <row r="140" spans="3:4" x14ac:dyDescent="0.35">
      <c r="C140" s="14"/>
      <c r="D140" s="14"/>
    </row>
    <row r="141" spans="3:4" x14ac:dyDescent="0.35">
      <c r="C141" s="14"/>
      <c r="D141" s="14"/>
    </row>
    <row r="142" spans="3:4" x14ac:dyDescent="0.35">
      <c r="C142" s="14"/>
      <c r="D142" s="14"/>
    </row>
    <row r="143" spans="3:4" x14ac:dyDescent="0.35">
      <c r="C143" s="14"/>
      <c r="D143" s="14"/>
    </row>
    <row r="144" spans="3:4" x14ac:dyDescent="0.35">
      <c r="C144" s="14"/>
      <c r="D144" s="14"/>
    </row>
    <row r="145" spans="3:4" x14ac:dyDescent="0.35">
      <c r="C145" s="14"/>
      <c r="D145" s="14"/>
    </row>
    <row r="146" spans="3:4" x14ac:dyDescent="0.35">
      <c r="C146" s="14"/>
      <c r="D146" s="14"/>
    </row>
    <row r="147" spans="3:4" x14ac:dyDescent="0.35">
      <c r="C147" s="14"/>
      <c r="D147" s="14"/>
    </row>
    <row r="148" spans="3:4" x14ac:dyDescent="0.35">
      <c r="C148" s="14"/>
      <c r="D148" s="14"/>
    </row>
    <row r="149" spans="3:4" x14ac:dyDescent="0.35">
      <c r="C149" s="14"/>
      <c r="D149" s="14"/>
    </row>
    <row r="150" spans="3:4" x14ac:dyDescent="0.35">
      <c r="C150" s="14"/>
      <c r="D150" s="14"/>
    </row>
    <row r="151" spans="3:4" x14ac:dyDescent="0.35">
      <c r="C151" s="14"/>
      <c r="D151" s="14"/>
    </row>
    <row r="152" spans="3:4" x14ac:dyDescent="0.35">
      <c r="C152" s="14"/>
      <c r="D152" s="14"/>
    </row>
    <row r="153" spans="3:4" x14ac:dyDescent="0.35">
      <c r="C153" s="14"/>
      <c r="D153" s="14"/>
    </row>
    <row r="154" spans="3:4" x14ac:dyDescent="0.35">
      <c r="C154" s="14"/>
      <c r="D154" s="14"/>
    </row>
    <row r="155" spans="3:4" x14ac:dyDescent="0.35">
      <c r="C155" s="14"/>
      <c r="D155" s="14"/>
    </row>
    <row r="156" spans="3:4" x14ac:dyDescent="0.35">
      <c r="C156" s="14"/>
      <c r="D156" s="14"/>
    </row>
    <row r="157" spans="3:4" x14ac:dyDescent="0.35">
      <c r="C157" s="14"/>
      <c r="D157" s="14"/>
    </row>
    <row r="158" spans="3:4" x14ac:dyDescent="0.35">
      <c r="C158" s="14"/>
      <c r="D158" s="14"/>
    </row>
    <row r="159" spans="3:4" x14ac:dyDescent="0.35">
      <c r="C159" s="14"/>
      <c r="D159" s="14"/>
    </row>
    <row r="160" spans="3:4" x14ac:dyDescent="0.35">
      <c r="C160" s="14"/>
      <c r="D160" s="14"/>
    </row>
    <row r="161" spans="3:4" x14ac:dyDescent="0.35">
      <c r="C161" s="14"/>
      <c r="D161" s="14"/>
    </row>
    <row r="162" spans="3:4" x14ac:dyDescent="0.35">
      <c r="C162" s="14"/>
      <c r="D162" s="14"/>
    </row>
    <row r="163" spans="3:4" x14ac:dyDescent="0.35">
      <c r="C163" s="14"/>
      <c r="D163" s="14"/>
    </row>
    <row r="164" spans="3:4" x14ac:dyDescent="0.35">
      <c r="C164" s="14"/>
      <c r="D164" s="14"/>
    </row>
    <row r="165" spans="3:4" x14ac:dyDescent="0.35">
      <c r="C165" s="14"/>
      <c r="D165" s="14"/>
    </row>
    <row r="166" spans="3:4" x14ac:dyDescent="0.35">
      <c r="C166" s="14"/>
      <c r="D166" s="14"/>
    </row>
    <row r="167" spans="3:4" x14ac:dyDescent="0.35">
      <c r="C167" s="14"/>
      <c r="D167" s="14"/>
    </row>
    <row r="168" spans="3:4" x14ac:dyDescent="0.35">
      <c r="C168" s="14"/>
      <c r="D168" s="14"/>
    </row>
    <row r="169" spans="3:4" x14ac:dyDescent="0.35">
      <c r="C169" s="14"/>
      <c r="D169" s="14"/>
    </row>
    <row r="170" spans="3:4" x14ac:dyDescent="0.35">
      <c r="C170" s="14"/>
      <c r="D170" s="14"/>
    </row>
    <row r="171" spans="3:4" x14ac:dyDescent="0.35">
      <c r="C171" s="14"/>
      <c r="D171" s="14"/>
    </row>
    <row r="172" spans="3:4" x14ac:dyDescent="0.35">
      <c r="C172" s="14"/>
      <c r="D172" s="14"/>
    </row>
    <row r="173" spans="3:4" x14ac:dyDescent="0.35">
      <c r="C173" s="14"/>
      <c r="D173" s="14"/>
    </row>
    <row r="174" spans="3:4" x14ac:dyDescent="0.35">
      <c r="C174" s="14"/>
      <c r="D174" s="14"/>
    </row>
    <row r="175" spans="3:4" x14ac:dyDescent="0.35">
      <c r="C175" s="14"/>
      <c r="D175" s="14"/>
    </row>
    <row r="176" spans="3:4" x14ac:dyDescent="0.35">
      <c r="C176" s="14"/>
      <c r="D176" s="14"/>
    </row>
    <row r="177" spans="3:4" x14ac:dyDescent="0.35">
      <c r="C177" s="14"/>
      <c r="D177" s="14"/>
    </row>
    <row r="178" spans="3:4" x14ac:dyDescent="0.35">
      <c r="C178" s="14"/>
      <c r="D178" s="14"/>
    </row>
    <row r="179" spans="3:4" x14ac:dyDescent="0.35">
      <c r="C179" s="14"/>
      <c r="D179" s="14"/>
    </row>
    <row r="180" spans="3:4" x14ac:dyDescent="0.35">
      <c r="C180" s="14"/>
      <c r="D180" s="14"/>
    </row>
    <row r="181" spans="3:4" x14ac:dyDescent="0.35">
      <c r="C181" s="14"/>
      <c r="D181" s="14"/>
    </row>
    <row r="182" spans="3:4" x14ac:dyDescent="0.35">
      <c r="C182" s="14"/>
      <c r="D182" s="14"/>
    </row>
    <row r="183" spans="3:4" x14ac:dyDescent="0.35">
      <c r="C183" s="14"/>
      <c r="D183" s="14"/>
    </row>
    <row r="184" spans="3:4" x14ac:dyDescent="0.35">
      <c r="C184" s="14"/>
      <c r="D184" s="14"/>
    </row>
    <row r="185" spans="3:4" x14ac:dyDescent="0.35">
      <c r="C185" s="14"/>
      <c r="D185" s="14"/>
    </row>
    <row r="186" spans="3:4" x14ac:dyDescent="0.35">
      <c r="C186" s="14"/>
      <c r="D186" s="14"/>
    </row>
    <row r="187" spans="3:4" x14ac:dyDescent="0.35">
      <c r="C187" s="14"/>
      <c r="D187" s="14"/>
    </row>
    <row r="188" spans="3:4" x14ac:dyDescent="0.35">
      <c r="C188" s="14"/>
      <c r="D188" s="14"/>
    </row>
    <row r="189" spans="3:4" x14ac:dyDescent="0.35">
      <c r="C189" s="14"/>
      <c r="D189" s="14"/>
    </row>
    <row r="190" spans="3:4" x14ac:dyDescent="0.35">
      <c r="C190" s="14"/>
      <c r="D190" s="14"/>
    </row>
    <row r="191" spans="3:4" x14ac:dyDescent="0.35">
      <c r="C191" s="14"/>
      <c r="D191" s="14"/>
    </row>
    <row r="192" spans="3:4" x14ac:dyDescent="0.35">
      <c r="C192" s="14"/>
      <c r="D192" s="14"/>
    </row>
    <row r="193" spans="3:4" x14ac:dyDescent="0.35">
      <c r="C193" s="14"/>
      <c r="D193" s="14"/>
    </row>
    <row r="194" spans="3:4" x14ac:dyDescent="0.35">
      <c r="C194" s="14"/>
      <c r="D194" s="14"/>
    </row>
    <row r="195" spans="3:4" x14ac:dyDescent="0.35">
      <c r="C195" s="14"/>
      <c r="D195" s="14"/>
    </row>
    <row r="196" spans="3:4" x14ac:dyDescent="0.35">
      <c r="C196" s="14"/>
      <c r="D196" s="14"/>
    </row>
    <row r="197" spans="3:4" x14ac:dyDescent="0.35">
      <c r="C197" s="14"/>
      <c r="D197" s="14"/>
    </row>
    <row r="198" spans="3:4" x14ac:dyDescent="0.35">
      <c r="C198" s="14"/>
      <c r="D198" s="14"/>
    </row>
    <row r="199" spans="3:4" x14ac:dyDescent="0.35">
      <c r="C199" s="14"/>
      <c r="D199" s="14"/>
    </row>
    <row r="200" spans="3:4" x14ac:dyDescent="0.35">
      <c r="C200" s="14"/>
      <c r="D200" s="14"/>
    </row>
    <row r="201" spans="3:4" x14ac:dyDescent="0.35">
      <c r="C201" s="14"/>
      <c r="D201" s="14"/>
    </row>
    <row r="202" spans="3:4" x14ac:dyDescent="0.35">
      <c r="C202" s="14"/>
      <c r="D202" s="14"/>
    </row>
    <row r="203" spans="3:4" x14ac:dyDescent="0.35">
      <c r="C203" s="14"/>
      <c r="D203" s="14"/>
    </row>
    <row r="204" spans="3:4" x14ac:dyDescent="0.35">
      <c r="C204" s="14"/>
      <c r="D204" s="14"/>
    </row>
    <row r="205" spans="3:4" x14ac:dyDescent="0.35">
      <c r="C205" s="14"/>
      <c r="D205" s="14"/>
    </row>
    <row r="206" spans="3:4" x14ac:dyDescent="0.35">
      <c r="C206" s="14"/>
      <c r="D206" s="14"/>
    </row>
    <row r="207" spans="3:4" x14ac:dyDescent="0.35">
      <c r="C207" s="14"/>
      <c r="D207" s="14"/>
    </row>
    <row r="208" spans="3:4" x14ac:dyDescent="0.35">
      <c r="C208" s="14"/>
      <c r="D208" s="14"/>
    </row>
    <row r="209" spans="3:4" x14ac:dyDescent="0.35">
      <c r="C209" s="14"/>
      <c r="D209" s="14"/>
    </row>
    <row r="210" spans="3:4" x14ac:dyDescent="0.35">
      <c r="C210" s="14"/>
      <c r="D210" s="14"/>
    </row>
    <row r="211" spans="3:4" x14ac:dyDescent="0.35">
      <c r="C211" s="14"/>
      <c r="D211" s="14"/>
    </row>
    <row r="212" spans="3:4" x14ac:dyDescent="0.35">
      <c r="C212" s="14"/>
      <c r="D212" s="14"/>
    </row>
    <row r="213" spans="3:4" x14ac:dyDescent="0.35">
      <c r="C213" s="14"/>
      <c r="D213" s="14"/>
    </row>
    <row r="214" spans="3:4" x14ac:dyDescent="0.35">
      <c r="C214" s="14"/>
      <c r="D214" s="14"/>
    </row>
    <row r="215" spans="3:4" x14ac:dyDescent="0.35">
      <c r="C215" s="14"/>
      <c r="D215" s="14"/>
    </row>
    <row r="216" spans="3:4" x14ac:dyDescent="0.35">
      <c r="C216" s="14"/>
      <c r="D216" s="14"/>
    </row>
    <row r="217" spans="3:4" x14ac:dyDescent="0.35">
      <c r="C217" s="14"/>
      <c r="D217" s="14"/>
    </row>
    <row r="218" spans="3:4" x14ac:dyDescent="0.35">
      <c r="C218" s="14"/>
      <c r="D218" s="14"/>
    </row>
    <row r="219" spans="3:4" x14ac:dyDescent="0.35">
      <c r="C219" s="14"/>
      <c r="D219" s="14"/>
    </row>
    <row r="220" spans="3:4" x14ac:dyDescent="0.35">
      <c r="C220" s="14"/>
      <c r="D220" s="14"/>
    </row>
    <row r="221" spans="3:4" x14ac:dyDescent="0.35">
      <c r="C221" s="14"/>
      <c r="D221" s="14"/>
    </row>
    <row r="222" spans="3:4" x14ac:dyDescent="0.35">
      <c r="C222" s="14"/>
      <c r="D222" s="14"/>
    </row>
    <row r="223" spans="3:4" x14ac:dyDescent="0.35">
      <c r="C223" s="14"/>
      <c r="D223" s="14"/>
    </row>
    <row r="224" spans="3:4" x14ac:dyDescent="0.35">
      <c r="C224" s="14"/>
      <c r="D224" s="14"/>
    </row>
    <row r="225" spans="3:4" x14ac:dyDescent="0.35">
      <c r="C225" s="14"/>
      <c r="D225" s="14"/>
    </row>
    <row r="226" spans="3:4" x14ac:dyDescent="0.35">
      <c r="C226" s="14"/>
      <c r="D226" s="14"/>
    </row>
    <row r="227" spans="3:4" x14ac:dyDescent="0.35">
      <c r="C227" s="14"/>
      <c r="D227" s="14"/>
    </row>
    <row r="228" spans="3:4" x14ac:dyDescent="0.35">
      <c r="C228" s="14"/>
      <c r="D228" s="14"/>
    </row>
    <row r="229" spans="3:4" x14ac:dyDescent="0.35">
      <c r="C229" s="14"/>
      <c r="D229" s="14"/>
    </row>
    <row r="230" spans="3:4" x14ac:dyDescent="0.35">
      <c r="C230" s="14"/>
      <c r="D230" s="14"/>
    </row>
    <row r="231" spans="3:4" x14ac:dyDescent="0.35">
      <c r="C231" s="14"/>
      <c r="D231" s="14"/>
    </row>
    <row r="232" spans="3:4" x14ac:dyDescent="0.35">
      <c r="C232" s="14"/>
      <c r="D232" s="14"/>
    </row>
    <row r="233" spans="3:4" x14ac:dyDescent="0.35">
      <c r="C233" s="14"/>
      <c r="D233" s="14"/>
    </row>
    <row r="234" spans="3:4" x14ac:dyDescent="0.35">
      <c r="C234" s="14"/>
      <c r="D234" s="14"/>
    </row>
    <row r="235" spans="3:4" x14ac:dyDescent="0.35">
      <c r="C235" s="14"/>
      <c r="D235" s="14"/>
    </row>
    <row r="236" spans="3:4" x14ac:dyDescent="0.35">
      <c r="C236" s="14"/>
      <c r="D236" s="14"/>
    </row>
    <row r="237" spans="3:4" x14ac:dyDescent="0.35">
      <c r="C237" s="14"/>
      <c r="D237" s="14"/>
    </row>
    <row r="238" spans="3:4" x14ac:dyDescent="0.35">
      <c r="C238" s="14"/>
      <c r="D238" s="14"/>
    </row>
    <row r="239" spans="3:4" x14ac:dyDescent="0.35">
      <c r="C239" s="14"/>
      <c r="D239" s="14"/>
    </row>
    <row r="240" spans="3:4" x14ac:dyDescent="0.35">
      <c r="C240" s="14"/>
      <c r="D240" s="14"/>
    </row>
    <row r="241" spans="3:4" x14ac:dyDescent="0.35">
      <c r="C241" s="14"/>
      <c r="D241" s="14"/>
    </row>
    <row r="242" spans="3:4" x14ac:dyDescent="0.35">
      <c r="C242" s="14"/>
      <c r="D242" s="14"/>
    </row>
    <row r="243" spans="3:4" x14ac:dyDescent="0.35">
      <c r="C243" s="14"/>
      <c r="D243" s="14"/>
    </row>
    <row r="244" spans="3:4" x14ac:dyDescent="0.35">
      <c r="C244" s="14"/>
      <c r="D244" s="14"/>
    </row>
    <row r="245" spans="3:4" x14ac:dyDescent="0.35">
      <c r="C245" s="14"/>
      <c r="D245" s="14"/>
    </row>
    <row r="246" spans="3:4" x14ac:dyDescent="0.35">
      <c r="C246" s="14"/>
      <c r="D246" s="14"/>
    </row>
    <row r="247" spans="3:4" x14ac:dyDescent="0.35">
      <c r="C247" s="14"/>
      <c r="D247" s="14"/>
    </row>
    <row r="248" spans="3:4" x14ac:dyDescent="0.35">
      <c r="C248" s="14"/>
      <c r="D248" s="14"/>
    </row>
    <row r="249" spans="3:4" x14ac:dyDescent="0.35">
      <c r="C249" s="14"/>
      <c r="D249" s="14"/>
    </row>
    <row r="250" spans="3:4" x14ac:dyDescent="0.35">
      <c r="C250" s="14"/>
      <c r="D250" s="14"/>
    </row>
    <row r="251" spans="3:4" x14ac:dyDescent="0.35">
      <c r="C251" s="14"/>
      <c r="D251" s="14"/>
    </row>
    <row r="252" spans="3:4" x14ac:dyDescent="0.35">
      <c r="C252" s="14"/>
      <c r="D252" s="14"/>
    </row>
    <row r="253" spans="3:4" x14ac:dyDescent="0.35">
      <c r="C253" s="14"/>
      <c r="D253" s="14"/>
    </row>
    <row r="254" spans="3:4" x14ac:dyDescent="0.35">
      <c r="C254" s="14"/>
      <c r="D254" s="14"/>
    </row>
    <row r="255" spans="3:4" x14ac:dyDescent="0.35">
      <c r="C255" s="14"/>
      <c r="D255" s="14"/>
    </row>
    <row r="256" spans="3:4" x14ac:dyDescent="0.35">
      <c r="C256" s="14"/>
      <c r="D256" s="14"/>
    </row>
    <row r="257" spans="3:4" x14ac:dyDescent="0.35">
      <c r="C257" s="14"/>
      <c r="D257" s="14"/>
    </row>
    <row r="258" spans="3:4" x14ac:dyDescent="0.35">
      <c r="C258" s="14"/>
      <c r="D258" s="14"/>
    </row>
    <row r="259" spans="3:4" x14ac:dyDescent="0.35">
      <c r="C259" s="14"/>
      <c r="D259" s="14"/>
    </row>
    <row r="260" spans="3:4" x14ac:dyDescent="0.35">
      <c r="C260" s="14"/>
      <c r="D260" s="14"/>
    </row>
    <row r="261" spans="3:4" x14ac:dyDescent="0.35">
      <c r="C261" s="14"/>
      <c r="D261" s="14"/>
    </row>
    <row r="262" spans="3:4" x14ac:dyDescent="0.35">
      <c r="C262" s="14"/>
      <c r="D262" s="14"/>
    </row>
    <row r="263" spans="3:4" x14ac:dyDescent="0.35">
      <c r="C263" s="14"/>
      <c r="D263" s="14"/>
    </row>
    <row r="264" spans="3:4" x14ac:dyDescent="0.35">
      <c r="C264" s="14"/>
      <c r="D264" s="14"/>
    </row>
    <row r="265" spans="3:4" x14ac:dyDescent="0.35">
      <c r="C265" s="14"/>
      <c r="D265" s="14"/>
    </row>
    <row r="266" spans="3:4" x14ac:dyDescent="0.35">
      <c r="C266" s="14"/>
      <c r="D266" s="14"/>
    </row>
    <row r="267" spans="3:4" x14ac:dyDescent="0.35">
      <c r="C267" s="14"/>
      <c r="D267" s="14"/>
    </row>
    <row r="268" spans="3:4" x14ac:dyDescent="0.35">
      <c r="C268" s="14"/>
      <c r="D268" s="14"/>
    </row>
    <row r="269" spans="3:4" x14ac:dyDescent="0.35">
      <c r="C269" s="14"/>
      <c r="D269" s="14"/>
    </row>
    <row r="270" spans="3:4" x14ac:dyDescent="0.35">
      <c r="C270" s="14"/>
      <c r="D270" s="14"/>
    </row>
    <row r="271" spans="3:4" x14ac:dyDescent="0.35">
      <c r="C271" s="14"/>
      <c r="D271" s="14"/>
    </row>
    <row r="272" spans="3:4" x14ac:dyDescent="0.35">
      <c r="C272" s="14"/>
      <c r="D272" s="14"/>
    </row>
    <row r="273" spans="3:4" x14ac:dyDescent="0.35">
      <c r="C273" s="14"/>
      <c r="D273" s="14"/>
    </row>
    <row r="274" spans="3:4" x14ac:dyDescent="0.35">
      <c r="C274" s="14"/>
      <c r="D274" s="14"/>
    </row>
    <row r="275" spans="3:4" x14ac:dyDescent="0.35">
      <c r="C275" s="14"/>
      <c r="D275" s="14"/>
    </row>
    <row r="276" spans="3:4" x14ac:dyDescent="0.35">
      <c r="C276" s="14"/>
      <c r="D276" s="14"/>
    </row>
    <row r="277" spans="3:4" x14ac:dyDescent="0.35">
      <c r="C277" s="14"/>
      <c r="D277" s="14"/>
    </row>
    <row r="278" spans="3:4" x14ac:dyDescent="0.35">
      <c r="C278" s="14"/>
      <c r="D278" s="14"/>
    </row>
    <row r="279" spans="3:4" x14ac:dyDescent="0.35">
      <c r="C279" s="14"/>
      <c r="D279" s="14"/>
    </row>
    <row r="280" spans="3:4" x14ac:dyDescent="0.35">
      <c r="C280" s="14"/>
      <c r="D280" s="14"/>
    </row>
    <row r="281" spans="3:4" x14ac:dyDescent="0.35">
      <c r="C281" s="14"/>
      <c r="D281" s="14"/>
    </row>
    <row r="282" spans="3:4" x14ac:dyDescent="0.35">
      <c r="C282" s="14"/>
      <c r="D282" s="14"/>
    </row>
    <row r="283" spans="3:4" x14ac:dyDescent="0.35">
      <c r="C283" s="14"/>
      <c r="D283" s="14"/>
    </row>
    <row r="284" spans="3:4" x14ac:dyDescent="0.35">
      <c r="C284" s="14"/>
      <c r="D284" s="14"/>
    </row>
    <row r="285" spans="3:4" x14ac:dyDescent="0.35">
      <c r="C285" s="14"/>
      <c r="D285" s="14"/>
    </row>
    <row r="286" spans="3:4" x14ac:dyDescent="0.35">
      <c r="C286" s="14"/>
      <c r="D286" s="14"/>
    </row>
    <row r="287" spans="3:4" x14ac:dyDescent="0.35">
      <c r="C287" s="14"/>
      <c r="D287" s="14"/>
    </row>
    <row r="288" spans="3:4" x14ac:dyDescent="0.35">
      <c r="C288" s="14"/>
      <c r="D288" s="14"/>
    </row>
    <row r="289" spans="3:4" x14ac:dyDescent="0.35">
      <c r="C289" s="14"/>
      <c r="D289" s="14"/>
    </row>
    <row r="290" spans="3:4" x14ac:dyDescent="0.35">
      <c r="C290" s="14"/>
      <c r="D290" s="14"/>
    </row>
    <row r="291" spans="3:4" x14ac:dyDescent="0.35">
      <c r="C291" s="14"/>
      <c r="D291" s="14"/>
    </row>
    <row r="292" spans="3:4" x14ac:dyDescent="0.35">
      <c r="C292" s="14"/>
      <c r="D292" s="14"/>
    </row>
    <row r="293" spans="3:4" x14ac:dyDescent="0.35">
      <c r="C293" s="14"/>
      <c r="D293" s="14"/>
    </row>
    <row r="294" spans="3:4" x14ac:dyDescent="0.35">
      <c r="C294" s="14"/>
      <c r="D294" s="14"/>
    </row>
    <row r="295" spans="3:4" x14ac:dyDescent="0.35">
      <c r="C295" s="14"/>
      <c r="D295" s="14"/>
    </row>
    <row r="296" spans="3:4" x14ac:dyDescent="0.35">
      <c r="C296" s="14"/>
      <c r="D296" s="14"/>
    </row>
    <row r="297" spans="3:4" x14ac:dyDescent="0.35">
      <c r="C297" s="14"/>
      <c r="D297" s="14"/>
    </row>
    <row r="298" spans="3:4" x14ac:dyDescent="0.35">
      <c r="C298" s="14"/>
      <c r="D298" s="14"/>
    </row>
    <row r="299" spans="3:4" x14ac:dyDescent="0.35">
      <c r="C299" s="14"/>
      <c r="D299" s="14"/>
    </row>
    <row r="300" spans="3:4" x14ac:dyDescent="0.35">
      <c r="C300" s="14"/>
      <c r="D300" s="14"/>
    </row>
    <row r="301" spans="3:4" x14ac:dyDescent="0.35">
      <c r="C301" s="14"/>
      <c r="D301" s="14"/>
    </row>
    <row r="302" spans="3:4" x14ac:dyDescent="0.35">
      <c r="C302" s="14"/>
      <c r="D302" s="14"/>
    </row>
    <row r="303" spans="3:4" x14ac:dyDescent="0.35">
      <c r="C303" s="14"/>
      <c r="D303" s="14"/>
    </row>
    <row r="304" spans="3:4" x14ac:dyDescent="0.35">
      <c r="C304" s="14"/>
      <c r="D304" s="14"/>
    </row>
    <row r="305" spans="3:4" x14ac:dyDescent="0.35">
      <c r="C305" s="14"/>
      <c r="D305" s="14"/>
    </row>
    <row r="306" spans="3:4" x14ac:dyDescent="0.35">
      <c r="C306" s="14"/>
      <c r="D306" s="14"/>
    </row>
    <row r="307" spans="3:4" x14ac:dyDescent="0.35">
      <c r="C307" s="14"/>
      <c r="D307" s="14"/>
    </row>
    <row r="308" spans="3:4" x14ac:dyDescent="0.35">
      <c r="C308" s="14"/>
      <c r="D308" s="14"/>
    </row>
    <row r="309" spans="3:4" x14ac:dyDescent="0.35">
      <c r="C309" s="14"/>
      <c r="D309" s="14"/>
    </row>
    <row r="310" spans="3:4" x14ac:dyDescent="0.35">
      <c r="C310" s="14"/>
      <c r="D310" s="14"/>
    </row>
    <row r="311" spans="3:4" x14ac:dyDescent="0.35">
      <c r="C311" s="14"/>
      <c r="D311" s="14"/>
    </row>
    <row r="312" spans="3:4" x14ac:dyDescent="0.35">
      <c r="C312" s="14"/>
      <c r="D312" s="14"/>
    </row>
    <row r="313" spans="3:4" x14ac:dyDescent="0.35">
      <c r="C313" s="14"/>
      <c r="D313" s="14"/>
    </row>
    <row r="314" spans="3:4" x14ac:dyDescent="0.35">
      <c r="C314" s="14"/>
      <c r="D314" s="14"/>
    </row>
    <row r="315" spans="3:4" x14ac:dyDescent="0.35">
      <c r="C315" s="14"/>
      <c r="D315" s="14"/>
    </row>
    <row r="316" spans="3:4" x14ac:dyDescent="0.35">
      <c r="C316" s="14"/>
      <c r="D316" s="14"/>
    </row>
    <row r="317" spans="3:4" x14ac:dyDescent="0.35">
      <c r="C317" s="14"/>
      <c r="D317" s="14"/>
    </row>
    <row r="318" spans="3:4" x14ac:dyDescent="0.35">
      <c r="C318" s="14"/>
      <c r="D318" s="14"/>
    </row>
    <row r="319" spans="3:4" x14ac:dyDescent="0.35">
      <c r="C319" s="14"/>
      <c r="D319" s="14"/>
    </row>
    <row r="320" spans="3:4" x14ac:dyDescent="0.35">
      <c r="C320" s="14"/>
      <c r="D320" s="14"/>
    </row>
    <row r="321" spans="3:4" x14ac:dyDescent="0.35">
      <c r="C321" s="14"/>
      <c r="D321" s="14"/>
    </row>
    <row r="322" spans="3:4" x14ac:dyDescent="0.35">
      <c r="C322" s="14"/>
      <c r="D322" s="14"/>
    </row>
    <row r="323" spans="3:4" x14ac:dyDescent="0.35">
      <c r="C323" s="14"/>
      <c r="D323" s="14"/>
    </row>
    <row r="324" spans="3:4" x14ac:dyDescent="0.35">
      <c r="C324" s="14"/>
      <c r="D324" s="14"/>
    </row>
    <row r="325" spans="3:4" x14ac:dyDescent="0.35">
      <c r="C325" s="14"/>
      <c r="D325" s="14"/>
    </row>
    <row r="326" spans="3:4" x14ac:dyDescent="0.35">
      <c r="C326" s="14"/>
      <c r="D326" s="14"/>
    </row>
    <row r="327" spans="3:4" x14ac:dyDescent="0.35">
      <c r="C327" s="14"/>
      <c r="D327" s="14"/>
    </row>
    <row r="328" spans="3:4" x14ac:dyDescent="0.35">
      <c r="C328" s="14"/>
      <c r="D328" s="14"/>
    </row>
    <row r="329" spans="3:4" x14ac:dyDescent="0.35">
      <c r="C329" s="14"/>
      <c r="D329" s="14"/>
    </row>
    <row r="330" spans="3:4" x14ac:dyDescent="0.35">
      <c r="C330" s="14"/>
      <c r="D330" s="14"/>
    </row>
    <row r="331" spans="3:4" x14ac:dyDescent="0.35">
      <c r="C331" s="14"/>
      <c r="D331" s="14"/>
    </row>
    <row r="332" spans="3:4" x14ac:dyDescent="0.35">
      <c r="C332" s="14"/>
      <c r="D332" s="14"/>
    </row>
    <row r="333" spans="3:4" x14ac:dyDescent="0.35">
      <c r="C333" s="14"/>
      <c r="D333" s="14"/>
    </row>
    <row r="334" spans="3:4" x14ac:dyDescent="0.35">
      <c r="C334" s="14"/>
      <c r="D334" s="14"/>
    </row>
    <row r="335" spans="3:4" x14ac:dyDescent="0.35">
      <c r="C335" s="14"/>
      <c r="D335" s="14"/>
    </row>
    <row r="336" spans="3:4" x14ac:dyDescent="0.35">
      <c r="C336" s="14"/>
      <c r="D336" s="14"/>
    </row>
    <row r="337" spans="3:4" x14ac:dyDescent="0.35">
      <c r="C337" s="14"/>
      <c r="D337" s="14"/>
    </row>
    <row r="338" spans="3:4" x14ac:dyDescent="0.35">
      <c r="C338" s="14"/>
      <c r="D338" s="14"/>
    </row>
    <row r="339" spans="3:4" x14ac:dyDescent="0.35">
      <c r="C339" s="14"/>
      <c r="D339" s="14"/>
    </row>
    <row r="340" spans="3:4" x14ac:dyDescent="0.35">
      <c r="C340" s="14"/>
      <c r="D340" s="14"/>
    </row>
    <row r="341" spans="3:4" x14ac:dyDescent="0.35">
      <c r="C341" s="14"/>
      <c r="D341" s="14"/>
    </row>
    <row r="342" spans="3:4" x14ac:dyDescent="0.35">
      <c r="C342" s="14"/>
      <c r="D342" s="14"/>
    </row>
    <row r="343" spans="3:4" x14ac:dyDescent="0.35">
      <c r="C343" s="14"/>
      <c r="D343" s="14"/>
    </row>
    <row r="344" spans="3:4" x14ac:dyDescent="0.35">
      <c r="C344" s="14"/>
      <c r="D344" s="14"/>
    </row>
    <row r="345" spans="3:4" x14ac:dyDescent="0.35">
      <c r="C345" s="14"/>
      <c r="D345" s="14"/>
    </row>
    <row r="346" spans="3:4" x14ac:dyDescent="0.35">
      <c r="C346" s="14"/>
      <c r="D346" s="14"/>
    </row>
    <row r="347" spans="3:4" x14ac:dyDescent="0.35">
      <c r="C347" s="14"/>
      <c r="D347" s="14"/>
    </row>
    <row r="348" spans="3:4" x14ac:dyDescent="0.35">
      <c r="C348" s="14"/>
      <c r="D348" s="14"/>
    </row>
    <row r="349" spans="3:4" x14ac:dyDescent="0.35">
      <c r="C349" s="14"/>
      <c r="D349" s="14"/>
    </row>
    <row r="350" spans="3:4" x14ac:dyDescent="0.35">
      <c r="C350" s="14"/>
      <c r="D350" s="14"/>
    </row>
    <row r="351" spans="3:4" x14ac:dyDescent="0.35">
      <c r="C351" s="14"/>
      <c r="D351" s="14"/>
    </row>
    <row r="352" spans="3:4" x14ac:dyDescent="0.35">
      <c r="C352" s="14"/>
      <c r="D352" s="14"/>
    </row>
    <row r="353" spans="3:4" x14ac:dyDescent="0.35">
      <c r="C353" s="14"/>
      <c r="D353" s="14"/>
    </row>
    <row r="354" spans="3:4" x14ac:dyDescent="0.35">
      <c r="C354" s="14"/>
      <c r="D354" s="14"/>
    </row>
    <row r="355" spans="3:4" x14ac:dyDescent="0.35">
      <c r="C355" s="14"/>
      <c r="D355" s="14"/>
    </row>
    <row r="356" spans="3:4" x14ac:dyDescent="0.35">
      <c r="C356" s="14"/>
      <c r="D356" s="14"/>
    </row>
    <row r="357" spans="3:4" x14ac:dyDescent="0.35">
      <c r="C357" s="14"/>
      <c r="D357" s="14"/>
    </row>
    <row r="358" spans="3:4" x14ac:dyDescent="0.35">
      <c r="C358" s="14"/>
      <c r="D358" s="14"/>
    </row>
    <row r="359" spans="3:4" x14ac:dyDescent="0.35">
      <c r="C359" s="14"/>
      <c r="D359" s="14"/>
    </row>
    <row r="360" spans="3:4" x14ac:dyDescent="0.35">
      <c r="C360" s="14"/>
      <c r="D360" s="14"/>
    </row>
    <row r="361" spans="3:4" x14ac:dyDescent="0.35">
      <c r="C361" s="14"/>
      <c r="D361" s="14"/>
    </row>
    <row r="362" spans="3:4" x14ac:dyDescent="0.35">
      <c r="C362" s="14"/>
      <c r="D362" s="14"/>
    </row>
    <row r="363" spans="3:4" x14ac:dyDescent="0.35">
      <c r="C363" s="14"/>
      <c r="D363" s="14"/>
    </row>
    <row r="364" spans="3:4" x14ac:dyDescent="0.35">
      <c r="C364" s="14"/>
      <c r="D364" s="14"/>
    </row>
    <row r="365" spans="3:4" x14ac:dyDescent="0.35">
      <c r="C365" s="14"/>
      <c r="D365" s="14"/>
    </row>
    <row r="366" spans="3:4" x14ac:dyDescent="0.35">
      <c r="C366" s="14"/>
      <c r="D366" s="14"/>
    </row>
    <row r="367" spans="3:4" x14ac:dyDescent="0.35">
      <c r="C367" s="14"/>
      <c r="D367" s="14"/>
    </row>
    <row r="368" spans="3:4" x14ac:dyDescent="0.35">
      <c r="C368" s="14"/>
      <c r="D368" s="14"/>
    </row>
    <row r="369" spans="3:4" x14ac:dyDescent="0.35">
      <c r="C369" s="14"/>
      <c r="D369" s="14"/>
    </row>
    <row r="370" spans="3:4" x14ac:dyDescent="0.35">
      <c r="C370" s="14"/>
      <c r="D370" s="14"/>
    </row>
    <row r="371" spans="3:4" x14ac:dyDescent="0.35">
      <c r="C371" s="14"/>
      <c r="D371" s="14"/>
    </row>
    <row r="372" spans="3:4" x14ac:dyDescent="0.35">
      <c r="C372" s="14"/>
      <c r="D372" s="14"/>
    </row>
    <row r="373" spans="3:4" x14ac:dyDescent="0.35">
      <c r="C373" s="14"/>
      <c r="D373" s="14"/>
    </row>
    <row r="374" spans="3:4" x14ac:dyDescent="0.35">
      <c r="C374" s="14"/>
      <c r="D374" s="14"/>
    </row>
    <row r="375" spans="3:4" x14ac:dyDescent="0.35">
      <c r="C375" s="14"/>
      <c r="D375" s="14"/>
    </row>
    <row r="376" spans="3:4" x14ac:dyDescent="0.35">
      <c r="C376" s="14"/>
      <c r="D376" s="14"/>
    </row>
    <row r="377" spans="3:4" x14ac:dyDescent="0.35">
      <c r="C377" s="14"/>
      <c r="D377" s="14"/>
    </row>
    <row r="378" spans="3:4" x14ac:dyDescent="0.35">
      <c r="C378" s="14"/>
      <c r="D378" s="14"/>
    </row>
    <row r="379" spans="3:4" x14ac:dyDescent="0.35">
      <c r="C379" s="14"/>
      <c r="D379" s="14"/>
    </row>
    <row r="380" spans="3:4" x14ac:dyDescent="0.35">
      <c r="C380" s="14"/>
      <c r="D380" s="14"/>
    </row>
    <row r="381" spans="3:4" x14ac:dyDescent="0.35">
      <c r="C381" s="14"/>
      <c r="D381" s="14"/>
    </row>
    <row r="382" spans="3:4" x14ac:dyDescent="0.35">
      <c r="C382" s="14"/>
      <c r="D382" s="14"/>
    </row>
    <row r="383" spans="3:4" x14ac:dyDescent="0.35">
      <c r="C383" s="14"/>
      <c r="D383" s="14"/>
    </row>
    <row r="384" spans="3:4" x14ac:dyDescent="0.35">
      <c r="C384" s="14"/>
      <c r="D384" s="14"/>
    </row>
    <row r="385" spans="3:4" x14ac:dyDescent="0.35">
      <c r="C385" s="14"/>
      <c r="D385" s="14"/>
    </row>
    <row r="386" spans="3:4" x14ac:dyDescent="0.35">
      <c r="C386" s="14"/>
      <c r="D386" s="14"/>
    </row>
    <row r="387" spans="3:4" x14ac:dyDescent="0.35">
      <c r="C387" s="14"/>
      <c r="D387" s="14"/>
    </row>
    <row r="388" spans="3:4" x14ac:dyDescent="0.35">
      <c r="C388" s="14"/>
      <c r="D388" s="14"/>
    </row>
    <row r="389" spans="3:4" x14ac:dyDescent="0.35">
      <c r="C389" s="14"/>
      <c r="D389" s="14"/>
    </row>
    <row r="390" spans="3:4" x14ac:dyDescent="0.35">
      <c r="C390" s="14"/>
      <c r="D390" s="14"/>
    </row>
    <row r="391" spans="3:4" x14ac:dyDescent="0.35">
      <c r="C391" s="14"/>
      <c r="D391" s="14"/>
    </row>
    <row r="392" spans="3:4" x14ac:dyDescent="0.35">
      <c r="C392" s="14"/>
      <c r="D392" s="14"/>
    </row>
    <row r="393" spans="3:4" x14ac:dyDescent="0.35">
      <c r="C393" s="14"/>
      <c r="D393" s="14"/>
    </row>
    <row r="394" spans="3:4" x14ac:dyDescent="0.35">
      <c r="C394" s="14"/>
      <c r="D394" s="14"/>
    </row>
    <row r="395" spans="3:4" x14ac:dyDescent="0.35">
      <c r="C395" s="14"/>
      <c r="D395" s="14"/>
    </row>
    <row r="396" spans="3:4" x14ac:dyDescent="0.35">
      <c r="C396" s="14"/>
      <c r="D396" s="14"/>
    </row>
    <row r="397" spans="3:4" x14ac:dyDescent="0.35">
      <c r="C397" s="14"/>
      <c r="D397" s="14"/>
    </row>
    <row r="398" spans="3:4" x14ac:dyDescent="0.35">
      <c r="C398" s="14"/>
      <c r="D398" s="14"/>
    </row>
    <row r="399" spans="3:4" x14ac:dyDescent="0.35">
      <c r="C399" s="14"/>
      <c r="D399" s="14"/>
    </row>
    <row r="400" spans="3:4" x14ac:dyDescent="0.35">
      <c r="C400" s="14"/>
      <c r="D400" s="14"/>
    </row>
    <row r="401" spans="3:4" x14ac:dyDescent="0.35">
      <c r="C401" s="14"/>
      <c r="D401" s="14"/>
    </row>
    <row r="402" spans="3:4" x14ac:dyDescent="0.35">
      <c r="C402" s="14"/>
      <c r="D402" s="14"/>
    </row>
    <row r="403" spans="3:4" x14ac:dyDescent="0.35">
      <c r="C403" s="14"/>
      <c r="D403" s="14"/>
    </row>
    <row r="404" spans="3:4" x14ac:dyDescent="0.35">
      <c r="C404" s="14"/>
      <c r="D404" s="14"/>
    </row>
    <row r="405" spans="3:4" x14ac:dyDescent="0.35">
      <c r="C405" s="14"/>
      <c r="D405" s="14"/>
    </row>
    <row r="406" spans="3:4" x14ac:dyDescent="0.35">
      <c r="C406" s="14"/>
      <c r="D406" s="14"/>
    </row>
    <row r="407" spans="3:4" x14ac:dyDescent="0.35">
      <c r="C407" s="14"/>
      <c r="D407" s="14"/>
    </row>
    <row r="408" spans="3:4" x14ac:dyDescent="0.35">
      <c r="C408" s="14"/>
      <c r="D408" s="14"/>
    </row>
    <row r="409" spans="3:4" x14ac:dyDescent="0.35">
      <c r="C409" s="14"/>
      <c r="D409" s="14"/>
    </row>
    <row r="410" spans="3:4" x14ac:dyDescent="0.35">
      <c r="C410" s="14"/>
      <c r="D410" s="14"/>
    </row>
    <row r="411" spans="3:4" x14ac:dyDescent="0.35">
      <c r="C411" s="14"/>
      <c r="D411" s="14"/>
    </row>
    <row r="412" spans="3:4" x14ac:dyDescent="0.35">
      <c r="C412" s="14"/>
      <c r="D412" s="14"/>
    </row>
    <row r="413" spans="3:4" x14ac:dyDescent="0.35">
      <c r="C413" s="14"/>
      <c r="D413" s="14"/>
    </row>
    <row r="414" spans="3:4" x14ac:dyDescent="0.35">
      <c r="C414" s="14"/>
      <c r="D414" s="14"/>
    </row>
    <row r="415" spans="3:4" x14ac:dyDescent="0.35">
      <c r="C415" s="14"/>
      <c r="D415" s="14"/>
    </row>
    <row r="416" spans="3:4" x14ac:dyDescent="0.35">
      <c r="C416" s="14"/>
      <c r="D416" s="14"/>
    </row>
    <row r="417" spans="3:4" x14ac:dyDescent="0.35">
      <c r="C417" s="14"/>
      <c r="D417" s="14"/>
    </row>
    <row r="418" spans="3:4" x14ac:dyDescent="0.35">
      <c r="C418" s="14"/>
      <c r="D418" s="14"/>
    </row>
    <row r="419" spans="3:4" x14ac:dyDescent="0.35">
      <c r="C419" s="14"/>
      <c r="D419" s="14"/>
    </row>
    <row r="420" spans="3:4" x14ac:dyDescent="0.35">
      <c r="C420" s="14"/>
      <c r="D420" s="14"/>
    </row>
    <row r="421" spans="3:4" x14ac:dyDescent="0.35">
      <c r="C421" s="14"/>
      <c r="D421" s="14"/>
    </row>
    <row r="422" spans="3:4" x14ac:dyDescent="0.35">
      <c r="C422" s="14"/>
      <c r="D422" s="14"/>
    </row>
    <row r="423" spans="3:4" x14ac:dyDescent="0.35">
      <c r="C423" s="14"/>
      <c r="D423" s="14"/>
    </row>
    <row r="424" spans="3:4" x14ac:dyDescent="0.35">
      <c r="C424" s="14"/>
      <c r="D424" s="14"/>
    </row>
    <row r="425" spans="3:4" x14ac:dyDescent="0.35">
      <c r="C425" s="14"/>
      <c r="D425" s="14"/>
    </row>
    <row r="426" spans="3:4" x14ac:dyDescent="0.35">
      <c r="C426" s="14"/>
      <c r="D426" s="14"/>
    </row>
    <row r="427" spans="3:4" x14ac:dyDescent="0.35">
      <c r="C427" s="14"/>
      <c r="D427" s="14"/>
    </row>
    <row r="428" spans="3:4" x14ac:dyDescent="0.35">
      <c r="C428" s="14"/>
      <c r="D428" s="14"/>
    </row>
    <row r="429" spans="3:4" x14ac:dyDescent="0.35">
      <c r="C429" s="14"/>
      <c r="D429" s="14"/>
    </row>
    <row r="430" spans="3:4" x14ac:dyDescent="0.35">
      <c r="C430" s="14"/>
      <c r="D430" s="14"/>
    </row>
    <row r="431" spans="3:4" x14ac:dyDescent="0.35">
      <c r="C431" s="14"/>
      <c r="D431" s="14"/>
    </row>
    <row r="432" spans="3:4" x14ac:dyDescent="0.35">
      <c r="C432" s="14"/>
      <c r="D432" s="14"/>
    </row>
    <row r="433" spans="3:4" x14ac:dyDescent="0.35">
      <c r="C433" s="14"/>
      <c r="D433" s="14"/>
    </row>
    <row r="434" spans="3:4" x14ac:dyDescent="0.35">
      <c r="C434" s="14"/>
      <c r="D434" s="14"/>
    </row>
    <row r="435" spans="3:4" x14ac:dyDescent="0.35">
      <c r="C435" s="14"/>
      <c r="D435" s="14"/>
    </row>
    <row r="436" spans="3:4" x14ac:dyDescent="0.35">
      <c r="C436" s="14"/>
      <c r="D436" s="14"/>
    </row>
    <row r="437" spans="3:4" x14ac:dyDescent="0.35">
      <c r="C437" s="14"/>
      <c r="D437" s="14"/>
    </row>
    <row r="438" spans="3:4" x14ac:dyDescent="0.35">
      <c r="C438" s="14"/>
      <c r="D438" s="14"/>
    </row>
    <row r="439" spans="3:4" x14ac:dyDescent="0.35">
      <c r="C439" s="14"/>
      <c r="D439" s="14"/>
    </row>
    <row r="440" spans="3:4" x14ac:dyDescent="0.35">
      <c r="C440" s="14"/>
      <c r="D440" s="14"/>
    </row>
    <row r="441" spans="3:4" x14ac:dyDescent="0.35">
      <c r="C441" s="14"/>
      <c r="D441" s="14"/>
    </row>
    <row r="442" spans="3:4" x14ac:dyDescent="0.35">
      <c r="C442" s="14"/>
      <c r="D442" s="14"/>
    </row>
    <row r="443" spans="3:4" x14ac:dyDescent="0.35">
      <c r="C443" s="14"/>
      <c r="D443" s="14"/>
    </row>
    <row r="444" spans="3:4" x14ac:dyDescent="0.35">
      <c r="C444" s="14"/>
      <c r="D444" s="14"/>
    </row>
    <row r="445" spans="3:4" x14ac:dyDescent="0.35">
      <c r="C445" s="14"/>
      <c r="D445" s="14"/>
    </row>
    <row r="446" spans="3:4" x14ac:dyDescent="0.35">
      <c r="C446" s="14"/>
      <c r="D446" s="14"/>
    </row>
    <row r="447" spans="3:4" x14ac:dyDescent="0.35">
      <c r="C447" s="14"/>
      <c r="D447" s="14"/>
    </row>
    <row r="448" spans="3:4" x14ac:dyDescent="0.35">
      <c r="C448" s="14"/>
      <c r="D448" s="14"/>
    </row>
    <row r="449" spans="3:4" x14ac:dyDescent="0.35">
      <c r="C449" s="14"/>
      <c r="D449" s="14"/>
    </row>
    <row r="450" spans="3:4" x14ac:dyDescent="0.35">
      <c r="C450" s="14"/>
      <c r="D450" s="14"/>
    </row>
    <row r="451" spans="3:4" x14ac:dyDescent="0.35">
      <c r="C451" s="14"/>
      <c r="D451" s="14"/>
    </row>
    <row r="452" spans="3:4" x14ac:dyDescent="0.35">
      <c r="C452" s="14"/>
      <c r="D452" s="14"/>
    </row>
    <row r="453" spans="3:4" x14ac:dyDescent="0.35">
      <c r="C453" s="14"/>
      <c r="D453" s="14"/>
    </row>
    <row r="454" spans="3:4" x14ac:dyDescent="0.35">
      <c r="C454" s="14"/>
      <c r="D454" s="14"/>
    </row>
    <row r="455" spans="3:4" x14ac:dyDescent="0.35">
      <c r="C455" s="14"/>
      <c r="D455" s="14"/>
    </row>
    <row r="456" spans="3:4" x14ac:dyDescent="0.35">
      <c r="C456" s="14"/>
      <c r="D456" s="14"/>
    </row>
    <row r="457" spans="3:4" x14ac:dyDescent="0.35">
      <c r="C457" s="14"/>
      <c r="D457" s="14"/>
    </row>
    <row r="458" spans="3:4" x14ac:dyDescent="0.35">
      <c r="C458" s="14"/>
      <c r="D458" s="14"/>
    </row>
    <row r="459" spans="3:4" x14ac:dyDescent="0.35">
      <c r="C459" s="14"/>
      <c r="D459" s="14"/>
    </row>
    <row r="460" spans="3:4" x14ac:dyDescent="0.35">
      <c r="C460" s="14"/>
      <c r="D460" s="14"/>
    </row>
    <row r="461" spans="3:4" x14ac:dyDescent="0.35">
      <c r="C461" s="14"/>
      <c r="D461" s="14"/>
    </row>
    <row r="462" spans="3:4" x14ac:dyDescent="0.35">
      <c r="C462" s="14"/>
      <c r="D462" s="14"/>
    </row>
    <row r="463" spans="3:4" x14ac:dyDescent="0.35">
      <c r="C463" s="14"/>
      <c r="D463" s="14"/>
    </row>
    <row r="464" spans="3:4" x14ac:dyDescent="0.35">
      <c r="C464" s="14"/>
      <c r="D464" s="14"/>
    </row>
    <row r="465" spans="3:4" x14ac:dyDescent="0.35">
      <c r="C465" s="14"/>
      <c r="D465" s="14"/>
    </row>
    <row r="466" spans="3:4" x14ac:dyDescent="0.35">
      <c r="C466" s="14"/>
      <c r="D466" s="14"/>
    </row>
    <row r="467" spans="3:4" x14ac:dyDescent="0.35">
      <c r="C467" s="14"/>
      <c r="D467" s="14"/>
    </row>
    <row r="468" spans="3:4" x14ac:dyDescent="0.35">
      <c r="C468" s="14"/>
      <c r="D468" s="14"/>
    </row>
    <row r="469" spans="3:4" x14ac:dyDescent="0.35">
      <c r="C469" s="14"/>
      <c r="D469" s="14"/>
    </row>
    <row r="470" spans="3:4" x14ac:dyDescent="0.35">
      <c r="C470" s="14"/>
      <c r="D470" s="14"/>
    </row>
    <row r="471" spans="3:4" x14ac:dyDescent="0.35">
      <c r="C471" s="14"/>
      <c r="D471" s="14"/>
    </row>
    <row r="472" spans="3:4" x14ac:dyDescent="0.35">
      <c r="C472" s="14"/>
      <c r="D472" s="14"/>
    </row>
    <row r="473" spans="3:4" x14ac:dyDescent="0.35">
      <c r="C473" s="14"/>
      <c r="D473" s="14"/>
    </row>
    <row r="474" spans="3:4" x14ac:dyDescent="0.35">
      <c r="C474" s="14"/>
      <c r="D474" s="14"/>
    </row>
    <row r="475" spans="3:4" x14ac:dyDescent="0.35">
      <c r="C475" s="14"/>
      <c r="D475" s="14"/>
    </row>
    <row r="476" spans="3:4" x14ac:dyDescent="0.35">
      <c r="C476" s="14"/>
      <c r="D476" s="14"/>
    </row>
    <row r="477" spans="3:4" x14ac:dyDescent="0.35">
      <c r="C477" s="14"/>
      <c r="D477" s="14"/>
    </row>
    <row r="478" spans="3:4" x14ac:dyDescent="0.35">
      <c r="C478" s="14"/>
      <c r="D478" s="14"/>
    </row>
    <row r="479" spans="3:4" x14ac:dyDescent="0.35">
      <c r="C479" s="14"/>
      <c r="D479" s="14"/>
    </row>
    <row r="480" spans="3:4" x14ac:dyDescent="0.35">
      <c r="C480" s="14"/>
      <c r="D480" s="14"/>
    </row>
    <row r="481" spans="3:4" x14ac:dyDescent="0.35">
      <c r="C481" s="14"/>
      <c r="D481" s="14"/>
    </row>
    <row r="482" spans="3:4" x14ac:dyDescent="0.35">
      <c r="C482" s="14"/>
      <c r="D482" s="14"/>
    </row>
    <row r="483" spans="3:4" x14ac:dyDescent="0.35">
      <c r="C483" s="14"/>
      <c r="D483" s="14"/>
    </row>
    <row r="484" spans="3:4" x14ac:dyDescent="0.35">
      <c r="C484" s="14"/>
      <c r="D484" s="14"/>
    </row>
    <row r="485" spans="3:4" x14ac:dyDescent="0.35">
      <c r="C485" s="14"/>
      <c r="D485" s="14"/>
    </row>
    <row r="486" spans="3:4" x14ac:dyDescent="0.35">
      <c r="C486" s="14"/>
      <c r="D486" s="14"/>
    </row>
    <row r="487" spans="3:4" x14ac:dyDescent="0.35">
      <c r="C487" s="14"/>
      <c r="D487" s="14"/>
    </row>
    <row r="488" spans="3:4" x14ac:dyDescent="0.35">
      <c r="C488" s="14"/>
      <c r="D488" s="14"/>
    </row>
    <row r="489" spans="3:4" x14ac:dyDescent="0.35">
      <c r="C489" s="14"/>
      <c r="D489" s="14"/>
    </row>
    <row r="490" spans="3:4" x14ac:dyDescent="0.35">
      <c r="C490" s="14"/>
      <c r="D490" s="14"/>
    </row>
    <row r="491" spans="3:4" x14ac:dyDescent="0.35">
      <c r="C491" s="14"/>
      <c r="D491" s="14"/>
    </row>
    <row r="492" spans="3:4" x14ac:dyDescent="0.35">
      <c r="C492" s="14"/>
      <c r="D492" s="14"/>
    </row>
    <row r="493" spans="3:4" x14ac:dyDescent="0.35">
      <c r="C493" s="14"/>
      <c r="D493" s="14"/>
    </row>
    <row r="494" spans="3:4" x14ac:dyDescent="0.35">
      <c r="C494" s="14"/>
      <c r="D494" s="14"/>
    </row>
    <row r="495" spans="3:4" x14ac:dyDescent="0.35">
      <c r="C495" s="14"/>
      <c r="D495" s="14"/>
    </row>
    <row r="496" spans="3:4" x14ac:dyDescent="0.35">
      <c r="C496" s="14"/>
      <c r="D496" s="14"/>
    </row>
    <row r="497" spans="3:4" x14ac:dyDescent="0.35">
      <c r="C497" s="14"/>
      <c r="D497" s="14"/>
    </row>
    <row r="498" spans="3:4" x14ac:dyDescent="0.35">
      <c r="C498" s="14"/>
      <c r="D498" s="14"/>
    </row>
    <row r="499" spans="3:4" x14ac:dyDescent="0.35">
      <c r="C499" s="14"/>
      <c r="D499" s="14"/>
    </row>
    <row r="500" spans="3:4" x14ac:dyDescent="0.35">
      <c r="C500" s="14"/>
      <c r="D500" s="14"/>
    </row>
    <row r="501" spans="3:4" x14ac:dyDescent="0.35">
      <c r="C501" s="14"/>
      <c r="D501" s="14"/>
    </row>
    <row r="502" spans="3:4" x14ac:dyDescent="0.35">
      <c r="C502" s="14"/>
      <c r="D502" s="14"/>
    </row>
    <row r="503" spans="3:4" x14ac:dyDescent="0.35">
      <c r="C503" s="14"/>
      <c r="D503" s="14"/>
    </row>
    <row r="504" spans="3:4" x14ac:dyDescent="0.35">
      <c r="C504" s="14"/>
      <c r="D504" s="14"/>
    </row>
    <row r="505" spans="3:4" x14ac:dyDescent="0.35">
      <c r="C505" s="14"/>
      <c r="D505" s="14"/>
    </row>
    <row r="506" spans="3:4" x14ac:dyDescent="0.35">
      <c r="C506" s="14"/>
      <c r="D506" s="14"/>
    </row>
    <row r="507" spans="3:4" x14ac:dyDescent="0.35">
      <c r="C507" s="14"/>
      <c r="D507" s="14"/>
    </row>
    <row r="508" spans="3:4" x14ac:dyDescent="0.35">
      <c r="C508" s="14"/>
      <c r="D508" s="14"/>
    </row>
    <row r="509" spans="3:4" x14ac:dyDescent="0.35">
      <c r="C509" s="14"/>
      <c r="D509" s="14"/>
    </row>
    <row r="510" spans="3:4" x14ac:dyDescent="0.35">
      <c r="C510" s="14"/>
      <c r="D510" s="14"/>
    </row>
    <row r="511" spans="3:4" x14ac:dyDescent="0.35">
      <c r="C511" s="14"/>
      <c r="D511" s="14"/>
    </row>
    <row r="512" spans="3:4" x14ac:dyDescent="0.35">
      <c r="C512" s="14"/>
      <c r="D512" s="14"/>
    </row>
    <row r="513" spans="3:4" x14ac:dyDescent="0.35">
      <c r="C513" s="14"/>
      <c r="D513" s="14"/>
    </row>
    <row r="514" spans="3:4" x14ac:dyDescent="0.35">
      <c r="C514" s="14"/>
      <c r="D514" s="14"/>
    </row>
    <row r="515" spans="3:4" x14ac:dyDescent="0.35">
      <c r="C515" s="14"/>
      <c r="D515" s="14"/>
    </row>
    <row r="516" spans="3:4" x14ac:dyDescent="0.35">
      <c r="C516" s="14"/>
      <c r="D516" s="14"/>
    </row>
    <row r="517" spans="3:4" x14ac:dyDescent="0.35">
      <c r="C517" s="14"/>
      <c r="D517" s="14"/>
    </row>
    <row r="518" spans="3:4" x14ac:dyDescent="0.35">
      <c r="C518" s="14"/>
      <c r="D518" s="14"/>
    </row>
    <row r="519" spans="3:4" x14ac:dyDescent="0.35">
      <c r="C519" s="14"/>
      <c r="D519" s="14"/>
    </row>
    <row r="520" spans="3:4" x14ac:dyDescent="0.35">
      <c r="C520" s="14"/>
      <c r="D520" s="14"/>
    </row>
    <row r="521" spans="3:4" x14ac:dyDescent="0.35">
      <c r="C521" s="14"/>
      <c r="D521" s="14"/>
    </row>
    <row r="522" spans="3:4" x14ac:dyDescent="0.35">
      <c r="C522" s="14"/>
      <c r="D522" s="14"/>
    </row>
    <row r="523" spans="3:4" x14ac:dyDescent="0.35">
      <c r="C523" s="14"/>
      <c r="D523" s="14"/>
    </row>
    <row r="524" spans="3:4" x14ac:dyDescent="0.35">
      <c r="C524" s="14"/>
      <c r="D524" s="14"/>
    </row>
    <row r="525" spans="3:4" x14ac:dyDescent="0.35">
      <c r="C525" s="14"/>
      <c r="D525" s="14"/>
    </row>
    <row r="526" spans="3:4" x14ac:dyDescent="0.35">
      <c r="C526" s="14"/>
      <c r="D526" s="14"/>
    </row>
    <row r="527" spans="3:4" x14ac:dyDescent="0.35">
      <c r="C527" s="14"/>
      <c r="D527" s="14"/>
    </row>
    <row r="528" spans="3:4" x14ac:dyDescent="0.35">
      <c r="C528" s="14"/>
      <c r="D528" s="14"/>
    </row>
    <row r="529" spans="3:4" x14ac:dyDescent="0.35">
      <c r="C529" s="14"/>
      <c r="D529" s="14"/>
    </row>
    <row r="530" spans="3:4" x14ac:dyDescent="0.35">
      <c r="C530" s="14"/>
      <c r="D530" s="14"/>
    </row>
    <row r="531" spans="3:4" x14ac:dyDescent="0.35">
      <c r="C531" s="14"/>
      <c r="D531" s="14"/>
    </row>
    <row r="532" spans="3:4" x14ac:dyDescent="0.35">
      <c r="C532" s="14"/>
      <c r="D532" s="14"/>
    </row>
    <row r="533" spans="3:4" x14ac:dyDescent="0.35">
      <c r="C533" s="14"/>
      <c r="D533" s="14"/>
    </row>
    <row r="534" spans="3:4" x14ac:dyDescent="0.35">
      <c r="C534" s="14"/>
      <c r="D534" s="14"/>
    </row>
    <row r="535" spans="3:4" x14ac:dyDescent="0.35">
      <c r="C535" s="14"/>
      <c r="D535" s="14"/>
    </row>
    <row r="536" spans="3:4" x14ac:dyDescent="0.35">
      <c r="C536" s="14"/>
      <c r="D536" s="14"/>
    </row>
    <row r="537" spans="3:4" x14ac:dyDescent="0.35">
      <c r="C537" s="14"/>
      <c r="D537" s="14"/>
    </row>
    <row r="538" spans="3:4" x14ac:dyDescent="0.35">
      <c r="C538" s="14"/>
      <c r="D538" s="14"/>
    </row>
    <row r="539" spans="3:4" x14ac:dyDescent="0.35">
      <c r="C539" s="14"/>
      <c r="D539" s="14"/>
    </row>
    <row r="540" spans="3:4" x14ac:dyDescent="0.35">
      <c r="C540" s="14"/>
      <c r="D540" s="14"/>
    </row>
    <row r="541" spans="3:4" x14ac:dyDescent="0.35">
      <c r="C541" s="14"/>
      <c r="D541" s="14"/>
    </row>
    <row r="542" spans="3:4" x14ac:dyDescent="0.35">
      <c r="C542" s="14"/>
      <c r="D542" s="14"/>
    </row>
    <row r="543" spans="3:4" x14ac:dyDescent="0.35">
      <c r="C543" s="14"/>
      <c r="D543" s="14"/>
    </row>
    <row r="544" spans="3:4" x14ac:dyDescent="0.35">
      <c r="C544" s="14"/>
      <c r="D544" s="14"/>
    </row>
    <row r="545" spans="3:4" x14ac:dyDescent="0.35">
      <c r="C545" s="14"/>
      <c r="D545" s="14"/>
    </row>
    <row r="546" spans="3:4" x14ac:dyDescent="0.35">
      <c r="C546" s="14"/>
      <c r="D546" s="14"/>
    </row>
    <row r="547" spans="3:4" x14ac:dyDescent="0.35">
      <c r="C547" s="14"/>
      <c r="D547" s="14"/>
    </row>
    <row r="548" spans="3:4" x14ac:dyDescent="0.35">
      <c r="C548" s="14"/>
      <c r="D548" s="14"/>
    </row>
    <row r="549" spans="3:4" x14ac:dyDescent="0.35">
      <c r="C549" s="14"/>
      <c r="D549" s="14"/>
    </row>
    <row r="550" spans="3:4" x14ac:dyDescent="0.35">
      <c r="C550" s="14"/>
      <c r="D550" s="14"/>
    </row>
    <row r="551" spans="3:4" x14ac:dyDescent="0.35">
      <c r="C551" s="14"/>
      <c r="D551" s="14"/>
    </row>
    <row r="552" spans="3:4" x14ac:dyDescent="0.35">
      <c r="C552" s="14"/>
      <c r="D552" s="14"/>
    </row>
    <row r="553" spans="3:4" x14ac:dyDescent="0.35">
      <c r="C553" s="14"/>
      <c r="D553" s="14"/>
    </row>
    <row r="554" spans="3:4" x14ac:dyDescent="0.35">
      <c r="C554" s="14"/>
      <c r="D554" s="14"/>
    </row>
    <row r="555" spans="3:4" x14ac:dyDescent="0.35">
      <c r="C555" s="14"/>
      <c r="D555" s="14"/>
    </row>
    <row r="556" spans="3:4" x14ac:dyDescent="0.35">
      <c r="C556" s="14"/>
      <c r="D556" s="14"/>
    </row>
    <row r="557" spans="3:4" x14ac:dyDescent="0.35">
      <c r="C557" s="14"/>
      <c r="D557" s="14"/>
    </row>
    <row r="558" spans="3:4" x14ac:dyDescent="0.35">
      <c r="C558" s="14"/>
      <c r="D558" s="14"/>
    </row>
    <row r="559" spans="3:4" x14ac:dyDescent="0.35">
      <c r="C559" s="14"/>
      <c r="D559" s="14"/>
    </row>
    <row r="560" spans="3:4" x14ac:dyDescent="0.35">
      <c r="C560" s="14"/>
      <c r="D560" s="14"/>
    </row>
    <row r="561" spans="3:4" x14ac:dyDescent="0.35">
      <c r="C561" s="14"/>
      <c r="D561" s="14"/>
    </row>
    <row r="562" spans="3:4" x14ac:dyDescent="0.35">
      <c r="C562" s="14"/>
      <c r="D562" s="14"/>
    </row>
    <row r="563" spans="3:4" x14ac:dyDescent="0.35">
      <c r="C563" s="14"/>
      <c r="D563" s="14"/>
    </row>
    <row r="564" spans="3:4" x14ac:dyDescent="0.35">
      <c r="C564" s="14"/>
      <c r="D564" s="14"/>
    </row>
    <row r="565" spans="3:4" x14ac:dyDescent="0.35">
      <c r="C565" s="14"/>
      <c r="D565" s="14"/>
    </row>
    <row r="566" spans="3:4" x14ac:dyDescent="0.35">
      <c r="C566" s="14"/>
      <c r="D566" s="14"/>
    </row>
    <row r="567" spans="3:4" x14ac:dyDescent="0.35">
      <c r="C567" s="14"/>
      <c r="D567" s="14"/>
    </row>
    <row r="568" spans="3:4" x14ac:dyDescent="0.35">
      <c r="C568" s="14"/>
      <c r="D568" s="14"/>
    </row>
    <row r="569" spans="3:4" x14ac:dyDescent="0.35">
      <c r="C569" s="14"/>
      <c r="D569" s="14"/>
    </row>
    <row r="570" spans="3:4" x14ac:dyDescent="0.35">
      <c r="C570" s="14"/>
      <c r="D570" s="14"/>
    </row>
    <row r="571" spans="3:4" x14ac:dyDescent="0.35">
      <c r="C571" s="14"/>
      <c r="D571" s="14"/>
    </row>
    <row r="572" spans="3:4" x14ac:dyDescent="0.35">
      <c r="C572" s="14"/>
      <c r="D572" s="14"/>
    </row>
    <row r="573" spans="3:4" x14ac:dyDescent="0.35">
      <c r="C573" s="14"/>
      <c r="D573" s="14"/>
    </row>
    <row r="574" spans="3:4" x14ac:dyDescent="0.35">
      <c r="C574" s="14"/>
      <c r="D574" s="14"/>
    </row>
    <row r="575" spans="3:4" x14ac:dyDescent="0.35">
      <c r="C575" s="14"/>
      <c r="D575" s="14"/>
    </row>
    <row r="576" spans="3:4" x14ac:dyDescent="0.35">
      <c r="C576" s="14"/>
      <c r="D576" s="14"/>
    </row>
    <row r="577" spans="3:4" x14ac:dyDescent="0.35">
      <c r="C577" s="14"/>
      <c r="D577" s="14"/>
    </row>
    <row r="578" spans="3:4" x14ac:dyDescent="0.35">
      <c r="C578" s="14"/>
      <c r="D578" s="14"/>
    </row>
    <row r="579" spans="3:4" x14ac:dyDescent="0.35">
      <c r="C579" s="14"/>
      <c r="D579" s="14"/>
    </row>
    <row r="580" spans="3:4" x14ac:dyDescent="0.35">
      <c r="C580" s="14"/>
      <c r="D580" s="14"/>
    </row>
    <row r="581" spans="3:4" x14ac:dyDescent="0.35">
      <c r="C581" s="14"/>
      <c r="D581" s="14"/>
    </row>
    <row r="582" spans="3:4" x14ac:dyDescent="0.35">
      <c r="C582" s="14"/>
      <c r="D582" s="14"/>
    </row>
    <row r="583" spans="3:4" x14ac:dyDescent="0.35">
      <c r="C583" s="14"/>
      <c r="D583" s="14"/>
    </row>
    <row r="584" spans="3:4" x14ac:dyDescent="0.35">
      <c r="C584" s="14"/>
      <c r="D584" s="14"/>
    </row>
    <row r="585" spans="3:4" x14ac:dyDescent="0.35">
      <c r="C585" s="14"/>
      <c r="D585" s="14"/>
    </row>
    <row r="586" spans="3:4" x14ac:dyDescent="0.35">
      <c r="C586" s="14"/>
      <c r="D586" s="14"/>
    </row>
    <row r="587" spans="3:4" x14ac:dyDescent="0.35">
      <c r="C587" s="14"/>
      <c r="D587" s="14"/>
    </row>
    <row r="588" spans="3:4" x14ac:dyDescent="0.35">
      <c r="C588" s="14"/>
      <c r="D588" s="14"/>
    </row>
    <row r="589" spans="3:4" x14ac:dyDescent="0.35">
      <c r="C589" s="14"/>
      <c r="D589" s="14"/>
    </row>
    <row r="590" spans="3:4" x14ac:dyDescent="0.35">
      <c r="C590" s="14"/>
      <c r="D590" s="14"/>
    </row>
    <row r="591" spans="3:4" x14ac:dyDescent="0.35">
      <c r="C591" s="14"/>
      <c r="D591" s="14"/>
    </row>
    <row r="592" spans="3:4" x14ac:dyDescent="0.35">
      <c r="C592" s="14"/>
      <c r="D592" s="14"/>
    </row>
    <row r="593" spans="3:4" x14ac:dyDescent="0.35">
      <c r="C593" s="14"/>
      <c r="D593" s="14"/>
    </row>
    <row r="594" spans="3:4" x14ac:dyDescent="0.35">
      <c r="C594" s="14"/>
      <c r="D594" s="14"/>
    </row>
    <row r="595" spans="3:4" x14ac:dyDescent="0.35">
      <c r="C595" s="14"/>
      <c r="D595" s="14"/>
    </row>
    <row r="596" spans="3:4" x14ac:dyDescent="0.35">
      <c r="C596" s="14"/>
      <c r="D596" s="14"/>
    </row>
    <row r="597" spans="3:4" x14ac:dyDescent="0.35">
      <c r="C597" s="14"/>
      <c r="D597" s="14"/>
    </row>
    <row r="598" spans="3:4" x14ac:dyDescent="0.35">
      <c r="C598" s="14"/>
      <c r="D598" s="14"/>
    </row>
    <row r="599" spans="3:4" x14ac:dyDescent="0.35">
      <c r="C599" s="14"/>
      <c r="D599" s="14"/>
    </row>
    <row r="600" spans="3:4" x14ac:dyDescent="0.35">
      <c r="C600" s="14"/>
      <c r="D600" s="14"/>
    </row>
    <row r="601" spans="3:4" x14ac:dyDescent="0.35">
      <c r="C601" s="14"/>
      <c r="D601" s="14"/>
    </row>
    <row r="602" spans="3:4" x14ac:dyDescent="0.35">
      <c r="C602" s="14"/>
      <c r="D602" s="14"/>
    </row>
    <row r="603" spans="3:4" x14ac:dyDescent="0.35">
      <c r="C603" s="14"/>
      <c r="D603" s="14"/>
    </row>
    <row r="604" spans="3:4" x14ac:dyDescent="0.35">
      <c r="C604" s="14"/>
      <c r="D604" s="14"/>
    </row>
    <row r="605" spans="3:4" x14ac:dyDescent="0.35">
      <c r="C605" s="14"/>
      <c r="D605" s="14"/>
    </row>
    <row r="606" spans="3:4" x14ac:dyDescent="0.35">
      <c r="C606" s="14"/>
      <c r="D606" s="14"/>
    </row>
    <row r="607" spans="3:4" x14ac:dyDescent="0.35">
      <c r="C607" s="14"/>
      <c r="D607" s="14"/>
    </row>
    <row r="608" spans="3:4" x14ac:dyDescent="0.35">
      <c r="C608" s="14"/>
      <c r="D608" s="14"/>
    </row>
    <row r="609" spans="3:4" x14ac:dyDescent="0.35">
      <c r="C609" s="14"/>
      <c r="D609" s="14"/>
    </row>
    <row r="610" spans="3:4" x14ac:dyDescent="0.35">
      <c r="C610" s="14"/>
      <c r="D610" s="14"/>
    </row>
    <row r="611" spans="3:4" x14ac:dyDescent="0.35">
      <c r="C611" s="14"/>
      <c r="D611" s="14"/>
    </row>
    <row r="612" spans="3:4" x14ac:dyDescent="0.35">
      <c r="C612" s="14"/>
      <c r="D612" s="14"/>
    </row>
    <row r="613" spans="3:4" x14ac:dyDescent="0.35">
      <c r="C613" s="14"/>
      <c r="D613" s="14"/>
    </row>
    <row r="614" spans="3:4" x14ac:dyDescent="0.35">
      <c r="C614" s="14"/>
      <c r="D614" s="14"/>
    </row>
    <row r="615" spans="3:4" x14ac:dyDescent="0.35">
      <c r="C615" s="14"/>
      <c r="D615" s="14"/>
    </row>
    <row r="616" spans="3:4" x14ac:dyDescent="0.35">
      <c r="C616" s="14"/>
      <c r="D616" s="14"/>
    </row>
    <row r="617" spans="3:4" x14ac:dyDescent="0.35">
      <c r="C617" s="14"/>
      <c r="D617" s="14"/>
    </row>
    <row r="618" spans="3:4" x14ac:dyDescent="0.35">
      <c r="C618" s="14"/>
      <c r="D618" s="14"/>
    </row>
    <row r="619" spans="3:4" x14ac:dyDescent="0.35">
      <c r="C619" s="14"/>
      <c r="D619" s="14"/>
    </row>
    <row r="620" spans="3:4" x14ac:dyDescent="0.35">
      <c r="C620" s="14"/>
      <c r="D620" s="14"/>
    </row>
    <row r="621" spans="3:4" x14ac:dyDescent="0.35">
      <c r="C621" s="14"/>
      <c r="D621" s="14"/>
    </row>
    <row r="622" spans="3:4" x14ac:dyDescent="0.35">
      <c r="C622" s="14"/>
      <c r="D622" s="14"/>
    </row>
    <row r="623" spans="3:4" x14ac:dyDescent="0.35">
      <c r="C623" s="14"/>
      <c r="D623" s="14"/>
    </row>
    <row r="624" spans="3:4" x14ac:dyDescent="0.35">
      <c r="C624" s="14"/>
      <c r="D624" s="14"/>
    </row>
    <row r="625" spans="3:4" x14ac:dyDescent="0.35">
      <c r="C625" s="14"/>
      <c r="D625" s="14"/>
    </row>
    <row r="626" spans="3:4" x14ac:dyDescent="0.35">
      <c r="C626" s="14"/>
      <c r="D626" s="14"/>
    </row>
    <row r="627" spans="3:4" x14ac:dyDescent="0.35">
      <c r="C627" s="14"/>
      <c r="D627" s="14"/>
    </row>
    <row r="628" spans="3:4" x14ac:dyDescent="0.35">
      <c r="C628" s="14"/>
      <c r="D628" s="14"/>
    </row>
    <row r="629" spans="3:4" x14ac:dyDescent="0.35">
      <c r="C629" s="14"/>
      <c r="D629" s="14"/>
    </row>
    <row r="630" spans="3:4" x14ac:dyDescent="0.35">
      <c r="C630" s="14"/>
      <c r="D630" s="14"/>
    </row>
    <row r="631" spans="3:4" x14ac:dyDescent="0.35">
      <c r="C631" s="14"/>
      <c r="D631" s="14"/>
    </row>
    <row r="632" spans="3:4" x14ac:dyDescent="0.35">
      <c r="C632" s="14"/>
      <c r="D632" s="14"/>
    </row>
    <row r="633" spans="3:4" x14ac:dyDescent="0.35">
      <c r="C633" s="14"/>
      <c r="D633" s="14"/>
    </row>
    <row r="634" spans="3:4" x14ac:dyDescent="0.35">
      <c r="C634" s="14"/>
      <c r="D634" s="14"/>
    </row>
    <row r="635" spans="3:4" x14ac:dyDescent="0.35">
      <c r="C635" s="14"/>
      <c r="D635" s="14"/>
    </row>
    <row r="636" spans="3:4" x14ac:dyDescent="0.35">
      <c r="C636" s="14"/>
      <c r="D636" s="14"/>
    </row>
    <row r="637" spans="3:4" x14ac:dyDescent="0.35">
      <c r="C637" s="14"/>
      <c r="D637" s="14"/>
    </row>
    <row r="638" spans="3:4" x14ac:dyDescent="0.35">
      <c r="C638" s="14"/>
      <c r="D638" s="14"/>
    </row>
    <row r="639" spans="3:4" x14ac:dyDescent="0.35">
      <c r="C639" s="14"/>
      <c r="D639" s="14"/>
    </row>
    <row r="640" spans="3:4" x14ac:dyDescent="0.35">
      <c r="C640" s="14"/>
      <c r="D640" s="14"/>
    </row>
    <row r="641" spans="3:4" x14ac:dyDescent="0.35">
      <c r="C641" s="14"/>
      <c r="D641" s="14"/>
    </row>
    <row r="642" spans="3:4" x14ac:dyDescent="0.35">
      <c r="C642" s="14"/>
      <c r="D642" s="14"/>
    </row>
    <row r="643" spans="3:4" x14ac:dyDescent="0.35">
      <c r="C643" s="14"/>
      <c r="D643" s="14"/>
    </row>
    <row r="644" spans="3:4" x14ac:dyDescent="0.35">
      <c r="C644" s="14"/>
      <c r="D644" s="14"/>
    </row>
    <row r="645" spans="3:4" x14ac:dyDescent="0.35">
      <c r="C645" s="14"/>
      <c r="D645" s="14"/>
    </row>
    <row r="646" spans="3:4" x14ac:dyDescent="0.35">
      <c r="C646" s="14"/>
      <c r="D646" s="14"/>
    </row>
    <row r="647" spans="3:4" x14ac:dyDescent="0.35">
      <c r="C647" s="14"/>
      <c r="D647" s="14"/>
    </row>
    <row r="648" spans="3:4" x14ac:dyDescent="0.35">
      <c r="C648" s="14"/>
      <c r="D648" s="14"/>
    </row>
    <row r="649" spans="3:4" x14ac:dyDescent="0.35">
      <c r="C649" s="14"/>
      <c r="D649" s="14"/>
    </row>
    <row r="650" spans="3:4" x14ac:dyDescent="0.35">
      <c r="C650" s="14"/>
      <c r="D650" s="14"/>
    </row>
    <row r="651" spans="3:4" x14ac:dyDescent="0.35">
      <c r="C651" s="14"/>
      <c r="D651" s="14"/>
    </row>
    <row r="652" spans="3:4" x14ac:dyDescent="0.35">
      <c r="C652" s="14"/>
      <c r="D652" s="14"/>
    </row>
    <row r="653" spans="3:4" x14ac:dyDescent="0.35">
      <c r="C653" s="14"/>
      <c r="D653" s="14"/>
    </row>
    <row r="654" spans="3:4" x14ac:dyDescent="0.35">
      <c r="C654" s="14"/>
      <c r="D654" s="14"/>
    </row>
    <row r="655" spans="3:4" x14ac:dyDescent="0.35">
      <c r="C655" s="14"/>
      <c r="D655" s="14"/>
    </row>
    <row r="656" spans="3:4" x14ac:dyDescent="0.35">
      <c r="C656" s="14"/>
      <c r="D656" s="14"/>
    </row>
    <row r="657" spans="3:4" x14ac:dyDescent="0.35">
      <c r="C657" s="14"/>
      <c r="D657" s="14"/>
    </row>
    <row r="658" spans="3:4" x14ac:dyDescent="0.35">
      <c r="C658" s="14"/>
      <c r="D658" s="14"/>
    </row>
    <row r="659" spans="3:4" x14ac:dyDescent="0.35">
      <c r="C659" s="14"/>
      <c r="D659" s="14"/>
    </row>
    <row r="660" spans="3:4" x14ac:dyDescent="0.35">
      <c r="C660" s="14"/>
      <c r="D660" s="14"/>
    </row>
    <row r="661" spans="3:4" x14ac:dyDescent="0.35">
      <c r="C661" s="14"/>
      <c r="D661" s="14"/>
    </row>
    <row r="662" spans="3:4" x14ac:dyDescent="0.35">
      <c r="C662" s="14"/>
      <c r="D662" s="14"/>
    </row>
    <row r="663" spans="3:4" x14ac:dyDescent="0.35">
      <c r="C663" s="14"/>
      <c r="D663" s="14"/>
    </row>
    <row r="664" spans="3:4" x14ac:dyDescent="0.35">
      <c r="C664" s="14"/>
      <c r="D664" s="14"/>
    </row>
    <row r="665" spans="3:4" x14ac:dyDescent="0.35">
      <c r="C665" s="14"/>
      <c r="D665" s="14"/>
    </row>
    <row r="666" spans="3:4" x14ac:dyDescent="0.35">
      <c r="C666" s="14"/>
      <c r="D666" s="14"/>
    </row>
    <row r="667" spans="3:4" x14ac:dyDescent="0.35">
      <c r="C667" s="14"/>
      <c r="D667" s="14"/>
    </row>
    <row r="668" spans="3:4" x14ac:dyDescent="0.35">
      <c r="C668" s="14"/>
      <c r="D668" s="14"/>
    </row>
    <row r="669" spans="3:4" x14ac:dyDescent="0.35">
      <c r="C669" s="14"/>
      <c r="D669" s="14"/>
    </row>
    <row r="670" spans="3:4" x14ac:dyDescent="0.35">
      <c r="C670" s="14"/>
      <c r="D670" s="14"/>
    </row>
    <row r="671" spans="3:4" x14ac:dyDescent="0.35">
      <c r="C671" s="14"/>
      <c r="D671" s="14"/>
    </row>
    <row r="672" spans="3:4" x14ac:dyDescent="0.35">
      <c r="C672" s="14"/>
      <c r="D672" s="14"/>
    </row>
    <row r="673" spans="3:4" x14ac:dyDescent="0.35">
      <c r="C673" s="14"/>
      <c r="D673" s="14"/>
    </row>
    <row r="674" spans="3:4" x14ac:dyDescent="0.35">
      <c r="C674" s="14"/>
      <c r="D674" s="14"/>
    </row>
    <row r="675" spans="3:4" x14ac:dyDescent="0.35">
      <c r="C675" s="14"/>
      <c r="D675" s="14"/>
    </row>
    <row r="676" spans="3:4" x14ac:dyDescent="0.35">
      <c r="C676" s="14"/>
      <c r="D676" s="14"/>
    </row>
    <row r="677" spans="3:4" x14ac:dyDescent="0.35">
      <c r="C677" s="14"/>
      <c r="D677" s="14"/>
    </row>
    <row r="678" spans="3:4" x14ac:dyDescent="0.35">
      <c r="C678" s="14"/>
      <c r="D678" s="14"/>
    </row>
    <row r="679" spans="3:4" x14ac:dyDescent="0.35">
      <c r="C679" s="14"/>
      <c r="D679" s="14"/>
    </row>
    <row r="680" spans="3:4" x14ac:dyDescent="0.35">
      <c r="C680" s="14"/>
      <c r="D680" s="14"/>
    </row>
    <row r="681" spans="3:4" x14ac:dyDescent="0.35">
      <c r="C681" s="14"/>
      <c r="D681" s="14"/>
    </row>
    <row r="682" spans="3:4" x14ac:dyDescent="0.35">
      <c r="C682" s="14"/>
      <c r="D682" s="14"/>
    </row>
    <row r="683" spans="3:4" x14ac:dyDescent="0.35">
      <c r="C683" s="14"/>
      <c r="D683" s="14"/>
    </row>
    <row r="684" spans="3:4" x14ac:dyDescent="0.35">
      <c r="C684" s="14"/>
      <c r="D684" s="14"/>
    </row>
    <row r="685" spans="3:4" x14ac:dyDescent="0.35">
      <c r="C685" s="14"/>
      <c r="D685" s="14"/>
    </row>
    <row r="686" spans="3:4" x14ac:dyDescent="0.35">
      <c r="C686" s="14"/>
      <c r="D686" s="14"/>
    </row>
    <row r="687" spans="3:4" x14ac:dyDescent="0.35">
      <c r="C687" s="14"/>
      <c r="D687" s="14"/>
    </row>
    <row r="688" spans="3:4" x14ac:dyDescent="0.35">
      <c r="C688" s="14"/>
      <c r="D688" s="14"/>
    </row>
    <row r="689" spans="3:4" x14ac:dyDescent="0.35">
      <c r="C689" s="14"/>
      <c r="D689" s="14"/>
    </row>
    <row r="690" spans="3:4" x14ac:dyDescent="0.35">
      <c r="C690" s="14"/>
      <c r="D690" s="14"/>
    </row>
    <row r="691" spans="3:4" x14ac:dyDescent="0.35">
      <c r="C691" s="14"/>
      <c r="D691" s="14"/>
    </row>
    <row r="692" spans="3:4" x14ac:dyDescent="0.35">
      <c r="C692" s="14"/>
      <c r="D692" s="14"/>
    </row>
    <row r="693" spans="3:4" x14ac:dyDescent="0.35">
      <c r="C693" s="14"/>
      <c r="D693" s="14"/>
    </row>
    <row r="694" spans="3:4" x14ac:dyDescent="0.35">
      <c r="C694" s="14"/>
      <c r="D694" s="14"/>
    </row>
    <row r="695" spans="3:4" x14ac:dyDescent="0.35">
      <c r="C695" s="14"/>
      <c r="D695" s="14"/>
    </row>
    <row r="696" spans="3:4" x14ac:dyDescent="0.35">
      <c r="C696" s="14"/>
      <c r="D696" s="14"/>
    </row>
    <row r="697" spans="3:4" x14ac:dyDescent="0.35">
      <c r="C697" s="14"/>
      <c r="D697" s="14"/>
    </row>
    <row r="698" spans="3:4" x14ac:dyDescent="0.35">
      <c r="C698" s="14"/>
      <c r="D698" s="14"/>
    </row>
    <row r="699" spans="3:4" x14ac:dyDescent="0.35">
      <c r="C699" s="14"/>
      <c r="D699" s="14"/>
    </row>
    <row r="700" spans="3:4" x14ac:dyDescent="0.35">
      <c r="C700" s="14"/>
      <c r="D700" s="14"/>
    </row>
    <row r="701" spans="3:4" x14ac:dyDescent="0.35">
      <c r="C701" s="14"/>
      <c r="D701" s="14"/>
    </row>
    <row r="702" spans="3:4" x14ac:dyDescent="0.35">
      <c r="C702" s="14"/>
      <c r="D702" s="14"/>
    </row>
    <row r="703" spans="3:4" x14ac:dyDescent="0.35">
      <c r="C703" s="14"/>
      <c r="D703" s="14"/>
    </row>
    <row r="704" spans="3:4" x14ac:dyDescent="0.35">
      <c r="C704" s="14"/>
      <c r="D704" s="14"/>
    </row>
    <row r="705" spans="3:4" x14ac:dyDescent="0.35">
      <c r="C705" s="14"/>
      <c r="D705" s="14"/>
    </row>
    <row r="706" spans="3:4" x14ac:dyDescent="0.35">
      <c r="C706" s="14"/>
      <c r="D706" s="14"/>
    </row>
    <row r="707" spans="3:4" x14ac:dyDescent="0.35">
      <c r="C707" s="14"/>
      <c r="D707" s="14"/>
    </row>
    <row r="708" spans="3:4" x14ac:dyDescent="0.35">
      <c r="C708" s="14"/>
      <c r="D708" s="14"/>
    </row>
    <row r="709" spans="3:4" x14ac:dyDescent="0.35">
      <c r="C709" s="14"/>
      <c r="D709" s="14"/>
    </row>
    <row r="710" spans="3:4" x14ac:dyDescent="0.35">
      <c r="C710" s="14"/>
      <c r="D710" s="14"/>
    </row>
    <row r="711" spans="3:4" x14ac:dyDescent="0.35">
      <c r="C711" s="14"/>
      <c r="D711" s="14"/>
    </row>
    <row r="712" spans="3:4" x14ac:dyDescent="0.35">
      <c r="C712" s="14"/>
      <c r="D712" s="14"/>
    </row>
    <row r="713" spans="3:4" x14ac:dyDescent="0.35">
      <c r="C713" s="14"/>
      <c r="D713" s="14"/>
    </row>
    <row r="714" spans="3:4" x14ac:dyDescent="0.35">
      <c r="C714" s="14"/>
      <c r="D714" s="14"/>
    </row>
    <row r="715" spans="3:4" x14ac:dyDescent="0.35">
      <c r="C715" s="14"/>
      <c r="D715" s="14"/>
    </row>
    <row r="716" spans="3:4" x14ac:dyDescent="0.35">
      <c r="C716" s="14"/>
      <c r="D716" s="14"/>
    </row>
    <row r="717" spans="3:4" x14ac:dyDescent="0.35">
      <c r="C717" s="14"/>
      <c r="D717" s="14"/>
    </row>
    <row r="718" spans="3:4" x14ac:dyDescent="0.35">
      <c r="C718" s="14"/>
      <c r="D718" s="14"/>
    </row>
    <row r="719" spans="3:4" x14ac:dyDescent="0.35">
      <c r="C719" s="14"/>
      <c r="D719" s="14"/>
    </row>
    <row r="720" spans="3:4" x14ac:dyDescent="0.35">
      <c r="C720" s="14"/>
      <c r="D720" s="14"/>
    </row>
    <row r="721" spans="3:4" x14ac:dyDescent="0.35">
      <c r="C721" s="14"/>
      <c r="D721" s="14"/>
    </row>
    <row r="722" spans="3:4" x14ac:dyDescent="0.35">
      <c r="C722" s="14"/>
      <c r="D722" s="14"/>
    </row>
    <row r="723" spans="3:4" x14ac:dyDescent="0.35">
      <c r="C723" s="14"/>
      <c r="D723" s="14"/>
    </row>
    <row r="724" spans="3:4" x14ac:dyDescent="0.35">
      <c r="C724" s="14"/>
      <c r="D724" s="14"/>
    </row>
    <row r="725" spans="3:4" x14ac:dyDescent="0.35">
      <c r="C725" s="14"/>
      <c r="D725" s="14"/>
    </row>
    <row r="726" spans="3:4" x14ac:dyDescent="0.35">
      <c r="C726" s="14"/>
      <c r="D726" s="14"/>
    </row>
    <row r="727" spans="3:4" x14ac:dyDescent="0.35">
      <c r="C727" s="14"/>
      <c r="D727" s="14"/>
    </row>
    <row r="728" spans="3:4" x14ac:dyDescent="0.35">
      <c r="C728" s="14"/>
      <c r="D728" s="14"/>
    </row>
    <row r="729" spans="3:4" x14ac:dyDescent="0.35">
      <c r="C729" s="14"/>
      <c r="D729" s="14"/>
    </row>
    <row r="730" spans="3:4" x14ac:dyDescent="0.35">
      <c r="C730" s="14"/>
      <c r="D730" s="14"/>
    </row>
    <row r="731" spans="3:4" x14ac:dyDescent="0.35">
      <c r="C731" s="14"/>
      <c r="D731" s="14"/>
    </row>
    <row r="732" spans="3:4" x14ac:dyDescent="0.35">
      <c r="C732" s="14"/>
      <c r="D732" s="14"/>
    </row>
    <row r="733" spans="3:4" x14ac:dyDescent="0.35">
      <c r="C733" s="14"/>
      <c r="D733" s="14"/>
    </row>
    <row r="734" spans="3:4" x14ac:dyDescent="0.35">
      <c r="C734" s="14"/>
      <c r="D734" s="14"/>
    </row>
    <row r="735" spans="3:4" x14ac:dyDescent="0.35">
      <c r="C735" s="14"/>
      <c r="D735" s="14"/>
    </row>
    <row r="736" spans="3:4" x14ac:dyDescent="0.35">
      <c r="C736" s="14"/>
      <c r="D736" s="14"/>
    </row>
    <row r="737" spans="3:4" x14ac:dyDescent="0.35">
      <c r="C737" s="14"/>
      <c r="D737" s="14"/>
    </row>
    <row r="738" spans="3:4" x14ac:dyDescent="0.35">
      <c r="C738" s="14"/>
      <c r="D738" s="14"/>
    </row>
    <row r="739" spans="3:4" x14ac:dyDescent="0.35">
      <c r="C739" s="14"/>
      <c r="D739" s="14"/>
    </row>
    <row r="740" spans="3:4" x14ac:dyDescent="0.35">
      <c r="C740" s="14"/>
      <c r="D740" s="14"/>
    </row>
    <row r="741" spans="3:4" x14ac:dyDescent="0.35">
      <c r="C741" s="14"/>
      <c r="D741" s="14"/>
    </row>
    <row r="742" spans="3:4" x14ac:dyDescent="0.35">
      <c r="C742" s="14"/>
      <c r="D742" s="14"/>
    </row>
    <row r="743" spans="3:4" x14ac:dyDescent="0.35">
      <c r="C743" s="14"/>
      <c r="D743" s="14"/>
    </row>
    <row r="744" spans="3:4" x14ac:dyDescent="0.35">
      <c r="C744" s="14"/>
      <c r="D744" s="14"/>
    </row>
    <row r="745" spans="3:4" x14ac:dyDescent="0.35">
      <c r="C745" s="14"/>
      <c r="D745" s="14"/>
    </row>
    <row r="746" spans="3:4" x14ac:dyDescent="0.35">
      <c r="C746" s="14"/>
      <c r="D746" s="14"/>
    </row>
    <row r="747" spans="3:4" x14ac:dyDescent="0.35">
      <c r="C747" s="14"/>
      <c r="D747" s="14"/>
    </row>
    <row r="748" spans="3:4" x14ac:dyDescent="0.35">
      <c r="C748" s="14"/>
      <c r="D748" s="14"/>
    </row>
    <row r="749" spans="3:4" x14ac:dyDescent="0.35">
      <c r="C749" s="14"/>
      <c r="D749" s="14"/>
    </row>
    <row r="750" spans="3:4" x14ac:dyDescent="0.35">
      <c r="C750" s="14"/>
      <c r="D750" s="14"/>
    </row>
    <row r="751" spans="3:4" x14ac:dyDescent="0.35">
      <c r="C751" s="14"/>
      <c r="D751" s="14"/>
    </row>
    <row r="752" spans="3:4" x14ac:dyDescent="0.35">
      <c r="C752" s="14"/>
      <c r="D752" s="14"/>
    </row>
    <row r="753" spans="3:4" x14ac:dyDescent="0.35">
      <c r="C753" s="14"/>
      <c r="D753" s="14"/>
    </row>
    <row r="754" spans="3:4" x14ac:dyDescent="0.35">
      <c r="C754" s="14"/>
      <c r="D754" s="14"/>
    </row>
    <row r="755" spans="3:4" x14ac:dyDescent="0.35">
      <c r="C755" s="14"/>
      <c r="D755" s="14"/>
    </row>
    <row r="756" spans="3:4" x14ac:dyDescent="0.35">
      <c r="C756" s="14"/>
      <c r="D756" s="14"/>
    </row>
    <row r="757" spans="3:4" x14ac:dyDescent="0.35">
      <c r="C757" s="14"/>
      <c r="D757" s="14"/>
    </row>
    <row r="758" spans="3:4" x14ac:dyDescent="0.35">
      <c r="C758" s="14"/>
      <c r="D758" s="14"/>
    </row>
    <row r="759" spans="3:4" x14ac:dyDescent="0.35">
      <c r="C759" s="14"/>
      <c r="D759" s="14"/>
    </row>
    <row r="760" spans="3:4" x14ac:dyDescent="0.35">
      <c r="C760" s="14"/>
      <c r="D760" s="14"/>
    </row>
    <row r="761" spans="3:4" x14ac:dyDescent="0.35">
      <c r="C761" s="14"/>
      <c r="D761" s="14"/>
    </row>
    <row r="762" spans="3:4" x14ac:dyDescent="0.35">
      <c r="C762" s="14"/>
      <c r="D762" s="14"/>
    </row>
    <row r="763" spans="3:4" x14ac:dyDescent="0.35">
      <c r="C763" s="14"/>
      <c r="D763" s="14"/>
    </row>
    <row r="764" spans="3:4" x14ac:dyDescent="0.35">
      <c r="C764" s="14"/>
      <c r="D764" s="14"/>
    </row>
    <row r="765" spans="3:4" x14ac:dyDescent="0.35">
      <c r="C765" s="14"/>
      <c r="D765" s="14"/>
    </row>
    <row r="766" spans="3:4" x14ac:dyDescent="0.35">
      <c r="C766" s="14"/>
      <c r="D766" s="14"/>
    </row>
    <row r="767" spans="3:4" x14ac:dyDescent="0.35">
      <c r="C767" s="14"/>
      <c r="D767" s="14"/>
    </row>
    <row r="768" spans="3:4" x14ac:dyDescent="0.35">
      <c r="C768" s="14"/>
      <c r="D768" s="14"/>
    </row>
    <row r="769" spans="3:4" x14ac:dyDescent="0.35">
      <c r="C769" s="14"/>
      <c r="D769" s="14"/>
    </row>
    <row r="770" spans="3:4" x14ac:dyDescent="0.35">
      <c r="C770" s="14"/>
      <c r="D770" s="14"/>
    </row>
    <row r="771" spans="3:4" x14ac:dyDescent="0.35">
      <c r="C771" s="14"/>
      <c r="D771" s="14"/>
    </row>
    <row r="772" spans="3:4" x14ac:dyDescent="0.35">
      <c r="C772" s="14"/>
      <c r="D772" s="14"/>
    </row>
    <row r="773" spans="3:4" x14ac:dyDescent="0.35">
      <c r="C773" s="14"/>
      <c r="D773" s="14"/>
    </row>
    <row r="774" spans="3:4" x14ac:dyDescent="0.35">
      <c r="C774" s="14"/>
      <c r="D774" s="14"/>
    </row>
    <row r="775" spans="3:4" x14ac:dyDescent="0.35">
      <c r="C775" s="14"/>
      <c r="D775" s="14"/>
    </row>
    <row r="776" spans="3:4" x14ac:dyDescent="0.35">
      <c r="C776" s="14"/>
      <c r="D776" s="14"/>
    </row>
    <row r="777" spans="3:4" x14ac:dyDescent="0.35">
      <c r="C777" s="14"/>
      <c r="D777" s="14"/>
    </row>
    <row r="778" spans="3:4" x14ac:dyDescent="0.35">
      <c r="C778" s="14"/>
      <c r="D778" s="14"/>
    </row>
    <row r="779" spans="3:4" x14ac:dyDescent="0.35">
      <c r="C779" s="14"/>
      <c r="D779" s="14"/>
    </row>
    <row r="780" spans="3:4" x14ac:dyDescent="0.35">
      <c r="C780" s="14"/>
      <c r="D780" s="14"/>
    </row>
    <row r="781" spans="3:4" x14ac:dyDescent="0.35">
      <c r="C781" s="14"/>
      <c r="D781" s="14"/>
    </row>
    <row r="782" spans="3:4" x14ac:dyDescent="0.35">
      <c r="C782" s="14"/>
      <c r="D782" s="14"/>
    </row>
    <row r="783" spans="3:4" x14ac:dyDescent="0.35">
      <c r="C783" s="14"/>
      <c r="D783" s="14"/>
    </row>
    <row r="784" spans="3:4" x14ac:dyDescent="0.35">
      <c r="C784" s="14"/>
      <c r="D784" s="14"/>
    </row>
    <row r="785" spans="3:4" x14ac:dyDescent="0.35">
      <c r="C785" s="14"/>
      <c r="D785" s="14"/>
    </row>
    <row r="786" spans="3:4" x14ac:dyDescent="0.35">
      <c r="C786" s="14"/>
      <c r="D786" s="14"/>
    </row>
    <row r="787" spans="3:4" x14ac:dyDescent="0.35">
      <c r="C787" s="14"/>
      <c r="D787" s="14"/>
    </row>
    <row r="788" spans="3:4" x14ac:dyDescent="0.35">
      <c r="C788" s="14"/>
      <c r="D788" s="14"/>
    </row>
    <row r="789" spans="3:4" x14ac:dyDescent="0.35">
      <c r="C789" s="14"/>
      <c r="D789" s="14"/>
    </row>
    <row r="790" spans="3:4" x14ac:dyDescent="0.35">
      <c r="C790" s="14"/>
      <c r="D790" s="14"/>
    </row>
    <row r="791" spans="3:4" x14ac:dyDescent="0.35">
      <c r="C791" s="14"/>
      <c r="D791" s="14"/>
    </row>
    <row r="792" spans="3:4" x14ac:dyDescent="0.35">
      <c r="C792" s="14"/>
      <c r="D792" s="14"/>
    </row>
    <row r="793" spans="3:4" x14ac:dyDescent="0.35">
      <c r="C793" s="14"/>
      <c r="D793" s="14"/>
    </row>
    <row r="794" spans="3:4" x14ac:dyDescent="0.35">
      <c r="C794" s="14"/>
      <c r="D794" s="14"/>
    </row>
    <row r="795" spans="3:4" x14ac:dyDescent="0.35">
      <c r="C795" s="14"/>
      <c r="D795" s="14"/>
    </row>
    <row r="796" spans="3:4" x14ac:dyDescent="0.35">
      <c r="C796" s="14"/>
      <c r="D796" s="14"/>
    </row>
    <row r="797" spans="3:4" x14ac:dyDescent="0.35">
      <c r="C797" s="14"/>
      <c r="D797" s="14"/>
    </row>
    <row r="798" spans="3:4" x14ac:dyDescent="0.35">
      <c r="C798" s="14"/>
      <c r="D798" s="14"/>
    </row>
    <row r="799" spans="3:4" x14ac:dyDescent="0.35">
      <c r="C799" s="14"/>
      <c r="D799" s="14"/>
    </row>
    <row r="800" spans="3:4" x14ac:dyDescent="0.35">
      <c r="C800" s="14"/>
      <c r="D800" s="14"/>
    </row>
    <row r="801" spans="3:4" x14ac:dyDescent="0.35">
      <c r="C801" s="14"/>
      <c r="D801" s="14"/>
    </row>
    <row r="802" spans="3:4" x14ac:dyDescent="0.35">
      <c r="C802" s="14"/>
      <c r="D802" s="14"/>
    </row>
    <row r="803" spans="3:4" x14ac:dyDescent="0.35">
      <c r="C803" s="14"/>
      <c r="D803" s="14"/>
    </row>
    <row r="804" spans="3:4" x14ac:dyDescent="0.35">
      <c r="C804" s="14"/>
      <c r="D804" s="14"/>
    </row>
    <row r="805" spans="3:4" x14ac:dyDescent="0.35">
      <c r="C805" s="14"/>
      <c r="D805" s="14"/>
    </row>
    <row r="806" spans="3:4" x14ac:dyDescent="0.35">
      <c r="C806" s="14"/>
      <c r="D806" s="14"/>
    </row>
    <row r="807" spans="3:4" x14ac:dyDescent="0.35">
      <c r="C807" s="14"/>
      <c r="D807" s="14"/>
    </row>
    <row r="808" spans="3:4" x14ac:dyDescent="0.35">
      <c r="C808" s="14"/>
      <c r="D808" s="14"/>
    </row>
    <row r="809" spans="3:4" x14ac:dyDescent="0.35">
      <c r="C809" s="14"/>
      <c r="D809" s="14"/>
    </row>
    <row r="810" spans="3:4" x14ac:dyDescent="0.35">
      <c r="C810" s="14"/>
      <c r="D810" s="14"/>
    </row>
    <row r="811" spans="3:4" x14ac:dyDescent="0.35">
      <c r="C811" s="14"/>
      <c r="D811" s="14"/>
    </row>
    <row r="812" spans="3:4" x14ac:dyDescent="0.35">
      <c r="C812" s="14"/>
      <c r="D812" s="14"/>
    </row>
    <row r="813" spans="3:4" x14ac:dyDescent="0.35">
      <c r="C813" s="14"/>
      <c r="D813" s="14"/>
    </row>
    <row r="814" spans="3:4" x14ac:dyDescent="0.35">
      <c r="C814" s="14"/>
      <c r="D814" s="14"/>
    </row>
    <row r="815" spans="3:4" x14ac:dyDescent="0.35">
      <c r="C815" s="14"/>
      <c r="D815" s="14"/>
    </row>
    <row r="816" spans="3:4" x14ac:dyDescent="0.35">
      <c r="C816" s="14"/>
      <c r="D816" s="14"/>
    </row>
    <row r="817" spans="3:4" x14ac:dyDescent="0.35">
      <c r="C817" s="14"/>
      <c r="D817" s="14"/>
    </row>
    <row r="818" spans="3:4" x14ac:dyDescent="0.35">
      <c r="C818" s="14"/>
      <c r="D818" s="14"/>
    </row>
    <row r="819" spans="3:4" x14ac:dyDescent="0.35">
      <c r="C819" s="14"/>
      <c r="D819" s="14"/>
    </row>
    <row r="820" spans="3:4" x14ac:dyDescent="0.35">
      <c r="C820" s="14"/>
      <c r="D820" s="14"/>
    </row>
    <row r="821" spans="3:4" x14ac:dyDescent="0.35">
      <c r="C821" s="14"/>
      <c r="D821" s="14"/>
    </row>
    <row r="822" spans="3:4" x14ac:dyDescent="0.35">
      <c r="C822" s="14"/>
      <c r="D822" s="14"/>
    </row>
    <row r="823" spans="3:4" x14ac:dyDescent="0.35">
      <c r="C823" s="14"/>
      <c r="D823" s="14"/>
    </row>
    <row r="824" spans="3:4" x14ac:dyDescent="0.35">
      <c r="C824" s="14"/>
      <c r="D824" s="14"/>
    </row>
    <row r="825" spans="3:4" x14ac:dyDescent="0.35">
      <c r="C825" s="14"/>
      <c r="D825" s="14"/>
    </row>
    <row r="826" spans="3:4" x14ac:dyDescent="0.35">
      <c r="C826" s="14"/>
      <c r="D826" s="14"/>
    </row>
    <row r="827" spans="3:4" x14ac:dyDescent="0.35">
      <c r="C827" s="14"/>
      <c r="D827" s="14"/>
    </row>
    <row r="828" spans="3:4" x14ac:dyDescent="0.35">
      <c r="C828" s="14"/>
      <c r="D828" s="14"/>
    </row>
    <row r="829" spans="3:4" x14ac:dyDescent="0.35">
      <c r="C829" s="14"/>
      <c r="D829" s="14"/>
    </row>
    <row r="830" spans="3:4" x14ac:dyDescent="0.35">
      <c r="C830" s="14"/>
      <c r="D830" s="14"/>
    </row>
    <row r="831" spans="3:4" x14ac:dyDescent="0.35">
      <c r="C831" s="14"/>
      <c r="D831" s="14"/>
    </row>
    <row r="832" spans="3:4" x14ac:dyDescent="0.35">
      <c r="C832" s="14"/>
      <c r="D832" s="14"/>
    </row>
    <row r="833" spans="3:4" x14ac:dyDescent="0.35">
      <c r="C833" s="14"/>
      <c r="D833" s="14"/>
    </row>
    <row r="834" spans="3:4" x14ac:dyDescent="0.35">
      <c r="C834" s="14"/>
      <c r="D834" s="14"/>
    </row>
    <row r="835" spans="3:4" x14ac:dyDescent="0.35">
      <c r="C835" s="14"/>
      <c r="D835" s="14"/>
    </row>
    <row r="836" spans="3:4" x14ac:dyDescent="0.35">
      <c r="C836" s="14"/>
      <c r="D836" s="14"/>
    </row>
    <row r="837" spans="3:4" x14ac:dyDescent="0.35">
      <c r="C837" s="14"/>
      <c r="D837" s="14"/>
    </row>
    <row r="838" spans="3:4" x14ac:dyDescent="0.35">
      <c r="C838" s="14"/>
      <c r="D838" s="14"/>
    </row>
    <row r="839" spans="3:4" x14ac:dyDescent="0.35">
      <c r="C839" s="14"/>
      <c r="D839" s="14"/>
    </row>
    <row r="840" spans="3:4" x14ac:dyDescent="0.35">
      <c r="C840" s="14"/>
      <c r="D840" s="14"/>
    </row>
    <row r="841" spans="3:4" x14ac:dyDescent="0.35">
      <c r="C841" s="14"/>
      <c r="D841" s="14"/>
    </row>
    <row r="842" spans="3:4" x14ac:dyDescent="0.35">
      <c r="C842" s="14"/>
      <c r="D842" s="14"/>
    </row>
    <row r="843" spans="3:4" x14ac:dyDescent="0.35">
      <c r="C843" s="14"/>
      <c r="D843" s="14"/>
    </row>
    <row r="844" spans="3:4" x14ac:dyDescent="0.35">
      <c r="C844" s="14"/>
      <c r="D844" s="14"/>
    </row>
    <row r="845" spans="3:4" x14ac:dyDescent="0.35">
      <c r="C845" s="14"/>
      <c r="D845" s="14"/>
    </row>
    <row r="846" spans="3:4" x14ac:dyDescent="0.35">
      <c r="C846" s="14"/>
      <c r="D846" s="14"/>
    </row>
    <row r="847" spans="3:4" x14ac:dyDescent="0.35">
      <c r="C847" s="14"/>
      <c r="D847" s="14"/>
    </row>
    <row r="848" spans="3:4" x14ac:dyDescent="0.35">
      <c r="C848" s="14"/>
      <c r="D848" s="14"/>
    </row>
    <row r="849" spans="3:4" x14ac:dyDescent="0.35">
      <c r="C849" s="14"/>
      <c r="D849" s="14"/>
    </row>
    <row r="850" spans="3:4" x14ac:dyDescent="0.35">
      <c r="C850" s="14"/>
      <c r="D850" s="14"/>
    </row>
    <row r="851" spans="3:4" x14ac:dyDescent="0.35">
      <c r="C851" s="14"/>
      <c r="D851" s="14"/>
    </row>
    <row r="852" spans="3:4" x14ac:dyDescent="0.35">
      <c r="C852" s="14"/>
      <c r="D852" s="14"/>
    </row>
    <row r="853" spans="3:4" x14ac:dyDescent="0.35">
      <c r="C853" s="14"/>
      <c r="D853" s="14"/>
    </row>
    <row r="854" spans="3:4" x14ac:dyDescent="0.35">
      <c r="C854" s="14"/>
      <c r="D854" s="14"/>
    </row>
    <row r="855" spans="3:4" x14ac:dyDescent="0.35">
      <c r="C855" s="14"/>
      <c r="D855" s="14"/>
    </row>
    <row r="856" spans="3:4" x14ac:dyDescent="0.35">
      <c r="C856" s="14"/>
      <c r="D856" s="14"/>
    </row>
    <row r="857" spans="3:4" x14ac:dyDescent="0.35">
      <c r="C857" s="14"/>
      <c r="D857" s="14"/>
    </row>
    <row r="858" spans="3:4" x14ac:dyDescent="0.35">
      <c r="C858" s="14"/>
      <c r="D858" s="14"/>
    </row>
    <row r="859" spans="3:4" x14ac:dyDescent="0.35">
      <c r="C859" s="14"/>
      <c r="D859" s="14"/>
    </row>
    <row r="860" spans="3:4" x14ac:dyDescent="0.35">
      <c r="C860" s="14"/>
      <c r="D860" s="14"/>
    </row>
    <row r="861" spans="3:4" x14ac:dyDescent="0.35">
      <c r="C861" s="14"/>
      <c r="D861" s="14"/>
    </row>
    <row r="862" spans="3:4" x14ac:dyDescent="0.35">
      <c r="C862" s="14"/>
      <c r="D862" s="14"/>
    </row>
    <row r="863" spans="3:4" x14ac:dyDescent="0.35">
      <c r="C863" s="14"/>
      <c r="D863" s="14"/>
    </row>
    <row r="864" spans="3:4" x14ac:dyDescent="0.35">
      <c r="C864" s="14"/>
      <c r="D864" s="14"/>
    </row>
    <row r="865" spans="3:4" x14ac:dyDescent="0.35">
      <c r="C865" s="14"/>
      <c r="D865" s="14"/>
    </row>
    <row r="866" spans="3:4" x14ac:dyDescent="0.35">
      <c r="C866" s="14"/>
      <c r="D866" s="14"/>
    </row>
    <row r="867" spans="3:4" x14ac:dyDescent="0.35">
      <c r="C867" s="14"/>
      <c r="D867" s="14"/>
    </row>
    <row r="868" spans="3:4" x14ac:dyDescent="0.35">
      <c r="C868" s="14"/>
      <c r="D868" s="14"/>
    </row>
    <row r="869" spans="3:4" x14ac:dyDescent="0.35">
      <c r="C869" s="14"/>
      <c r="D869" s="14"/>
    </row>
    <row r="870" spans="3:4" x14ac:dyDescent="0.35">
      <c r="C870" s="14"/>
      <c r="D870" s="14"/>
    </row>
    <row r="871" spans="3:4" x14ac:dyDescent="0.35">
      <c r="C871" s="14"/>
      <c r="D871" s="14"/>
    </row>
    <row r="872" spans="3:4" x14ac:dyDescent="0.35">
      <c r="C872" s="14"/>
      <c r="D872" s="14"/>
    </row>
    <row r="873" spans="3:4" x14ac:dyDescent="0.35">
      <c r="C873" s="14"/>
      <c r="D873" s="14"/>
    </row>
    <row r="874" spans="3:4" x14ac:dyDescent="0.35">
      <c r="C874" s="14"/>
      <c r="D874" s="14"/>
    </row>
    <row r="875" spans="3:4" x14ac:dyDescent="0.35">
      <c r="C875" s="14"/>
      <c r="D875" s="14"/>
    </row>
    <row r="876" spans="3:4" x14ac:dyDescent="0.35">
      <c r="C876" s="14"/>
      <c r="D876" s="14"/>
    </row>
    <row r="877" spans="3:4" x14ac:dyDescent="0.35">
      <c r="C877" s="14"/>
      <c r="D877" s="14"/>
    </row>
    <row r="878" spans="3:4" x14ac:dyDescent="0.35">
      <c r="C878" s="14"/>
      <c r="D878" s="14"/>
    </row>
    <row r="879" spans="3:4" x14ac:dyDescent="0.35">
      <c r="C879" s="14"/>
      <c r="D879" s="14"/>
    </row>
    <row r="880" spans="3:4" x14ac:dyDescent="0.35">
      <c r="C880" s="14"/>
      <c r="D880" s="14"/>
    </row>
    <row r="881" spans="3:4" x14ac:dyDescent="0.35">
      <c r="C881" s="14"/>
      <c r="D881" s="14"/>
    </row>
    <row r="882" spans="3:4" x14ac:dyDescent="0.35">
      <c r="C882" s="14"/>
      <c r="D882" s="14"/>
    </row>
    <row r="883" spans="3:4" x14ac:dyDescent="0.35">
      <c r="C883" s="14"/>
      <c r="D883" s="14"/>
    </row>
    <row r="884" spans="3:4" x14ac:dyDescent="0.35">
      <c r="C884" s="14"/>
      <c r="D884" s="14"/>
    </row>
    <row r="885" spans="3:4" x14ac:dyDescent="0.35">
      <c r="C885" s="14"/>
      <c r="D885" s="14"/>
    </row>
    <row r="886" spans="3:4" x14ac:dyDescent="0.35">
      <c r="C886" s="14"/>
      <c r="D886" s="14"/>
    </row>
    <row r="887" spans="3:4" x14ac:dyDescent="0.35">
      <c r="C887" s="14"/>
      <c r="D887" s="14"/>
    </row>
    <row r="888" spans="3:4" x14ac:dyDescent="0.35">
      <c r="C888" s="14"/>
      <c r="D888" s="14"/>
    </row>
    <row r="889" spans="3:4" x14ac:dyDescent="0.35">
      <c r="C889" s="14"/>
      <c r="D889" s="14"/>
    </row>
    <row r="890" spans="3:4" x14ac:dyDescent="0.35">
      <c r="C890" s="14"/>
      <c r="D890" s="14"/>
    </row>
    <row r="891" spans="3:4" x14ac:dyDescent="0.35">
      <c r="C891" s="14"/>
      <c r="D891" s="14"/>
    </row>
    <row r="892" spans="3:4" x14ac:dyDescent="0.35">
      <c r="C892" s="14"/>
      <c r="D892" s="14"/>
    </row>
    <row r="893" spans="3:4" x14ac:dyDescent="0.35">
      <c r="C893" s="14"/>
      <c r="D893" s="14"/>
    </row>
    <row r="894" spans="3:4" x14ac:dyDescent="0.35">
      <c r="C894" s="14"/>
      <c r="D894" s="14"/>
    </row>
    <row r="895" spans="3:4" x14ac:dyDescent="0.35">
      <c r="C895" s="14"/>
      <c r="D895" s="14"/>
    </row>
    <row r="896" spans="3:4" x14ac:dyDescent="0.35">
      <c r="C896" s="14"/>
      <c r="D896" s="14"/>
    </row>
    <row r="897" spans="3:4" x14ac:dyDescent="0.35">
      <c r="C897" s="14"/>
      <c r="D897" s="14"/>
    </row>
    <row r="898" spans="3:4" x14ac:dyDescent="0.35">
      <c r="C898" s="14"/>
      <c r="D898" s="14"/>
    </row>
    <row r="899" spans="3:4" x14ac:dyDescent="0.35">
      <c r="C899" s="14"/>
      <c r="D899" s="14"/>
    </row>
    <row r="900" spans="3:4" x14ac:dyDescent="0.35">
      <c r="C900" s="14"/>
      <c r="D900" s="14"/>
    </row>
    <row r="901" spans="3:4" x14ac:dyDescent="0.35">
      <c r="C901" s="14"/>
      <c r="D901" s="14"/>
    </row>
    <row r="902" spans="3:4" x14ac:dyDescent="0.35">
      <c r="C902" s="14"/>
      <c r="D902" s="14"/>
    </row>
    <row r="903" spans="3:4" x14ac:dyDescent="0.35">
      <c r="C903" s="14"/>
      <c r="D903" s="14"/>
    </row>
    <row r="904" spans="3:4" x14ac:dyDescent="0.35">
      <c r="C904" s="14"/>
      <c r="D904" s="14"/>
    </row>
    <row r="905" spans="3:4" x14ac:dyDescent="0.35">
      <c r="C905" s="14"/>
      <c r="D905" s="14"/>
    </row>
    <row r="906" spans="3:4" x14ac:dyDescent="0.35">
      <c r="C906" s="14"/>
      <c r="D906" s="14"/>
    </row>
    <row r="907" spans="3:4" x14ac:dyDescent="0.35">
      <c r="C907" s="14"/>
      <c r="D907" s="14"/>
    </row>
    <row r="908" spans="3:4" x14ac:dyDescent="0.35">
      <c r="C908" s="14"/>
      <c r="D908" s="14"/>
    </row>
    <row r="909" spans="3:4" x14ac:dyDescent="0.35">
      <c r="C909" s="14"/>
      <c r="D909" s="14"/>
    </row>
    <row r="910" spans="3:4" x14ac:dyDescent="0.35">
      <c r="C910" s="14"/>
      <c r="D910" s="14"/>
    </row>
    <row r="911" spans="3:4" x14ac:dyDescent="0.35">
      <c r="C911" s="14"/>
      <c r="D911" s="14"/>
    </row>
    <row r="912" spans="3:4" x14ac:dyDescent="0.35">
      <c r="C912" s="14"/>
      <c r="D912" s="14"/>
    </row>
    <row r="913" spans="3:4" x14ac:dyDescent="0.35">
      <c r="C913" s="14"/>
      <c r="D913" s="14"/>
    </row>
    <row r="914" spans="3:4" x14ac:dyDescent="0.35">
      <c r="C914" s="14"/>
      <c r="D914" s="14"/>
    </row>
    <row r="915" spans="3:4" x14ac:dyDescent="0.35">
      <c r="C915" s="14"/>
      <c r="D915" s="14"/>
    </row>
    <row r="916" spans="3:4" x14ac:dyDescent="0.35">
      <c r="C916" s="14"/>
      <c r="D916" s="14"/>
    </row>
    <row r="917" spans="3:4" x14ac:dyDescent="0.35">
      <c r="C917" s="14"/>
      <c r="D917" s="14"/>
    </row>
    <row r="918" spans="3:4" x14ac:dyDescent="0.35">
      <c r="C918" s="14"/>
      <c r="D918" s="14"/>
    </row>
    <row r="919" spans="3:4" x14ac:dyDescent="0.35">
      <c r="C919" s="14"/>
      <c r="D919" s="14"/>
    </row>
    <row r="920" spans="3:4" x14ac:dyDescent="0.35">
      <c r="C920" s="14"/>
      <c r="D920" s="14"/>
    </row>
    <row r="921" spans="3:4" x14ac:dyDescent="0.35">
      <c r="C921" s="14"/>
      <c r="D921" s="14"/>
    </row>
    <row r="922" spans="3:4" x14ac:dyDescent="0.35">
      <c r="C922" s="14"/>
      <c r="D922" s="14"/>
    </row>
    <row r="923" spans="3:4" x14ac:dyDescent="0.35">
      <c r="C923" s="14"/>
      <c r="D923" s="14"/>
    </row>
    <row r="924" spans="3:4" x14ac:dyDescent="0.35">
      <c r="C924" s="14"/>
      <c r="D924" s="14"/>
    </row>
    <row r="925" spans="3:4" x14ac:dyDescent="0.35">
      <c r="C925" s="14"/>
      <c r="D925" s="14"/>
    </row>
    <row r="926" spans="3:4" x14ac:dyDescent="0.35">
      <c r="C926" s="14"/>
      <c r="D926" s="14"/>
    </row>
    <row r="927" spans="3:4" x14ac:dyDescent="0.35">
      <c r="C927" s="14"/>
      <c r="D927" s="14"/>
    </row>
    <row r="928" spans="3:4" x14ac:dyDescent="0.35">
      <c r="C928" s="14"/>
      <c r="D928" s="14"/>
    </row>
    <row r="929" spans="3:4" x14ac:dyDescent="0.35">
      <c r="C929" s="14"/>
      <c r="D929" s="14"/>
    </row>
    <row r="930" spans="3:4" x14ac:dyDescent="0.35">
      <c r="C930" s="14"/>
      <c r="D930" s="14"/>
    </row>
    <row r="931" spans="3:4" x14ac:dyDescent="0.35">
      <c r="C931" s="14"/>
      <c r="D931" s="14"/>
    </row>
    <row r="932" spans="3:4" x14ac:dyDescent="0.35">
      <c r="C932" s="14"/>
      <c r="D932" s="14"/>
    </row>
    <row r="933" spans="3:4" x14ac:dyDescent="0.35">
      <c r="C933" s="14"/>
      <c r="D933" s="14"/>
    </row>
    <row r="934" spans="3:4" x14ac:dyDescent="0.35">
      <c r="C934" s="14"/>
      <c r="D934" s="14"/>
    </row>
    <row r="935" spans="3:4" x14ac:dyDescent="0.35">
      <c r="C935" s="14"/>
      <c r="D935" s="14"/>
    </row>
    <row r="936" spans="3:4" x14ac:dyDescent="0.35">
      <c r="C936" s="14"/>
      <c r="D936" s="14"/>
    </row>
    <row r="937" spans="3:4" x14ac:dyDescent="0.35">
      <c r="C937" s="14"/>
      <c r="D937" s="14"/>
    </row>
    <row r="938" spans="3:4" x14ac:dyDescent="0.35">
      <c r="C938" s="14"/>
      <c r="D938" s="14"/>
    </row>
    <row r="939" spans="3:4" x14ac:dyDescent="0.35">
      <c r="C939" s="14"/>
      <c r="D939" s="14"/>
    </row>
    <row r="940" spans="3:4" x14ac:dyDescent="0.35">
      <c r="C940" s="14"/>
      <c r="D940" s="14"/>
    </row>
    <row r="941" spans="3:4" x14ac:dyDescent="0.35">
      <c r="C941" s="14"/>
      <c r="D941" s="14"/>
    </row>
    <row r="942" spans="3:4" x14ac:dyDescent="0.35">
      <c r="C942" s="14"/>
      <c r="D942" s="14"/>
    </row>
    <row r="943" spans="3:4" x14ac:dyDescent="0.35">
      <c r="C943" s="14"/>
      <c r="D943" s="14"/>
    </row>
    <row r="944" spans="3:4" x14ac:dyDescent="0.35">
      <c r="C944" s="14"/>
      <c r="D944" s="14"/>
    </row>
    <row r="945" spans="3:4" x14ac:dyDescent="0.35">
      <c r="C945" s="14"/>
      <c r="D945" s="14"/>
    </row>
    <row r="946" spans="3:4" x14ac:dyDescent="0.35">
      <c r="C946" s="14"/>
      <c r="D946" s="14"/>
    </row>
    <row r="947" spans="3:4" x14ac:dyDescent="0.35">
      <c r="C947" s="14"/>
      <c r="D947" s="14"/>
    </row>
    <row r="948" spans="3:4" x14ac:dyDescent="0.35">
      <c r="C948" s="14"/>
      <c r="D948" s="14"/>
    </row>
    <row r="949" spans="3:4" x14ac:dyDescent="0.35">
      <c r="C949" s="14"/>
      <c r="D949" s="14"/>
    </row>
    <row r="950" spans="3:4" x14ac:dyDescent="0.35">
      <c r="C950" s="14"/>
      <c r="D950" s="14"/>
    </row>
    <row r="951" spans="3:4" x14ac:dyDescent="0.35">
      <c r="C951" s="14"/>
      <c r="D951" s="14"/>
    </row>
    <row r="952" spans="3:4" x14ac:dyDescent="0.35">
      <c r="C952" s="14"/>
      <c r="D952" s="14"/>
    </row>
    <row r="953" spans="3:4" x14ac:dyDescent="0.35">
      <c r="C953" s="14"/>
      <c r="D953" s="14"/>
    </row>
    <row r="954" spans="3:4" x14ac:dyDescent="0.35">
      <c r="C954" s="14"/>
      <c r="D954" s="14"/>
    </row>
    <row r="955" spans="3:4" x14ac:dyDescent="0.35">
      <c r="C955" s="14"/>
      <c r="D955" s="14"/>
    </row>
    <row r="956" spans="3:4" x14ac:dyDescent="0.35">
      <c r="C956" s="14"/>
      <c r="D956" s="14"/>
    </row>
    <row r="957" spans="3:4" x14ac:dyDescent="0.35">
      <c r="C957" s="14"/>
      <c r="D957" s="14"/>
    </row>
    <row r="958" spans="3:4" x14ac:dyDescent="0.35">
      <c r="C958" s="14"/>
      <c r="D958" s="14"/>
    </row>
    <row r="959" spans="3:4" x14ac:dyDescent="0.35">
      <c r="C959" s="14"/>
      <c r="D959" s="14"/>
    </row>
    <row r="960" spans="3:4" x14ac:dyDescent="0.35">
      <c r="C960" s="14"/>
      <c r="D960" s="14"/>
    </row>
    <row r="961" spans="3:4" x14ac:dyDescent="0.35">
      <c r="C961" s="14"/>
      <c r="D961" s="14"/>
    </row>
    <row r="962" spans="3:4" x14ac:dyDescent="0.35">
      <c r="C962" s="14"/>
      <c r="D962" s="14"/>
    </row>
    <row r="963" spans="3:4" x14ac:dyDescent="0.35">
      <c r="C963" s="14"/>
      <c r="D963" s="14"/>
    </row>
    <row r="964" spans="3:4" x14ac:dyDescent="0.35">
      <c r="C964" s="14"/>
      <c r="D964" s="14"/>
    </row>
    <row r="965" spans="3:4" x14ac:dyDescent="0.35">
      <c r="C965" s="14"/>
      <c r="D965" s="14"/>
    </row>
    <row r="966" spans="3:4" x14ac:dyDescent="0.35">
      <c r="C966" s="14"/>
      <c r="D966" s="14"/>
    </row>
    <row r="967" spans="3:4" x14ac:dyDescent="0.35">
      <c r="C967" s="14"/>
      <c r="D967" s="14"/>
    </row>
    <row r="968" spans="3:4" x14ac:dyDescent="0.35">
      <c r="C968" s="14"/>
      <c r="D968" s="14"/>
    </row>
    <row r="969" spans="3:4" x14ac:dyDescent="0.35">
      <c r="C969" s="14"/>
      <c r="D969" s="14"/>
    </row>
    <row r="970" spans="3:4" x14ac:dyDescent="0.35">
      <c r="C970" s="14"/>
      <c r="D970" s="14"/>
    </row>
    <row r="971" spans="3:4" x14ac:dyDescent="0.35">
      <c r="C971" s="14"/>
      <c r="D971" s="14"/>
    </row>
    <row r="972" spans="3:4" x14ac:dyDescent="0.35">
      <c r="C972" s="14"/>
      <c r="D972" s="14"/>
    </row>
    <row r="973" spans="3:4" x14ac:dyDescent="0.35">
      <c r="C973" s="14"/>
      <c r="D973" s="14"/>
    </row>
    <row r="974" spans="3:4" x14ac:dyDescent="0.35">
      <c r="C974" s="14"/>
      <c r="D974" s="14"/>
    </row>
    <row r="975" spans="3:4" x14ac:dyDescent="0.35">
      <c r="C975" s="14"/>
      <c r="D975" s="14"/>
    </row>
    <row r="976" spans="3:4" x14ac:dyDescent="0.35">
      <c r="C976" s="14"/>
      <c r="D976" s="14"/>
    </row>
    <row r="977" spans="3:4" x14ac:dyDescent="0.35">
      <c r="C977" s="14"/>
      <c r="D977" s="14"/>
    </row>
    <row r="978" spans="3:4" x14ac:dyDescent="0.35">
      <c r="C978" s="14"/>
      <c r="D978" s="14"/>
    </row>
    <row r="979" spans="3:4" x14ac:dyDescent="0.35">
      <c r="C979" s="14"/>
      <c r="D979" s="14"/>
    </row>
    <row r="980" spans="3:4" x14ac:dyDescent="0.35">
      <c r="C980" s="14"/>
      <c r="D980" s="14"/>
    </row>
    <row r="981" spans="3:4" x14ac:dyDescent="0.35">
      <c r="C981" s="14"/>
      <c r="D981" s="14"/>
    </row>
    <row r="982" spans="3:4" x14ac:dyDescent="0.35">
      <c r="C982" s="14"/>
      <c r="D982" s="14"/>
    </row>
    <row r="983" spans="3:4" x14ac:dyDescent="0.35">
      <c r="C983" s="14"/>
      <c r="D983" s="14"/>
    </row>
    <row r="984" spans="3:4" x14ac:dyDescent="0.35">
      <c r="C984" s="14"/>
      <c r="D984" s="14"/>
    </row>
    <row r="985" spans="3:4" x14ac:dyDescent="0.35">
      <c r="C985" s="14"/>
      <c r="D985" s="14"/>
    </row>
    <row r="986" spans="3:4" x14ac:dyDescent="0.35">
      <c r="C986" s="14"/>
      <c r="D986" s="14"/>
    </row>
    <row r="987" spans="3:4" x14ac:dyDescent="0.35">
      <c r="C987" s="14"/>
      <c r="D987" s="14"/>
    </row>
    <row r="988" spans="3:4" x14ac:dyDescent="0.35">
      <c r="C988" s="14"/>
      <c r="D988" s="14"/>
    </row>
    <row r="989" spans="3:4" x14ac:dyDescent="0.35">
      <c r="C989" s="14"/>
      <c r="D989" s="14"/>
    </row>
    <row r="990" spans="3:4" x14ac:dyDescent="0.35">
      <c r="C990" s="14"/>
      <c r="D990" s="14"/>
    </row>
    <row r="991" spans="3:4" x14ac:dyDescent="0.35">
      <c r="C991" s="14"/>
      <c r="D991" s="14"/>
    </row>
    <row r="992" spans="3:4" x14ac:dyDescent="0.35">
      <c r="C992" s="14"/>
      <c r="D992" s="14"/>
    </row>
    <row r="993" spans="3:4" x14ac:dyDescent="0.35">
      <c r="C993" s="14"/>
      <c r="D993" s="14"/>
    </row>
    <row r="994" spans="3:4" x14ac:dyDescent="0.35">
      <c r="C994" s="14"/>
      <c r="D994" s="14"/>
    </row>
    <row r="995" spans="3:4" x14ac:dyDescent="0.35">
      <c r="C995" s="14"/>
      <c r="D995" s="14"/>
    </row>
    <row r="996" spans="3:4" x14ac:dyDescent="0.35">
      <c r="C996" s="14"/>
      <c r="D996" s="14"/>
    </row>
    <row r="997" spans="3:4" x14ac:dyDescent="0.35">
      <c r="C997" s="14"/>
      <c r="D997" s="14"/>
    </row>
    <row r="998" spans="3:4" x14ac:dyDescent="0.35">
      <c r="C998" s="14"/>
      <c r="D998" s="14"/>
    </row>
    <row r="999" spans="3:4" x14ac:dyDescent="0.35">
      <c r="C999" s="14"/>
      <c r="D999" s="14"/>
    </row>
    <row r="1000" spans="3:4" x14ac:dyDescent="0.35">
      <c r="C1000" s="14"/>
      <c r="D1000" s="14"/>
    </row>
    <row r="1001" spans="3:4" x14ac:dyDescent="0.35">
      <c r="C1001" s="14"/>
      <c r="D1001" s="14"/>
    </row>
    <row r="1002" spans="3:4" x14ac:dyDescent="0.35">
      <c r="C1002" s="14"/>
      <c r="D1002" s="14"/>
    </row>
    <row r="1003" spans="3:4" x14ac:dyDescent="0.35">
      <c r="C1003" s="14"/>
      <c r="D1003" s="14"/>
    </row>
    <row r="1004" spans="3:4" x14ac:dyDescent="0.35">
      <c r="C1004" s="14"/>
      <c r="D1004" s="14"/>
    </row>
    <row r="1005" spans="3:4" x14ac:dyDescent="0.35">
      <c r="C1005" s="14"/>
      <c r="D1005" s="14"/>
    </row>
    <row r="1006" spans="3:4" x14ac:dyDescent="0.35">
      <c r="C1006" s="14"/>
      <c r="D1006" s="14"/>
    </row>
    <row r="1007" spans="3:4" x14ac:dyDescent="0.35">
      <c r="C1007" s="14"/>
      <c r="D1007" s="14"/>
    </row>
    <row r="1008" spans="3:4" x14ac:dyDescent="0.35">
      <c r="C1008" s="14"/>
      <c r="D1008" s="14"/>
    </row>
    <row r="1009" spans="3:4" x14ac:dyDescent="0.35">
      <c r="C1009" s="14"/>
      <c r="D1009" s="14"/>
    </row>
    <row r="1010" spans="3:4" x14ac:dyDescent="0.35">
      <c r="C1010" s="14"/>
      <c r="D1010" s="14"/>
    </row>
    <row r="1011" spans="3:4" x14ac:dyDescent="0.35">
      <c r="C1011" s="14"/>
      <c r="D1011" s="14"/>
    </row>
    <row r="1012" spans="3:4" x14ac:dyDescent="0.35">
      <c r="C1012" s="14"/>
      <c r="D1012" s="14"/>
    </row>
    <row r="1013" spans="3:4" x14ac:dyDescent="0.35">
      <c r="C1013" s="14"/>
      <c r="D1013" s="14"/>
    </row>
    <row r="1014" spans="3:4" x14ac:dyDescent="0.35">
      <c r="C1014" s="14"/>
      <c r="D1014" s="14"/>
    </row>
    <row r="1015" spans="3:4" x14ac:dyDescent="0.35">
      <c r="C1015" s="14"/>
      <c r="D1015" s="14"/>
    </row>
    <row r="1016" spans="3:4" x14ac:dyDescent="0.35">
      <c r="C1016" s="14"/>
      <c r="D1016" s="14"/>
    </row>
    <row r="1017" spans="3:4" x14ac:dyDescent="0.35">
      <c r="C1017" s="14"/>
      <c r="D1017" s="14"/>
    </row>
    <row r="1018" spans="3:4" x14ac:dyDescent="0.35">
      <c r="C1018" s="14"/>
      <c r="D1018" s="14"/>
    </row>
    <row r="1019" spans="3:4" x14ac:dyDescent="0.35">
      <c r="C1019" s="14"/>
      <c r="D1019" s="14"/>
    </row>
    <row r="1020" spans="3:4" x14ac:dyDescent="0.35">
      <c r="C1020" s="14"/>
      <c r="D1020" s="14"/>
    </row>
    <row r="1021" spans="3:4" x14ac:dyDescent="0.35">
      <c r="C1021" s="14"/>
      <c r="D1021" s="14"/>
    </row>
    <row r="1022" spans="3:4" x14ac:dyDescent="0.35">
      <c r="C1022" s="14"/>
      <c r="D1022" s="14"/>
    </row>
    <row r="1023" spans="3:4" x14ac:dyDescent="0.35">
      <c r="C1023" s="14"/>
      <c r="D1023" s="14"/>
    </row>
    <row r="1024" spans="3:4" x14ac:dyDescent="0.35">
      <c r="C1024" s="14"/>
      <c r="D1024" s="14"/>
    </row>
    <row r="1025" spans="3:4" x14ac:dyDescent="0.35">
      <c r="C1025" s="14"/>
      <c r="D1025" s="14"/>
    </row>
    <row r="1026" spans="3:4" x14ac:dyDescent="0.35">
      <c r="C1026" s="14"/>
      <c r="D1026" s="14"/>
    </row>
    <row r="1027" spans="3:4" x14ac:dyDescent="0.35">
      <c r="C1027" s="14"/>
      <c r="D1027" s="14"/>
    </row>
    <row r="1028" spans="3:4" x14ac:dyDescent="0.35">
      <c r="C1028" s="14"/>
      <c r="D1028" s="14"/>
    </row>
    <row r="1029" spans="3:4" x14ac:dyDescent="0.35">
      <c r="C1029" s="14"/>
      <c r="D1029" s="14"/>
    </row>
    <row r="1030" spans="3:4" x14ac:dyDescent="0.35">
      <c r="C1030" s="14"/>
      <c r="D1030" s="14"/>
    </row>
    <row r="1031" spans="3:4" x14ac:dyDescent="0.35">
      <c r="C1031" s="14"/>
      <c r="D1031" s="14"/>
    </row>
    <row r="1032" spans="3:4" x14ac:dyDescent="0.35">
      <c r="C1032" s="14"/>
      <c r="D1032" s="14"/>
    </row>
    <row r="1033" spans="3:4" x14ac:dyDescent="0.35">
      <c r="C1033" s="14"/>
      <c r="D1033" s="14"/>
    </row>
    <row r="1034" spans="3:4" x14ac:dyDescent="0.35">
      <c r="C1034" s="14"/>
      <c r="D1034" s="14"/>
    </row>
    <row r="1035" spans="3:4" x14ac:dyDescent="0.35">
      <c r="C1035" s="14"/>
      <c r="D1035" s="14"/>
    </row>
    <row r="1036" spans="3:4" x14ac:dyDescent="0.35">
      <c r="C1036" s="14"/>
      <c r="D1036" s="14"/>
    </row>
    <row r="1037" spans="3:4" x14ac:dyDescent="0.35">
      <c r="C1037" s="14"/>
      <c r="D1037" s="14"/>
    </row>
    <row r="1038" spans="3:4" x14ac:dyDescent="0.35">
      <c r="C1038" s="14"/>
      <c r="D1038" s="14"/>
    </row>
    <row r="1039" spans="3:4" x14ac:dyDescent="0.35">
      <c r="C1039" s="14"/>
      <c r="D1039" s="14"/>
    </row>
    <row r="1040" spans="3:4" x14ac:dyDescent="0.35">
      <c r="C1040" s="14"/>
      <c r="D1040" s="14"/>
    </row>
    <row r="1041" spans="3:4" x14ac:dyDescent="0.35">
      <c r="C1041" s="14"/>
      <c r="D1041" s="14"/>
    </row>
    <row r="1042" spans="3:4" x14ac:dyDescent="0.35">
      <c r="C1042" s="14"/>
      <c r="D1042" s="14"/>
    </row>
    <row r="1043" spans="3:4" x14ac:dyDescent="0.35">
      <c r="C1043" s="14"/>
      <c r="D1043" s="14"/>
    </row>
    <row r="1044" spans="3:4" x14ac:dyDescent="0.35">
      <c r="C1044" s="14"/>
      <c r="D1044" s="14"/>
    </row>
    <row r="1045" spans="3:4" x14ac:dyDescent="0.35">
      <c r="C1045" s="14"/>
      <c r="D1045" s="14"/>
    </row>
    <row r="1046" spans="3:4" x14ac:dyDescent="0.35">
      <c r="C1046" s="14"/>
      <c r="D1046" s="14"/>
    </row>
    <row r="1047" spans="3:4" x14ac:dyDescent="0.35">
      <c r="C1047" s="14"/>
      <c r="D1047" s="14"/>
    </row>
    <row r="1048" spans="3:4" x14ac:dyDescent="0.35">
      <c r="C1048" s="14"/>
      <c r="D1048" s="14"/>
    </row>
    <row r="1049" spans="3:4" x14ac:dyDescent="0.35">
      <c r="C1049" s="14"/>
      <c r="D1049" s="14"/>
    </row>
    <row r="1050" spans="3:4" x14ac:dyDescent="0.35">
      <c r="C1050" s="14"/>
      <c r="D1050" s="14"/>
    </row>
    <row r="1051" spans="3:4" x14ac:dyDescent="0.35">
      <c r="C1051" s="14"/>
      <c r="D1051" s="14"/>
    </row>
    <row r="1052" spans="3:4" x14ac:dyDescent="0.35">
      <c r="C1052" s="14"/>
      <c r="D1052" s="14"/>
    </row>
    <row r="1053" spans="3:4" x14ac:dyDescent="0.35">
      <c r="C1053" s="14"/>
      <c r="D1053" s="14"/>
    </row>
    <row r="1054" spans="3:4" x14ac:dyDescent="0.35">
      <c r="C1054" s="14"/>
      <c r="D1054" s="14"/>
    </row>
    <row r="1055" spans="3:4" x14ac:dyDescent="0.35">
      <c r="C1055" s="14"/>
      <c r="D1055" s="14"/>
    </row>
    <row r="1056" spans="3:4" x14ac:dyDescent="0.35">
      <c r="C1056" s="14"/>
      <c r="D1056" s="14"/>
    </row>
    <row r="1057" spans="3:4" x14ac:dyDescent="0.35">
      <c r="C1057" s="14"/>
      <c r="D1057" s="14"/>
    </row>
    <row r="1058" spans="3:4" x14ac:dyDescent="0.35">
      <c r="C1058" s="14"/>
      <c r="D1058" s="14"/>
    </row>
    <row r="1059" spans="3:4" x14ac:dyDescent="0.35">
      <c r="C1059" s="14"/>
      <c r="D1059" s="14"/>
    </row>
    <row r="1060" spans="3:4" x14ac:dyDescent="0.35">
      <c r="C1060" s="14"/>
      <c r="D1060" s="14"/>
    </row>
    <row r="1061" spans="3:4" x14ac:dyDescent="0.35">
      <c r="C1061" s="14"/>
      <c r="D1061" s="14"/>
    </row>
    <row r="1062" spans="3:4" x14ac:dyDescent="0.35">
      <c r="C1062" s="14"/>
      <c r="D1062" s="14"/>
    </row>
    <row r="1063" spans="3:4" x14ac:dyDescent="0.35">
      <c r="C1063" s="14"/>
      <c r="D1063" s="14"/>
    </row>
    <row r="1064" spans="3:4" x14ac:dyDescent="0.35">
      <c r="C1064" s="14"/>
      <c r="D1064" s="14"/>
    </row>
    <row r="1065" spans="3:4" x14ac:dyDescent="0.35">
      <c r="C1065" s="14"/>
      <c r="D1065" s="14"/>
    </row>
    <row r="1066" spans="3:4" x14ac:dyDescent="0.35">
      <c r="C1066" s="14"/>
      <c r="D1066" s="14"/>
    </row>
    <row r="1067" spans="3:4" x14ac:dyDescent="0.35">
      <c r="C1067" s="14"/>
      <c r="D1067" s="14"/>
    </row>
    <row r="1068" spans="3:4" x14ac:dyDescent="0.35">
      <c r="C1068" s="14"/>
      <c r="D1068" s="14"/>
    </row>
    <row r="1069" spans="3:4" x14ac:dyDescent="0.35">
      <c r="C1069" s="14"/>
      <c r="D1069" s="14"/>
    </row>
    <row r="1070" spans="3:4" x14ac:dyDescent="0.35">
      <c r="C1070" s="14"/>
      <c r="D1070" s="14"/>
    </row>
    <row r="1071" spans="3:4" x14ac:dyDescent="0.35">
      <c r="C1071" s="14"/>
      <c r="D1071" s="14"/>
    </row>
    <row r="1072" spans="3:4" x14ac:dyDescent="0.35">
      <c r="C1072" s="14"/>
      <c r="D1072" s="14"/>
    </row>
    <row r="1073" spans="3:4" x14ac:dyDescent="0.35">
      <c r="C1073" s="14"/>
      <c r="D1073" s="14"/>
    </row>
    <row r="1074" spans="3:4" x14ac:dyDescent="0.35">
      <c r="C1074" s="14"/>
      <c r="D1074" s="14"/>
    </row>
    <row r="1075" spans="3:4" x14ac:dyDescent="0.35">
      <c r="C1075" s="14"/>
      <c r="D1075" s="14"/>
    </row>
    <row r="1076" spans="3:4" x14ac:dyDescent="0.35">
      <c r="C1076" s="14"/>
      <c r="D1076" s="14"/>
    </row>
    <row r="1077" spans="3:4" x14ac:dyDescent="0.35">
      <c r="C1077" s="14"/>
      <c r="D1077" s="14"/>
    </row>
    <row r="1078" spans="3:4" x14ac:dyDescent="0.35">
      <c r="C1078" s="14"/>
      <c r="D1078" s="14"/>
    </row>
    <row r="1079" spans="3:4" x14ac:dyDescent="0.35">
      <c r="C1079" s="14"/>
      <c r="D1079" s="14"/>
    </row>
    <row r="1080" spans="3:4" x14ac:dyDescent="0.35">
      <c r="C1080" s="14"/>
      <c r="D1080" s="14"/>
    </row>
    <row r="1081" spans="3:4" x14ac:dyDescent="0.35">
      <c r="C1081" s="14"/>
      <c r="D1081" s="14"/>
    </row>
    <row r="1082" spans="3:4" x14ac:dyDescent="0.35">
      <c r="C1082" s="14"/>
      <c r="D1082" s="14"/>
    </row>
    <row r="1083" spans="3:4" x14ac:dyDescent="0.35">
      <c r="C1083" s="14"/>
      <c r="D1083" s="14"/>
    </row>
    <row r="1084" spans="3:4" x14ac:dyDescent="0.35">
      <c r="C1084" s="14"/>
      <c r="D1084" s="14"/>
    </row>
    <row r="1085" spans="3:4" x14ac:dyDescent="0.35">
      <c r="C1085" s="14"/>
      <c r="D1085" s="14"/>
    </row>
    <row r="1086" spans="3:4" x14ac:dyDescent="0.35">
      <c r="C1086" s="14"/>
      <c r="D1086" s="14"/>
    </row>
    <row r="1087" spans="3:4" x14ac:dyDescent="0.35">
      <c r="C1087" s="14"/>
      <c r="D1087" s="14"/>
    </row>
    <row r="1088" spans="3:4" x14ac:dyDescent="0.35">
      <c r="C1088" s="14"/>
      <c r="D1088" s="14"/>
    </row>
    <row r="1089" spans="3:4" x14ac:dyDescent="0.35">
      <c r="C1089" s="14"/>
      <c r="D1089" s="14"/>
    </row>
    <row r="1090" spans="3:4" x14ac:dyDescent="0.35">
      <c r="C1090" s="14"/>
      <c r="D1090" s="14"/>
    </row>
    <row r="1091" spans="3:4" x14ac:dyDescent="0.35">
      <c r="C1091" s="14"/>
      <c r="D1091" s="14"/>
    </row>
    <row r="1092" spans="3:4" x14ac:dyDescent="0.35">
      <c r="C1092" s="14"/>
      <c r="D1092" s="14"/>
    </row>
    <row r="1093" spans="3:4" x14ac:dyDescent="0.35">
      <c r="C1093" s="14"/>
      <c r="D1093" s="14"/>
    </row>
    <row r="1094" spans="3:4" x14ac:dyDescent="0.35">
      <c r="C1094" s="14"/>
      <c r="D1094" s="14"/>
    </row>
    <row r="1095" spans="3:4" x14ac:dyDescent="0.35">
      <c r="C1095" s="14"/>
      <c r="D1095" s="14"/>
    </row>
    <row r="1096" spans="3:4" x14ac:dyDescent="0.35">
      <c r="C1096" s="14"/>
      <c r="D1096" s="14"/>
    </row>
    <row r="1097" spans="3:4" x14ac:dyDescent="0.35">
      <c r="C1097" s="14"/>
      <c r="D1097" s="14"/>
    </row>
    <row r="1098" spans="3:4" x14ac:dyDescent="0.35">
      <c r="C1098" s="14"/>
      <c r="D1098" s="14"/>
    </row>
    <row r="1099" spans="3:4" x14ac:dyDescent="0.35">
      <c r="C1099" s="14"/>
      <c r="D1099" s="14"/>
    </row>
    <row r="1100" spans="3:4" x14ac:dyDescent="0.35">
      <c r="C1100" s="14"/>
      <c r="D1100" s="14"/>
    </row>
    <row r="1101" spans="3:4" x14ac:dyDescent="0.35">
      <c r="C1101" s="14"/>
      <c r="D1101" s="14"/>
    </row>
    <row r="1102" spans="3:4" x14ac:dyDescent="0.35">
      <c r="C1102" s="14"/>
      <c r="D1102" s="14"/>
    </row>
    <row r="1103" spans="3:4" x14ac:dyDescent="0.35">
      <c r="C1103" s="14"/>
      <c r="D1103" s="14"/>
    </row>
    <row r="1104" spans="3:4" x14ac:dyDescent="0.35">
      <c r="C1104" s="14"/>
      <c r="D1104" s="14"/>
    </row>
    <row r="1105" spans="3:4" x14ac:dyDescent="0.35">
      <c r="C1105" s="14"/>
      <c r="D1105" s="14"/>
    </row>
    <row r="1106" spans="3:4" x14ac:dyDescent="0.35">
      <c r="C1106" s="14"/>
      <c r="D1106" s="14"/>
    </row>
    <row r="1107" spans="3:4" x14ac:dyDescent="0.35">
      <c r="C1107" s="14"/>
      <c r="D1107" s="14"/>
    </row>
    <row r="1108" spans="3:4" x14ac:dyDescent="0.35">
      <c r="C1108" s="14"/>
      <c r="D1108" s="14"/>
    </row>
  </sheetData>
  <mergeCells count="1">
    <mergeCell ref="A6:F6"/>
  </mergeCells>
  <pageMargins left="0.7" right="0.7" top="0.75" bottom="0.75" header="0.3" footer="0.3"/>
  <pageSetup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F1492"/>
  <sheetViews>
    <sheetView showGridLines="0" view="pageBreakPreview" zoomScaleNormal="100" zoomScaleSheetLayoutView="100" workbookViewId="0">
      <selection activeCell="B856" sqref="B856"/>
    </sheetView>
  </sheetViews>
  <sheetFormatPr defaultColWidth="8.81640625" defaultRowHeight="14.5" x14ac:dyDescent="0.35"/>
  <cols>
    <col min="1" max="1" width="8.81640625" style="59"/>
    <col min="2" max="2" width="75" style="1" customWidth="1"/>
    <col min="3" max="4" width="11.81640625" style="61" customWidth="1"/>
    <col min="5" max="5" width="12.81640625" style="56" customWidth="1"/>
    <col min="6" max="6" width="16.54296875" style="1" customWidth="1"/>
    <col min="7" max="16384" width="8.81640625" style="1"/>
  </cols>
  <sheetData>
    <row r="2" spans="1:6" x14ac:dyDescent="0.35">
      <c r="C2" s="316" t="s">
        <v>1180</v>
      </c>
    </row>
    <row r="5" spans="1:6" ht="23.25" customHeight="1" x14ac:dyDescent="0.35">
      <c r="A5" s="343" t="s">
        <v>22</v>
      </c>
      <c r="B5" s="344"/>
      <c r="C5" s="344"/>
      <c r="D5" s="344"/>
      <c r="E5" s="344"/>
      <c r="F5" s="345"/>
    </row>
    <row r="6" spans="1:6" ht="15.75" customHeight="1" x14ac:dyDescent="0.35">
      <c r="A6" s="346"/>
      <c r="B6" s="347"/>
      <c r="C6" s="347"/>
      <c r="D6" s="347"/>
      <c r="E6" s="347"/>
      <c r="F6" s="348"/>
    </row>
    <row r="7" spans="1:6" s="57" customFormat="1" ht="29.25" customHeight="1" x14ac:dyDescent="0.3">
      <c r="A7" s="28" t="s">
        <v>527</v>
      </c>
      <c r="B7" s="21" t="s">
        <v>1</v>
      </c>
      <c r="C7" s="26" t="s">
        <v>2</v>
      </c>
      <c r="D7" s="26" t="s">
        <v>983</v>
      </c>
      <c r="E7" s="27" t="s">
        <v>984</v>
      </c>
      <c r="F7" s="27" t="s">
        <v>985</v>
      </c>
    </row>
    <row r="8" spans="1:6" s="57" customFormat="1" ht="14" x14ac:dyDescent="0.35">
      <c r="A8" s="65"/>
      <c r="B8" s="73"/>
      <c r="C8" s="115"/>
      <c r="D8" s="55"/>
      <c r="E8" s="121"/>
      <c r="F8" s="119"/>
    </row>
    <row r="9" spans="1:6" s="57" customFormat="1" ht="14" x14ac:dyDescent="0.35">
      <c r="A9" s="65"/>
      <c r="B9" s="73" t="s">
        <v>23</v>
      </c>
      <c r="C9" s="115"/>
      <c r="D9" s="55"/>
      <c r="E9" s="121"/>
      <c r="F9" s="119"/>
    </row>
    <row r="10" spans="1:6" s="57" customFormat="1" ht="14" x14ac:dyDescent="0.35">
      <c r="A10" s="65"/>
      <c r="B10" s="73"/>
      <c r="C10" s="115"/>
      <c r="D10" s="55"/>
      <c r="E10" s="121"/>
      <c r="F10" s="119"/>
    </row>
    <row r="11" spans="1:6" s="57" customFormat="1" ht="37.5" x14ac:dyDescent="0.35">
      <c r="A11" s="65"/>
      <c r="B11" s="74" t="s">
        <v>995</v>
      </c>
      <c r="C11" s="115"/>
      <c r="D11" s="55"/>
      <c r="E11" s="121"/>
      <c r="F11" s="119"/>
    </row>
    <row r="12" spans="1:6" s="57" customFormat="1" ht="14" x14ac:dyDescent="0.35">
      <c r="A12" s="65"/>
      <c r="B12" s="74"/>
      <c r="C12" s="115"/>
      <c r="D12" s="55"/>
      <c r="E12" s="121"/>
      <c r="F12" s="119"/>
    </row>
    <row r="13" spans="1:6" s="57" customFormat="1" ht="50" x14ac:dyDescent="0.35">
      <c r="A13" s="65"/>
      <c r="B13" s="74" t="s">
        <v>996</v>
      </c>
      <c r="C13" s="115"/>
      <c r="D13" s="55"/>
      <c r="E13" s="121"/>
      <c r="F13" s="119"/>
    </row>
    <row r="14" spans="1:6" s="57" customFormat="1" ht="14" x14ac:dyDescent="0.35">
      <c r="A14" s="65"/>
      <c r="B14" s="75"/>
      <c r="C14" s="115"/>
      <c r="D14" s="55"/>
      <c r="E14" s="121"/>
      <c r="F14" s="119"/>
    </row>
    <row r="15" spans="1:6" s="57" customFormat="1" ht="50" x14ac:dyDescent="0.35">
      <c r="A15" s="65"/>
      <c r="B15" s="74" t="s">
        <v>994</v>
      </c>
      <c r="C15" s="115"/>
      <c r="D15" s="55"/>
      <c r="E15" s="121"/>
      <c r="F15" s="119"/>
    </row>
    <row r="16" spans="1:6" s="57" customFormat="1" ht="14" x14ac:dyDescent="0.35">
      <c r="A16" s="65"/>
      <c r="B16" s="75"/>
      <c r="C16" s="115"/>
      <c r="D16" s="55"/>
      <c r="E16" s="121"/>
      <c r="F16" s="119"/>
    </row>
    <row r="17" spans="1:6" s="57" customFormat="1" ht="14" x14ac:dyDescent="0.35">
      <c r="A17" s="65"/>
      <c r="B17" s="76" t="s">
        <v>24</v>
      </c>
      <c r="C17" s="115"/>
      <c r="D17" s="55"/>
      <c r="E17" s="121"/>
      <c r="F17" s="119"/>
    </row>
    <row r="18" spans="1:6" s="57" customFormat="1" ht="14" x14ac:dyDescent="0.35">
      <c r="A18" s="65"/>
      <c r="B18" s="76"/>
      <c r="C18" s="115"/>
      <c r="D18" s="55"/>
      <c r="E18" s="121"/>
      <c r="F18" s="119"/>
    </row>
    <row r="19" spans="1:6" s="57" customFormat="1" ht="63" customHeight="1" x14ac:dyDescent="0.35">
      <c r="A19" s="65"/>
      <c r="B19" s="77" t="s">
        <v>971</v>
      </c>
      <c r="C19" s="115"/>
      <c r="D19" s="55"/>
      <c r="E19" s="121"/>
      <c r="F19" s="119"/>
    </row>
    <row r="20" spans="1:6" s="57" customFormat="1" ht="13.5" customHeight="1" x14ac:dyDescent="0.35">
      <c r="A20" s="65"/>
      <c r="B20" s="77"/>
      <c r="C20" s="115"/>
      <c r="D20" s="55"/>
      <c r="E20" s="121"/>
      <c r="F20" s="119"/>
    </row>
    <row r="21" spans="1:6" s="57" customFormat="1" ht="14" x14ac:dyDescent="0.35">
      <c r="A21" s="65"/>
      <c r="B21" s="78" t="s">
        <v>1032</v>
      </c>
      <c r="C21" s="115"/>
      <c r="D21" s="55"/>
      <c r="E21" s="121"/>
      <c r="F21" s="119"/>
    </row>
    <row r="22" spans="1:6" s="57" customFormat="1" ht="14" x14ac:dyDescent="0.35">
      <c r="A22" s="65"/>
      <c r="B22" s="79"/>
      <c r="C22" s="115"/>
      <c r="D22" s="55"/>
      <c r="E22" s="121"/>
      <c r="F22" s="119"/>
    </row>
    <row r="23" spans="1:6" s="57" customFormat="1" ht="14" x14ac:dyDescent="0.35">
      <c r="A23" s="65"/>
      <c r="B23" s="80" t="s">
        <v>136</v>
      </c>
      <c r="C23" s="115"/>
      <c r="D23" s="55"/>
      <c r="E23" s="121"/>
      <c r="F23" s="119"/>
    </row>
    <row r="24" spans="1:6" s="57" customFormat="1" ht="14" x14ac:dyDescent="0.35">
      <c r="A24" s="65"/>
      <c r="B24" s="80"/>
      <c r="C24" s="115"/>
      <c r="D24" s="55"/>
      <c r="E24" s="121"/>
      <c r="F24" s="119"/>
    </row>
    <row r="25" spans="1:6" s="57" customFormat="1" ht="50" x14ac:dyDescent="0.35">
      <c r="A25" s="65"/>
      <c r="B25" s="81" t="s">
        <v>356</v>
      </c>
      <c r="C25" s="115"/>
      <c r="D25" s="55"/>
      <c r="E25" s="121"/>
      <c r="F25" s="119"/>
    </row>
    <row r="26" spans="1:6" s="57" customFormat="1" ht="14" x14ac:dyDescent="0.35">
      <c r="A26" s="65"/>
      <c r="B26" s="81" t="s">
        <v>357</v>
      </c>
      <c r="C26" s="115"/>
      <c r="D26" s="55"/>
      <c r="E26" s="121"/>
      <c r="F26" s="119"/>
    </row>
    <row r="27" spans="1:6" s="57" customFormat="1" ht="25" x14ac:dyDescent="0.35">
      <c r="A27" s="65"/>
      <c r="B27" s="81" t="s">
        <v>358</v>
      </c>
      <c r="C27" s="115"/>
      <c r="D27" s="55"/>
      <c r="E27" s="121"/>
      <c r="F27" s="119"/>
    </row>
    <row r="28" spans="1:6" s="57" customFormat="1" ht="14" x14ac:dyDescent="0.35">
      <c r="A28" s="65"/>
      <c r="B28" s="81"/>
      <c r="C28" s="115"/>
      <c r="D28" s="55"/>
      <c r="E28" s="121"/>
      <c r="F28" s="119"/>
    </row>
    <row r="29" spans="1:6" s="57" customFormat="1" ht="25" x14ac:dyDescent="0.35">
      <c r="A29" s="65"/>
      <c r="B29" s="81" t="s">
        <v>359</v>
      </c>
      <c r="C29" s="115"/>
      <c r="D29" s="55"/>
      <c r="E29" s="121"/>
      <c r="F29" s="119"/>
    </row>
    <row r="30" spans="1:6" s="57" customFormat="1" ht="14" x14ac:dyDescent="0.35">
      <c r="A30" s="65"/>
      <c r="B30" s="81"/>
      <c r="C30" s="115"/>
      <c r="D30" s="55"/>
      <c r="E30" s="121"/>
      <c r="F30" s="119"/>
    </row>
    <row r="31" spans="1:6" s="57" customFormat="1" ht="50" x14ac:dyDescent="0.35">
      <c r="A31" s="65"/>
      <c r="B31" s="81" t="s">
        <v>986</v>
      </c>
      <c r="C31" s="115"/>
      <c r="D31" s="55"/>
      <c r="E31" s="121"/>
      <c r="F31" s="119"/>
    </row>
    <row r="32" spans="1:6" s="57" customFormat="1" ht="14" x14ac:dyDescent="0.35">
      <c r="A32" s="65"/>
      <c r="B32" s="81"/>
      <c r="C32" s="115"/>
      <c r="D32" s="55"/>
      <c r="E32" s="121"/>
      <c r="F32" s="119"/>
    </row>
    <row r="33" spans="1:6" s="57" customFormat="1" ht="37.5" x14ac:dyDescent="0.35">
      <c r="A33" s="65"/>
      <c r="B33" s="81" t="s">
        <v>360</v>
      </c>
      <c r="C33" s="115"/>
      <c r="D33" s="55"/>
      <c r="E33" s="121"/>
      <c r="F33" s="119"/>
    </row>
    <row r="34" spans="1:6" s="57" customFormat="1" ht="14" x14ac:dyDescent="0.35">
      <c r="A34" s="65"/>
      <c r="B34" s="81"/>
      <c r="C34" s="115"/>
      <c r="D34" s="55"/>
      <c r="E34" s="121"/>
      <c r="F34" s="119"/>
    </row>
    <row r="35" spans="1:6" s="57" customFormat="1" ht="14" x14ac:dyDescent="0.35">
      <c r="A35" s="65"/>
      <c r="B35" s="80" t="s">
        <v>361</v>
      </c>
      <c r="C35" s="115"/>
      <c r="D35" s="55"/>
      <c r="E35" s="121"/>
      <c r="F35" s="119"/>
    </row>
    <row r="36" spans="1:6" s="57" customFormat="1" ht="14" x14ac:dyDescent="0.35">
      <c r="A36" s="65"/>
      <c r="B36" s="80"/>
      <c r="C36" s="115"/>
      <c r="D36" s="55"/>
      <c r="E36" s="121"/>
      <c r="F36" s="119"/>
    </row>
    <row r="37" spans="1:6" s="57" customFormat="1" ht="25" x14ac:dyDescent="0.35">
      <c r="A37" s="65"/>
      <c r="B37" s="81" t="s">
        <v>987</v>
      </c>
      <c r="C37" s="115"/>
      <c r="D37" s="55"/>
      <c r="E37" s="121"/>
      <c r="F37" s="119"/>
    </row>
    <row r="38" spans="1:6" s="57" customFormat="1" ht="14" x14ac:dyDescent="0.35">
      <c r="A38" s="65"/>
      <c r="B38" s="81"/>
      <c r="C38" s="115"/>
      <c r="D38" s="55"/>
      <c r="E38" s="121"/>
      <c r="F38" s="119"/>
    </row>
    <row r="39" spans="1:6" s="57" customFormat="1" ht="14" x14ac:dyDescent="0.35">
      <c r="A39" s="65"/>
      <c r="B39" s="80" t="s">
        <v>362</v>
      </c>
      <c r="C39" s="115"/>
      <c r="D39" s="55"/>
      <c r="E39" s="121"/>
      <c r="F39" s="119"/>
    </row>
    <row r="40" spans="1:6" s="57" customFormat="1" ht="14" x14ac:dyDescent="0.35">
      <c r="A40" s="65"/>
      <c r="B40" s="80"/>
      <c r="C40" s="115"/>
      <c r="D40" s="55"/>
      <c r="E40" s="121"/>
      <c r="F40" s="119"/>
    </row>
    <row r="41" spans="1:6" s="57" customFormat="1" ht="25" x14ac:dyDescent="0.35">
      <c r="A41" s="65"/>
      <c r="B41" s="81" t="s">
        <v>363</v>
      </c>
      <c r="C41" s="115"/>
      <c r="D41" s="55"/>
      <c r="E41" s="121"/>
      <c r="F41" s="119"/>
    </row>
    <row r="42" spans="1:6" s="57" customFormat="1" ht="14" x14ac:dyDescent="0.35">
      <c r="A42" s="65"/>
      <c r="B42" s="81"/>
      <c r="C42" s="115"/>
      <c r="D42" s="55"/>
      <c r="E42" s="121"/>
      <c r="F42" s="119"/>
    </row>
    <row r="43" spans="1:6" s="57" customFormat="1" ht="37.5" x14ac:dyDescent="0.35">
      <c r="A43" s="65"/>
      <c r="B43" s="81" t="s">
        <v>988</v>
      </c>
      <c r="C43" s="115"/>
      <c r="D43" s="55"/>
      <c r="E43" s="121"/>
      <c r="F43" s="119"/>
    </row>
    <row r="44" spans="1:6" s="57" customFormat="1" ht="14" x14ac:dyDescent="0.35">
      <c r="A44" s="65"/>
      <c r="B44" s="81"/>
      <c r="C44" s="115"/>
      <c r="D44" s="55"/>
      <c r="E44" s="121"/>
      <c r="F44" s="119"/>
    </row>
    <row r="45" spans="1:6" s="57" customFormat="1" ht="25" x14ac:dyDescent="0.35">
      <c r="A45" s="65"/>
      <c r="B45" s="81" t="s">
        <v>895</v>
      </c>
      <c r="C45" s="115"/>
      <c r="D45" s="55"/>
      <c r="E45" s="121"/>
      <c r="F45" s="119"/>
    </row>
    <row r="46" spans="1:6" s="57" customFormat="1" ht="14" x14ac:dyDescent="0.35">
      <c r="A46" s="65"/>
      <c r="B46" s="81"/>
      <c r="C46" s="115"/>
      <c r="D46" s="55"/>
      <c r="E46" s="121"/>
      <c r="F46" s="119"/>
    </row>
    <row r="47" spans="1:6" s="57" customFormat="1" ht="50" x14ac:dyDescent="0.35">
      <c r="A47" s="65"/>
      <c r="B47" s="81" t="s">
        <v>989</v>
      </c>
      <c r="C47" s="115"/>
      <c r="D47" s="55"/>
      <c r="E47" s="121"/>
      <c r="F47" s="119"/>
    </row>
    <row r="48" spans="1:6" s="57" customFormat="1" ht="14" x14ac:dyDescent="0.35">
      <c r="A48" s="65"/>
      <c r="B48" s="81"/>
      <c r="C48" s="115"/>
      <c r="D48" s="55"/>
      <c r="E48" s="121"/>
      <c r="F48" s="119"/>
    </row>
    <row r="49" spans="1:6" s="57" customFormat="1" ht="50" x14ac:dyDescent="0.35">
      <c r="A49" s="65"/>
      <c r="B49" s="81" t="s">
        <v>896</v>
      </c>
      <c r="C49" s="115"/>
      <c r="D49" s="55"/>
      <c r="E49" s="121"/>
      <c r="F49" s="119"/>
    </row>
    <row r="50" spans="1:6" s="57" customFormat="1" ht="14" x14ac:dyDescent="0.35">
      <c r="A50" s="65"/>
      <c r="B50" s="81"/>
      <c r="C50" s="115"/>
      <c r="D50" s="55"/>
      <c r="E50" s="121"/>
      <c r="F50" s="119"/>
    </row>
    <row r="51" spans="1:6" s="57" customFormat="1" ht="14" x14ac:dyDescent="0.35">
      <c r="A51" s="65"/>
      <c r="B51" s="80" t="s">
        <v>364</v>
      </c>
      <c r="C51" s="115"/>
      <c r="D51" s="55"/>
      <c r="E51" s="121"/>
      <c r="F51" s="119"/>
    </row>
    <row r="52" spans="1:6" s="57" customFormat="1" ht="14" x14ac:dyDescent="0.35">
      <c r="A52" s="65"/>
      <c r="B52" s="80"/>
      <c r="C52" s="115"/>
      <c r="D52" s="55"/>
      <c r="E52" s="121"/>
      <c r="F52" s="119"/>
    </row>
    <row r="53" spans="1:6" s="57" customFormat="1" ht="25" x14ac:dyDescent="0.35">
      <c r="A53" s="65"/>
      <c r="B53" s="81" t="s">
        <v>365</v>
      </c>
      <c r="C53" s="115"/>
      <c r="D53" s="55"/>
      <c r="E53" s="121"/>
      <c r="F53" s="119"/>
    </row>
    <row r="54" spans="1:6" s="57" customFormat="1" ht="14" x14ac:dyDescent="0.35">
      <c r="A54" s="65"/>
      <c r="B54" s="81"/>
      <c r="C54" s="115"/>
      <c r="D54" s="55"/>
      <c r="E54" s="121"/>
      <c r="F54" s="119"/>
    </row>
    <row r="55" spans="1:6" s="57" customFormat="1" ht="14" x14ac:dyDescent="0.35">
      <c r="A55" s="65"/>
      <c r="B55" s="80" t="s">
        <v>366</v>
      </c>
      <c r="C55" s="115"/>
      <c r="D55" s="55"/>
      <c r="E55" s="121"/>
      <c r="F55" s="119"/>
    </row>
    <row r="56" spans="1:6" s="57" customFormat="1" ht="14" x14ac:dyDescent="0.35">
      <c r="A56" s="65"/>
      <c r="B56" s="80"/>
      <c r="C56" s="115"/>
      <c r="D56" s="55"/>
      <c r="E56" s="121"/>
      <c r="F56" s="119"/>
    </row>
    <row r="57" spans="1:6" s="57" customFormat="1" ht="37.5" x14ac:dyDescent="0.35">
      <c r="A57" s="65"/>
      <c r="B57" s="81" t="s">
        <v>367</v>
      </c>
      <c r="C57" s="115"/>
      <c r="D57" s="55"/>
      <c r="E57" s="121"/>
      <c r="F57" s="119"/>
    </row>
    <row r="58" spans="1:6" s="57" customFormat="1" ht="14" x14ac:dyDescent="0.35">
      <c r="A58" s="65"/>
      <c r="B58" s="81"/>
      <c r="C58" s="115"/>
      <c r="D58" s="55"/>
      <c r="E58" s="121"/>
      <c r="F58" s="119"/>
    </row>
    <row r="59" spans="1:6" s="57" customFormat="1" ht="25" x14ac:dyDescent="0.35">
      <c r="A59" s="65"/>
      <c r="B59" s="81" t="s">
        <v>368</v>
      </c>
      <c r="C59" s="115"/>
      <c r="D59" s="55"/>
      <c r="E59" s="121"/>
      <c r="F59" s="119"/>
    </row>
    <row r="60" spans="1:6" s="57" customFormat="1" ht="14" x14ac:dyDescent="0.35">
      <c r="A60" s="65"/>
      <c r="B60" s="81"/>
      <c r="C60" s="115"/>
      <c r="D60" s="55"/>
      <c r="E60" s="121"/>
      <c r="F60" s="119"/>
    </row>
    <row r="61" spans="1:6" s="57" customFormat="1" ht="25" x14ac:dyDescent="0.35">
      <c r="A61" s="65"/>
      <c r="B61" s="81" t="s">
        <v>369</v>
      </c>
      <c r="C61" s="115"/>
      <c r="D61" s="55"/>
      <c r="E61" s="121"/>
      <c r="F61" s="119"/>
    </row>
    <row r="62" spans="1:6" s="57" customFormat="1" ht="14" x14ac:dyDescent="0.35">
      <c r="A62" s="65"/>
      <c r="B62" s="81"/>
      <c r="C62" s="115"/>
      <c r="D62" s="55"/>
      <c r="E62" s="121"/>
      <c r="F62" s="119"/>
    </row>
    <row r="63" spans="1:6" s="57" customFormat="1" ht="14" x14ac:dyDescent="0.35">
      <c r="A63" s="65"/>
      <c r="B63" s="81"/>
      <c r="C63" s="115"/>
      <c r="D63" s="55"/>
      <c r="E63" s="121"/>
      <c r="F63" s="119"/>
    </row>
    <row r="64" spans="1:6" s="57" customFormat="1" ht="14" x14ac:dyDescent="0.35">
      <c r="A64" s="65"/>
      <c r="B64" s="80" t="s">
        <v>371</v>
      </c>
      <c r="C64" s="72"/>
      <c r="D64" s="58"/>
      <c r="E64" s="121"/>
      <c r="F64" s="119"/>
    </row>
    <row r="65" spans="1:6" s="57" customFormat="1" ht="14" x14ac:dyDescent="0.35">
      <c r="A65" s="65"/>
      <c r="B65" s="80"/>
      <c r="C65" s="72"/>
      <c r="D65" s="58"/>
      <c r="E65" s="121"/>
      <c r="F65" s="119"/>
    </row>
    <row r="66" spans="1:6" s="57" customFormat="1" ht="14" x14ac:dyDescent="0.35">
      <c r="A66" s="65"/>
      <c r="B66" s="80" t="s">
        <v>862</v>
      </c>
      <c r="C66" s="72"/>
      <c r="D66" s="58"/>
      <c r="E66" s="121"/>
      <c r="F66" s="119"/>
    </row>
    <row r="67" spans="1:6" s="57" customFormat="1" ht="14" x14ac:dyDescent="0.35">
      <c r="A67" s="65"/>
      <c r="B67" s="80"/>
      <c r="C67" s="72"/>
      <c r="D67" s="58"/>
      <c r="E67" s="121"/>
      <c r="F67" s="119"/>
    </row>
    <row r="68" spans="1:6" s="57" customFormat="1" ht="25" x14ac:dyDescent="0.35">
      <c r="A68" s="65" t="s">
        <v>649</v>
      </c>
      <c r="B68" s="81" t="s">
        <v>372</v>
      </c>
      <c r="C68" s="72" t="s">
        <v>53</v>
      </c>
      <c r="D68" s="58">
        <v>1</v>
      </c>
      <c r="E68" s="121"/>
      <c r="F68" s="119">
        <f>+IF($D68="","",IF($D68=0,"rate only",$D68*(E68)))</f>
        <v>0</v>
      </c>
    </row>
    <row r="69" spans="1:6" s="57" customFormat="1" ht="14" x14ac:dyDescent="0.35">
      <c r="A69" s="65"/>
      <c r="B69" s="81"/>
      <c r="C69" s="72"/>
      <c r="D69" s="58"/>
      <c r="E69" s="121"/>
      <c r="F69" s="119"/>
    </row>
    <row r="70" spans="1:6" s="57" customFormat="1" ht="37.5" x14ac:dyDescent="0.35">
      <c r="A70" s="65" t="s">
        <v>650</v>
      </c>
      <c r="B70" s="81" t="s">
        <v>897</v>
      </c>
      <c r="C70" s="72" t="s">
        <v>53</v>
      </c>
      <c r="D70" s="58">
        <v>1</v>
      </c>
      <c r="E70" s="121"/>
      <c r="F70" s="119">
        <f>+IF($D70="","",IF($D70=0,"rate only",$D70*(E70)))</f>
        <v>0</v>
      </c>
    </row>
    <row r="71" spans="1:6" s="57" customFormat="1" ht="14" x14ac:dyDescent="0.35">
      <c r="A71" s="65"/>
      <c r="B71" s="81"/>
      <c r="C71" s="72"/>
      <c r="D71" s="58"/>
      <c r="E71" s="121"/>
      <c r="F71" s="119"/>
    </row>
    <row r="72" spans="1:6" s="57" customFormat="1" ht="14" x14ac:dyDescent="0.35">
      <c r="A72" s="65"/>
      <c r="B72" s="81"/>
      <c r="C72" s="72"/>
      <c r="D72" s="58"/>
      <c r="E72" s="121"/>
      <c r="F72" s="119"/>
    </row>
    <row r="73" spans="1:6" s="57" customFormat="1" ht="14" x14ac:dyDescent="0.35">
      <c r="A73" s="65"/>
      <c r="B73" s="80" t="s">
        <v>373</v>
      </c>
      <c r="C73" s="72"/>
      <c r="D73" s="58"/>
      <c r="E73" s="121"/>
      <c r="F73" s="119"/>
    </row>
    <row r="74" spans="1:6" x14ac:dyDescent="0.35">
      <c r="A74" s="65"/>
      <c r="B74" s="80"/>
      <c r="C74" s="72"/>
      <c r="D74" s="58"/>
      <c r="E74" s="120"/>
      <c r="F74" s="110"/>
    </row>
    <row r="75" spans="1:6" x14ac:dyDescent="0.35">
      <c r="A75" s="65"/>
      <c r="B75" s="80" t="s">
        <v>1156</v>
      </c>
      <c r="C75" s="72"/>
      <c r="D75" s="58"/>
      <c r="E75" s="120"/>
      <c r="F75" s="110"/>
    </row>
    <row r="76" spans="1:6" x14ac:dyDescent="0.35">
      <c r="A76" s="65"/>
      <c r="B76" s="80"/>
      <c r="C76" s="72"/>
      <c r="D76" s="58"/>
      <c r="E76" s="120"/>
      <c r="F76" s="110"/>
    </row>
    <row r="77" spans="1:6" x14ac:dyDescent="0.35">
      <c r="A77" s="65" t="s">
        <v>651</v>
      </c>
      <c r="B77" s="81" t="s">
        <v>374</v>
      </c>
      <c r="C77" s="115" t="s">
        <v>36</v>
      </c>
      <c r="D77" s="55">
        <v>1</v>
      </c>
      <c r="E77" s="120"/>
      <c r="F77" s="110">
        <f>+IF($D77="","",IF($D77=0,"rate only",$D77*(E77)))</f>
        <v>0</v>
      </c>
    </row>
    <row r="78" spans="1:6" x14ac:dyDescent="0.35">
      <c r="A78" s="65"/>
      <c r="B78" s="81"/>
      <c r="C78" s="72"/>
      <c r="D78" s="58"/>
      <c r="E78" s="120"/>
      <c r="F78" s="110"/>
    </row>
    <row r="79" spans="1:6" x14ac:dyDescent="0.35">
      <c r="A79" s="65" t="s">
        <v>652</v>
      </c>
      <c r="B79" s="81" t="s">
        <v>375</v>
      </c>
      <c r="C79" s="115" t="s">
        <v>36</v>
      </c>
      <c r="D79" s="55">
        <v>1</v>
      </c>
      <c r="E79" s="120"/>
      <c r="F79" s="110">
        <f>+IF($D79="","",IF($D79=0,"rate only",$D79*(E79)))</f>
        <v>0</v>
      </c>
    </row>
    <row r="80" spans="1:6" x14ac:dyDescent="0.35">
      <c r="A80" s="65"/>
      <c r="B80" s="81"/>
      <c r="C80" s="72"/>
      <c r="D80" s="58"/>
      <c r="E80" s="120"/>
      <c r="F80" s="110"/>
    </row>
    <row r="81" spans="1:6" ht="26" x14ac:dyDescent="0.35">
      <c r="A81" s="65"/>
      <c r="B81" s="80" t="s">
        <v>1157</v>
      </c>
      <c r="C81" s="72"/>
      <c r="D81" s="58"/>
      <c r="E81" s="120"/>
      <c r="F81" s="110"/>
    </row>
    <row r="82" spans="1:6" x14ac:dyDescent="0.35">
      <c r="A82" s="65"/>
      <c r="B82" s="80"/>
      <c r="C82" s="72"/>
      <c r="D82" s="58"/>
      <c r="E82" s="120"/>
      <c r="F82" s="110"/>
    </row>
    <row r="83" spans="1:6" x14ac:dyDescent="0.35">
      <c r="A83" s="65" t="s">
        <v>653</v>
      </c>
      <c r="B83" s="81" t="s">
        <v>863</v>
      </c>
      <c r="C83" s="115" t="s">
        <v>36</v>
      </c>
      <c r="D83" s="55">
        <v>1</v>
      </c>
      <c r="E83" s="120"/>
      <c r="F83" s="110">
        <f>+IF($D83="","",IF($D83=0,"rate only",$D83*(E83)))</f>
        <v>0</v>
      </c>
    </row>
    <row r="84" spans="1:6" x14ac:dyDescent="0.35">
      <c r="A84" s="65"/>
      <c r="B84" s="81"/>
      <c r="C84" s="72"/>
      <c r="D84" s="58"/>
      <c r="E84" s="120"/>
      <c r="F84" s="110"/>
    </row>
    <row r="85" spans="1:6" x14ac:dyDescent="0.35">
      <c r="A85" s="65"/>
      <c r="B85" s="81"/>
      <c r="C85" s="72"/>
      <c r="D85" s="58"/>
      <c r="E85" s="120"/>
      <c r="F85" s="110"/>
    </row>
    <row r="86" spans="1:6" x14ac:dyDescent="0.35">
      <c r="A86" s="65"/>
      <c r="B86" s="80" t="s">
        <v>376</v>
      </c>
      <c r="C86" s="72"/>
      <c r="D86" s="58"/>
      <c r="E86" s="120"/>
      <c r="F86" s="110"/>
    </row>
    <row r="87" spans="1:6" x14ac:dyDescent="0.35">
      <c r="A87" s="65"/>
      <c r="B87" s="80"/>
      <c r="C87" s="72"/>
      <c r="D87" s="58"/>
      <c r="E87" s="120"/>
      <c r="F87" s="110"/>
    </row>
    <row r="88" spans="1:6" ht="46.5" customHeight="1" x14ac:dyDescent="0.35">
      <c r="A88" s="66" t="s">
        <v>654</v>
      </c>
      <c r="B88" s="81" t="s">
        <v>377</v>
      </c>
      <c r="C88" s="72" t="s">
        <v>53</v>
      </c>
      <c r="D88" s="58">
        <v>1</v>
      </c>
      <c r="E88" s="120"/>
      <c r="F88" s="110">
        <f>+IF($D88="","",IF($D88=0,"rate only",$D88*(E88)))</f>
        <v>0</v>
      </c>
    </row>
    <row r="89" spans="1:6" x14ac:dyDescent="0.35">
      <c r="A89" s="66"/>
      <c r="B89" s="81"/>
      <c r="C89" s="72"/>
      <c r="D89" s="58"/>
      <c r="E89" s="120"/>
      <c r="F89" s="110"/>
    </row>
    <row r="90" spans="1:6" ht="25" x14ac:dyDescent="0.35">
      <c r="A90" s="66" t="s">
        <v>655</v>
      </c>
      <c r="B90" s="81" t="s">
        <v>378</v>
      </c>
      <c r="C90" s="72" t="s">
        <v>53</v>
      </c>
      <c r="D90" s="58">
        <v>1</v>
      </c>
      <c r="E90" s="120"/>
      <c r="F90" s="110">
        <f>+IF($D90="","",IF($D90=0,"rate only",$D90*(E90)))</f>
        <v>0</v>
      </c>
    </row>
    <row r="91" spans="1:6" x14ac:dyDescent="0.35">
      <c r="A91" s="66"/>
      <c r="B91" s="81"/>
      <c r="C91" s="72"/>
      <c r="D91" s="58"/>
      <c r="E91" s="120"/>
      <c r="F91" s="110"/>
    </row>
    <row r="92" spans="1:6" x14ac:dyDescent="0.35">
      <c r="A92" s="66"/>
      <c r="B92" s="80" t="s">
        <v>379</v>
      </c>
      <c r="C92" s="72"/>
      <c r="D92" s="58"/>
      <c r="E92" s="120"/>
      <c r="F92" s="110"/>
    </row>
    <row r="93" spans="1:6" x14ac:dyDescent="0.35">
      <c r="A93" s="66"/>
      <c r="B93" s="80"/>
      <c r="C93" s="72"/>
      <c r="D93" s="58"/>
      <c r="E93" s="120"/>
      <c r="F93" s="110"/>
    </row>
    <row r="94" spans="1:6" ht="25" x14ac:dyDescent="0.35">
      <c r="A94" s="66" t="s">
        <v>656</v>
      </c>
      <c r="B94" s="81" t="s">
        <v>898</v>
      </c>
      <c r="C94" s="72" t="s">
        <v>53</v>
      </c>
      <c r="D94" s="58">
        <v>1</v>
      </c>
      <c r="E94" s="120"/>
      <c r="F94" s="110">
        <f>+IF($D94="","",IF($D94=0,"rate only",$D94*(E94)))</f>
        <v>0</v>
      </c>
    </row>
    <row r="95" spans="1:6" x14ac:dyDescent="0.35">
      <c r="A95" s="66"/>
      <c r="B95" s="81"/>
      <c r="C95" s="115"/>
      <c r="D95" s="55"/>
      <c r="E95" s="120"/>
      <c r="F95" s="110"/>
    </row>
    <row r="96" spans="1:6" x14ac:dyDescent="0.35">
      <c r="A96" s="66"/>
      <c r="B96" s="81"/>
      <c r="C96" s="72"/>
      <c r="D96" s="58"/>
      <c r="E96" s="120"/>
      <c r="F96" s="110"/>
    </row>
    <row r="97" spans="1:6" x14ac:dyDescent="0.35">
      <c r="A97" s="66"/>
      <c r="B97" s="80" t="s">
        <v>380</v>
      </c>
      <c r="C97" s="72"/>
      <c r="D97" s="58"/>
      <c r="E97" s="120"/>
      <c r="F97" s="110"/>
    </row>
    <row r="98" spans="1:6" x14ac:dyDescent="0.35">
      <c r="A98" s="66"/>
      <c r="B98" s="80"/>
      <c r="C98" s="72"/>
      <c r="D98" s="58"/>
      <c r="E98" s="120"/>
      <c r="F98" s="110"/>
    </row>
    <row r="99" spans="1:6" x14ac:dyDescent="0.35">
      <c r="A99" s="66"/>
      <c r="B99" s="80" t="s">
        <v>381</v>
      </c>
      <c r="C99" s="72"/>
      <c r="D99" s="58"/>
      <c r="E99" s="120"/>
      <c r="F99" s="110"/>
    </row>
    <row r="100" spans="1:6" x14ac:dyDescent="0.35">
      <c r="A100" s="66"/>
      <c r="B100" s="80"/>
      <c r="C100" s="72"/>
      <c r="D100" s="58"/>
      <c r="E100" s="120"/>
      <c r="F100" s="110"/>
    </row>
    <row r="101" spans="1:6" x14ac:dyDescent="0.35">
      <c r="A101" s="66" t="s">
        <v>657</v>
      </c>
      <c r="B101" s="81" t="s">
        <v>899</v>
      </c>
      <c r="C101" s="115" t="s">
        <v>33</v>
      </c>
      <c r="D101" s="55">
        <v>1</v>
      </c>
      <c r="E101" s="120"/>
      <c r="F101" s="110">
        <f>+IF($D101="","",IF($D101=0,"rate only",$D101*(E101)))</f>
        <v>0</v>
      </c>
    </row>
    <row r="102" spans="1:6" x14ac:dyDescent="0.35">
      <c r="A102" s="66"/>
      <c r="B102" s="81"/>
      <c r="C102" s="72"/>
      <c r="D102" s="58"/>
      <c r="E102" s="120"/>
      <c r="F102" s="110"/>
    </row>
    <row r="103" spans="1:6" x14ac:dyDescent="0.35">
      <c r="A103" s="65"/>
      <c r="B103" s="80" t="s">
        <v>382</v>
      </c>
      <c r="C103" s="72"/>
      <c r="D103" s="58"/>
      <c r="E103" s="120"/>
      <c r="F103" s="110"/>
    </row>
    <row r="104" spans="1:6" x14ac:dyDescent="0.35">
      <c r="A104" s="65"/>
      <c r="B104" s="80"/>
      <c r="C104" s="72"/>
      <c r="D104" s="58"/>
      <c r="E104" s="120"/>
      <c r="F104" s="110"/>
    </row>
    <row r="105" spans="1:6" x14ac:dyDescent="0.35">
      <c r="A105" s="65"/>
      <c r="B105" s="80" t="s">
        <v>1158</v>
      </c>
      <c r="C105" s="72"/>
      <c r="D105" s="58"/>
      <c r="E105" s="120"/>
      <c r="F105" s="110"/>
    </row>
    <row r="106" spans="1:6" x14ac:dyDescent="0.35">
      <c r="A106" s="65"/>
      <c r="B106" s="80"/>
      <c r="C106" s="72"/>
      <c r="D106" s="58"/>
      <c r="E106" s="120"/>
      <c r="F106" s="110"/>
    </row>
    <row r="107" spans="1:6" x14ac:dyDescent="0.35">
      <c r="A107" s="65" t="s">
        <v>658</v>
      </c>
      <c r="B107" s="81" t="s">
        <v>383</v>
      </c>
      <c r="C107" s="115" t="s">
        <v>33</v>
      </c>
      <c r="D107" s="55">
        <v>1</v>
      </c>
      <c r="E107" s="120"/>
      <c r="F107" s="110">
        <f>+IF($D107="","",IF($D107=0,"rate only",$D107*(E107)))</f>
        <v>0</v>
      </c>
    </row>
    <row r="108" spans="1:6" x14ac:dyDescent="0.35">
      <c r="A108" s="65"/>
      <c r="B108" s="81"/>
      <c r="C108" s="72"/>
      <c r="D108" s="58"/>
      <c r="E108" s="120"/>
      <c r="F108" s="110"/>
    </row>
    <row r="109" spans="1:6" x14ac:dyDescent="0.35">
      <c r="A109" s="65" t="s">
        <v>659</v>
      </c>
      <c r="B109" s="81" t="s">
        <v>384</v>
      </c>
      <c r="C109" s="115" t="s">
        <v>33</v>
      </c>
      <c r="D109" s="55">
        <v>1</v>
      </c>
      <c r="E109" s="120"/>
      <c r="F109" s="110">
        <f>+IF($D109="","",IF($D109=0,"rate only",$D109*(E109)))</f>
        <v>0</v>
      </c>
    </row>
    <row r="110" spans="1:6" x14ac:dyDescent="0.35">
      <c r="A110" s="65"/>
      <c r="B110" s="81"/>
      <c r="C110" s="72"/>
      <c r="D110" s="58"/>
      <c r="E110" s="120"/>
      <c r="F110" s="110"/>
    </row>
    <row r="111" spans="1:6" ht="26" x14ac:dyDescent="0.35">
      <c r="A111" s="65"/>
      <c r="B111" s="80" t="s">
        <v>1159</v>
      </c>
      <c r="C111" s="72"/>
      <c r="D111" s="58"/>
      <c r="E111" s="120"/>
      <c r="F111" s="110"/>
    </row>
    <row r="112" spans="1:6" x14ac:dyDescent="0.35">
      <c r="A112" s="65"/>
      <c r="B112" s="80"/>
      <c r="C112" s="72"/>
      <c r="D112" s="58"/>
      <c r="E112" s="120"/>
      <c r="F112" s="110"/>
    </row>
    <row r="113" spans="1:6" x14ac:dyDescent="0.35">
      <c r="A113" s="65" t="s">
        <v>660</v>
      </c>
      <c r="B113" s="81" t="s">
        <v>864</v>
      </c>
      <c r="C113" s="115" t="s">
        <v>33</v>
      </c>
      <c r="D113" s="55">
        <v>1</v>
      </c>
      <c r="E113" s="120"/>
      <c r="F113" s="110">
        <f>+IF($D113="","",IF($D113=0,"rate only",$D113*(E113)))</f>
        <v>0</v>
      </c>
    </row>
    <row r="114" spans="1:6" x14ac:dyDescent="0.35">
      <c r="A114" s="65"/>
      <c r="B114" s="81"/>
      <c r="C114" s="72"/>
      <c r="D114" s="58"/>
      <c r="E114" s="120"/>
      <c r="F114" s="110"/>
    </row>
    <row r="115" spans="1:6" ht="35.25" customHeight="1" x14ac:dyDescent="0.35">
      <c r="A115" s="65" t="s">
        <v>661</v>
      </c>
      <c r="B115" s="81" t="s">
        <v>900</v>
      </c>
      <c r="C115" s="115" t="s">
        <v>33</v>
      </c>
      <c r="D115" s="55">
        <v>1</v>
      </c>
      <c r="E115" s="120"/>
      <c r="F115" s="110">
        <f>+IF($D115="","",IF($D115=0,"rate only",$D115*(E115)))</f>
        <v>0</v>
      </c>
    </row>
    <row r="116" spans="1:6" ht="16" customHeight="1" x14ac:dyDescent="0.35">
      <c r="A116" s="65"/>
      <c r="B116" s="81"/>
      <c r="C116" s="115"/>
      <c r="D116" s="55"/>
      <c r="E116" s="120"/>
      <c r="F116" s="110"/>
    </row>
    <row r="117" spans="1:6" ht="13.5" customHeight="1" x14ac:dyDescent="0.35">
      <c r="A117" s="65"/>
      <c r="B117" s="81"/>
      <c r="C117" s="72"/>
      <c r="D117" s="58"/>
      <c r="E117" s="120"/>
      <c r="F117" s="110"/>
    </row>
    <row r="118" spans="1:6" x14ac:dyDescent="0.35">
      <c r="A118" s="65"/>
      <c r="B118" s="80" t="s">
        <v>385</v>
      </c>
      <c r="C118" s="72"/>
      <c r="D118" s="58"/>
      <c r="E118" s="120"/>
      <c r="F118" s="110"/>
    </row>
    <row r="119" spans="1:6" x14ac:dyDescent="0.35">
      <c r="A119" s="65"/>
      <c r="B119" s="80"/>
      <c r="C119" s="72"/>
      <c r="D119" s="58"/>
      <c r="E119" s="120"/>
      <c r="F119" s="110"/>
    </row>
    <row r="120" spans="1:6" x14ac:dyDescent="0.35">
      <c r="A120" s="65"/>
      <c r="B120" s="80" t="s">
        <v>1160</v>
      </c>
      <c r="C120" s="72"/>
      <c r="D120" s="58"/>
      <c r="E120" s="120"/>
      <c r="F120" s="110"/>
    </row>
    <row r="121" spans="1:6" x14ac:dyDescent="0.35">
      <c r="A121" s="65"/>
      <c r="B121" s="80"/>
      <c r="C121" s="72"/>
      <c r="D121" s="58"/>
      <c r="E121" s="120"/>
      <c r="F121" s="110"/>
    </row>
    <row r="122" spans="1:6" ht="25" x14ac:dyDescent="0.35">
      <c r="A122" s="65" t="s">
        <v>662</v>
      </c>
      <c r="B122" s="81" t="s">
        <v>865</v>
      </c>
      <c r="C122" s="115" t="s">
        <v>33</v>
      </c>
      <c r="D122" s="55">
        <v>1</v>
      </c>
      <c r="E122" s="120"/>
      <c r="F122" s="110">
        <f>+IF($D122="","",IF($D122=0,"rate only",$D122*(E122)))</f>
        <v>0</v>
      </c>
    </row>
    <row r="123" spans="1:6" x14ac:dyDescent="0.35">
      <c r="A123" s="65"/>
      <c r="B123" s="81"/>
      <c r="C123" s="72"/>
      <c r="D123" s="58"/>
      <c r="E123" s="120"/>
      <c r="F123" s="110"/>
    </row>
    <row r="124" spans="1:6" x14ac:dyDescent="0.35">
      <c r="A124" s="65" t="s">
        <v>663</v>
      </c>
      <c r="B124" s="81" t="s">
        <v>386</v>
      </c>
      <c r="C124" s="115" t="s">
        <v>33</v>
      </c>
      <c r="D124" s="55">
        <v>1</v>
      </c>
      <c r="E124" s="120"/>
      <c r="F124" s="110">
        <f>+IF($D124="","",IF($D124=0,"rate only",$D124*(E124)))</f>
        <v>0</v>
      </c>
    </row>
    <row r="125" spans="1:6" x14ac:dyDescent="0.35">
      <c r="A125" s="65"/>
      <c r="B125" s="81"/>
      <c r="C125" s="72"/>
      <c r="D125" s="58"/>
      <c r="E125" s="120"/>
      <c r="F125" s="110"/>
    </row>
    <row r="126" spans="1:6" x14ac:dyDescent="0.35">
      <c r="A126" s="65" t="s">
        <v>664</v>
      </c>
      <c r="B126" s="81" t="s">
        <v>387</v>
      </c>
      <c r="C126" s="115" t="s">
        <v>33</v>
      </c>
      <c r="D126" s="55">
        <v>1</v>
      </c>
      <c r="E126" s="120"/>
      <c r="F126" s="110">
        <f>+IF($D126="","",IF($D126=0,"rate only",$D126*(E126)))</f>
        <v>0</v>
      </c>
    </row>
    <row r="127" spans="1:6" x14ac:dyDescent="0.35">
      <c r="A127" s="67"/>
      <c r="B127" s="81"/>
      <c r="C127" s="72"/>
      <c r="D127" s="58"/>
      <c r="E127" s="120"/>
      <c r="F127" s="110"/>
    </row>
    <row r="128" spans="1:6" ht="27" customHeight="1" x14ac:dyDescent="0.35">
      <c r="A128" s="67" t="s">
        <v>665</v>
      </c>
      <c r="B128" s="81" t="s">
        <v>901</v>
      </c>
      <c r="C128" s="72" t="s">
        <v>53</v>
      </c>
      <c r="D128" s="58">
        <v>1</v>
      </c>
      <c r="E128" s="120"/>
      <c r="F128" s="110">
        <f>+IF($D128="","",IF($D128=0,"rate only",$D128*(E128)))</f>
        <v>0</v>
      </c>
    </row>
    <row r="129" spans="1:6" ht="15" customHeight="1" x14ac:dyDescent="0.35">
      <c r="A129" s="67"/>
      <c r="B129" s="81"/>
      <c r="C129" s="72"/>
      <c r="D129" s="58"/>
      <c r="E129" s="120"/>
      <c r="F129" s="110"/>
    </row>
    <row r="130" spans="1:6" ht="13.5" customHeight="1" x14ac:dyDescent="0.35">
      <c r="A130" s="67"/>
      <c r="B130" s="81"/>
      <c r="C130" s="72"/>
      <c r="D130" s="58"/>
      <c r="E130" s="120"/>
      <c r="F130" s="110"/>
    </row>
    <row r="131" spans="1:6" x14ac:dyDescent="0.35">
      <c r="A131" s="65"/>
      <c r="B131" s="80" t="s">
        <v>388</v>
      </c>
      <c r="C131" s="72"/>
      <c r="D131" s="58"/>
      <c r="E131" s="120"/>
      <c r="F131" s="110"/>
    </row>
    <row r="132" spans="1:6" x14ac:dyDescent="0.35">
      <c r="A132" s="65"/>
      <c r="B132" s="80"/>
      <c r="C132" s="72"/>
      <c r="D132" s="58"/>
      <c r="E132" s="120"/>
      <c r="F132" s="110"/>
    </row>
    <row r="133" spans="1:6" x14ac:dyDescent="0.35">
      <c r="A133" s="65"/>
      <c r="B133" s="80" t="s">
        <v>389</v>
      </c>
      <c r="C133" s="72"/>
      <c r="D133" s="58"/>
      <c r="E133" s="120"/>
      <c r="F133" s="110"/>
    </row>
    <row r="134" spans="1:6" x14ac:dyDescent="0.35">
      <c r="A134" s="65"/>
      <c r="B134" s="80"/>
      <c r="C134" s="72"/>
      <c r="D134" s="58"/>
      <c r="E134" s="120"/>
      <c r="F134" s="110"/>
    </row>
    <row r="135" spans="1:6" ht="37.5" x14ac:dyDescent="0.35">
      <c r="A135" s="65" t="s">
        <v>666</v>
      </c>
      <c r="B135" s="81" t="s">
        <v>390</v>
      </c>
      <c r="C135" s="72" t="s">
        <v>53</v>
      </c>
      <c r="D135" s="58">
        <v>1</v>
      </c>
      <c r="E135" s="120"/>
      <c r="F135" s="110">
        <f>+IF($D135="","",IF($D135=0,"rate only",$D135*(E135)))</f>
        <v>0</v>
      </c>
    </row>
    <row r="136" spans="1:6" x14ac:dyDescent="0.35">
      <c r="A136" s="65"/>
      <c r="B136" s="81"/>
      <c r="C136" s="72"/>
      <c r="D136" s="58"/>
      <c r="E136" s="120"/>
      <c r="F136" s="110"/>
    </row>
    <row r="137" spans="1:6" ht="37.5" x14ac:dyDescent="0.35">
      <c r="A137" s="65" t="s">
        <v>667</v>
      </c>
      <c r="B137" s="81" t="s">
        <v>391</v>
      </c>
      <c r="C137" s="72" t="s">
        <v>53</v>
      </c>
      <c r="D137" s="58">
        <v>1</v>
      </c>
      <c r="E137" s="120"/>
      <c r="F137" s="110">
        <f>+IF($D137="","",IF($D137=0,"rate only",$D137*(E137)))</f>
        <v>0</v>
      </c>
    </row>
    <row r="138" spans="1:6" x14ac:dyDescent="0.35">
      <c r="A138" s="65"/>
      <c r="B138" s="81"/>
      <c r="C138" s="72"/>
      <c r="D138" s="58"/>
      <c r="E138" s="120"/>
      <c r="F138" s="110"/>
    </row>
    <row r="139" spans="1:6" x14ac:dyDescent="0.35">
      <c r="A139" s="65"/>
      <c r="B139" s="80" t="s">
        <v>392</v>
      </c>
      <c r="C139" s="72"/>
      <c r="D139" s="58"/>
      <c r="E139" s="120"/>
      <c r="F139" s="110"/>
    </row>
    <row r="140" spans="1:6" x14ac:dyDescent="0.35">
      <c r="A140" s="65"/>
      <c r="B140" s="80"/>
      <c r="C140" s="72"/>
      <c r="D140" s="58"/>
      <c r="E140" s="120"/>
      <c r="F140" s="110"/>
    </row>
    <row r="141" spans="1:6" ht="27" customHeight="1" x14ac:dyDescent="0.35">
      <c r="A141" s="65"/>
      <c r="B141" s="80" t="s">
        <v>1161</v>
      </c>
      <c r="C141" s="72"/>
      <c r="D141" s="58"/>
      <c r="E141" s="120"/>
      <c r="F141" s="110"/>
    </row>
    <row r="142" spans="1:6" ht="14.15" customHeight="1" x14ac:dyDescent="0.35">
      <c r="A142" s="65"/>
      <c r="B142" s="80"/>
      <c r="C142" s="72"/>
      <c r="D142" s="58"/>
      <c r="E142" s="120"/>
      <c r="F142" s="110"/>
    </row>
    <row r="143" spans="1:6" x14ac:dyDescent="0.35">
      <c r="A143" s="65" t="s">
        <v>668</v>
      </c>
      <c r="B143" s="81" t="s">
        <v>393</v>
      </c>
      <c r="C143" s="115" t="s">
        <v>33</v>
      </c>
      <c r="D143" s="55">
        <v>1</v>
      </c>
      <c r="E143" s="120"/>
      <c r="F143" s="110">
        <f>+IF($D143="","",IF($D143=0,"rate only",$D143*(E143)))</f>
        <v>0</v>
      </c>
    </row>
    <row r="144" spans="1:6" x14ac:dyDescent="0.35">
      <c r="A144" s="65"/>
      <c r="B144" s="81"/>
      <c r="C144" s="72"/>
      <c r="D144" s="58"/>
      <c r="E144" s="120"/>
      <c r="F144" s="110"/>
    </row>
    <row r="145" spans="1:6" x14ac:dyDescent="0.35">
      <c r="A145" s="65"/>
      <c r="B145" s="81"/>
      <c r="C145" s="72"/>
      <c r="D145" s="58"/>
      <c r="E145" s="120"/>
      <c r="F145" s="110"/>
    </row>
    <row r="146" spans="1:6" x14ac:dyDescent="0.35">
      <c r="A146" s="65"/>
      <c r="B146" s="80" t="s">
        <v>394</v>
      </c>
      <c r="C146" s="72"/>
      <c r="D146" s="58"/>
      <c r="E146" s="120"/>
      <c r="F146" s="110"/>
    </row>
    <row r="147" spans="1:6" x14ac:dyDescent="0.35">
      <c r="A147" s="65"/>
      <c r="B147" s="80"/>
      <c r="C147" s="72"/>
      <c r="D147" s="58"/>
      <c r="E147" s="120"/>
      <c r="F147" s="110"/>
    </row>
    <row r="148" spans="1:6" ht="51.75" customHeight="1" x14ac:dyDescent="0.35">
      <c r="A148" s="65"/>
      <c r="B148" s="80" t="s">
        <v>1162</v>
      </c>
      <c r="C148" s="72"/>
      <c r="D148" s="58"/>
      <c r="E148" s="120"/>
      <c r="F148" s="110"/>
    </row>
    <row r="149" spans="1:6" ht="15.65" customHeight="1" x14ac:dyDescent="0.35">
      <c r="A149" s="65"/>
      <c r="B149" s="80"/>
      <c r="C149" s="72"/>
      <c r="D149" s="58"/>
      <c r="E149" s="120"/>
      <c r="F149" s="110"/>
    </row>
    <row r="150" spans="1:6" x14ac:dyDescent="0.35">
      <c r="A150" s="65" t="s">
        <v>669</v>
      </c>
      <c r="B150" s="81" t="s">
        <v>395</v>
      </c>
      <c r="C150" s="115" t="s">
        <v>33</v>
      </c>
      <c r="D150" s="55">
        <v>1</v>
      </c>
      <c r="E150" s="120"/>
      <c r="F150" s="110">
        <f>+IF($D150="","",IF($D150=0,"rate only",$D150*(E150)))</f>
        <v>0</v>
      </c>
    </row>
    <row r="151" spans="1:6" x14ac:dyDescent="0.35">
      <c r="A151" s="65"/>
      <c r="B151" s="81"/>
      <c r="C151" s="72"/>
      <c r="D151" s="58"/>
      <c r="E151" s="120"/>
      <c r="F151" s="110"/>
    </row>
    <row r="152" spans="1:6" x14ac:dyDescent="0.35">
      <c r="A152" s="65" t="s">
        <v>670</v>
      </c>
      <c r="B152" s="81" t="s">
        <v>396</v>
      </c>
      <c r="C152" s="115" t="s">
        <v>33</v>
      </c>
      <c r="D152" s="55">
        <v>1</v>
      </c>
      <c r="E152" s="120"/>
      <c r="F152" s="110">
        <f>+IF($D152="","",IF($D152=0,"rate only",$D152*(E152)))</f>
        <v>0</v>
      </c>
    </row>
    <row r="153" spans="1:6" x14ac:dyDescent="0.35">
      <c r="A153" s="65"/>
      <c r="B153" s="81"/>
      <c r="C153" s="72"/>
      <c r="D153" s="58"/>
      <c r="E153" s="120"/>
      <c r="F153" s="110"/>
    </row>
    <row r="154" spans="1:6" x14ac:dyDescent="0.35">
      <c r="A154" s="65" t="s">
        <v>671</v>
      </c>
      <c r="B154" s="81" t="s">
        <v>397</v>
      </c>
      <c r="C154" s="115" t="s">
        <v>33</v>
      </c>
      <c r="D154" s="55">
        <v>1</v>
      </c>
      <c r="E154" s="120"/>
      <c r="F154" s="110">
        <f>+IF($D154="","",IF($D154=0,"rate only",$D154*(E154)))</f>
        <v>0</v>
      </c>
    </row>
    <row r="155" spans="1:6" x14ac:dyDescent="0.35">
      <c r="A155" s="65"/>
      <c r="B155" s="81"/>
      <c r="C155" s="72"/>
      <c r="D155" s="58"/>
      <c r="E155" s="120"/>
      <c r="F155" s="110"/>
    </row>
    <row r="156" spans="1:6" x14ac:dyDescent="0.35">
      <c r="A156" s="65" t="s">
        <v>672</v>
      </c>
      <c r="B156" s="81" t="s">
        <v>398</v>
      </c>
      <c r="C156" s="115" t="s">
        <v>33</v>
      </c>
      <c r="D156" s="55">
        <v>1</v>
      </c>
      <c r="E156" s="120"/>
      <c r="F156" s="110">
        <f>+IF($D156="","",IF($D156=0,"rate only",$D156*(E156)))</f>
        <v>0</v>
      </c>
    </row>
    <row r="157" spans="1:6" x14ac:dyDescent="0.35">
      <c r="A157" s="65"/>
      <c r="B157" s="81"/>
      <c r="C157" s="72"/>
      <c r="D157" s="58"/>
      <c r="E157" s="120"/>
      <c r="F157" s="110"/>
    </row>
    <row r="158" spans="1:6" x14ac:dyDescent="0.35">
      <c r="A158" s="65" t="s">
        <v>673</v>
      </c>
      <c r="B158" s="81" t="s">
        <v>399</v>
      </c>
      <c r="C158" s="115" t="s">
        <v>33</v>
      </c>
      <c r="D158" s="55">
        <v>1</v>
      </c>
      <c r="E158" s="120"/>
      <c r="F158" s="110">
        <f>+IF($D158="","",IF($D158=0,"rate only",$D158*(E158)))</f>
        <v>0</v>
      </c>
    </row>
    <row r="159" spans="1:6" x14ac:dyDescent="0.35">
      <c r="A159" s="65"/>
      <c r="B159" s="81"/>
      <c r="C159" s="72"/>
      <c r="D159" s="58"/>
      <c r="E159" s="120"/>
      <c r="F159" s="110"/>
    </row>
    <row r="160" spans="1:6" x14ac:dyDescent="0.35">
      <c r="A160" s="65" t="s">
        <v>674</v>
      </c>
      <c r="B160" s="81" t="s">
        <v>400</v>
      </c>
      <c r="C160" s="115" t="s">
        <v>33</v>
      </c>
      <c r="D160" s="55">
        <v>1</v>
      </c>
      <c r="E160" s="120"/>
      <c r="F160" s="110">
        <f>+IF($D160="","",IF($D160=0,"rate only",$D160*(E160)))</f>
        <v>0</v>
      </c>
    </row>
    <row r="161" spans="1:6" x14ac:dyDescent="0.35">
      <c r="A161" s="67"/>
      <c r="B161" s="81"/>
      <c r="C161" s="72"/>
      <c r="D161" s="58"/>
      <c r="E161" s="120"/>
      <c r="F161" s="110"/>
    </row>
    <row r="162" spans="1:6" x14ac:dyDescent="0.35">
      <c r="A162" s="65" t="s">
        <v>675</v>
      </c>
      <c r="B162" s="81" t="s">
        <v>401</v>
      </c>
      <c r="C162" s="115" t="s">
        <v>33</v>
      </c>
      <c r="D162" s="55">
        <v>1</v>
      </c>
      <c r="E162" s="120"/>
      <c r="F162" s="110">
        <f>+IF($D162="","",IF($D162=0,"rate only",$D162*(E162)))</f>
        <v>0</v>
      </c>
    </row>
    <row r="163" spans="1:6" x14ac:dyDescent="0.35">
      <c r="A163" s="65"/>
      <c r="B163" s="81"/>
      <c r="C163" s="72"/>
      <c r="D163" s="58"/>
      <c r="E163" s="120"/>
      <c r="F163" s="110"/>
    </row>
    <row r="164" spans="1:6" x14ac:dyDescent="0.35">
      <c r="A164" s="65" t="s">
        <v>676</v>
      </c>
      <c r="B164" s="81" t="s">
        <v>866</v>
      </c>
      <c r="C164" s="72" t="s">
        <v>53</v>
      </c>
      <c r="D164" s="58">
        <v>1</v>
      </c>
      <c r="E164" s="120"/>
      <c r="F164" s="110">
        <f>+IF($D164="","",IF($D164=0,"rate only",$D164*(E164)))</f>
        <v>0</v>
      </c>
    </row>
    <row r="165" spans="1:6" x14ac:dyDescent="0.35">
      <c r="A165" s="65"/>
      <c r="B165" s="81"/>
      <c r="C165" s="72"/>
      <c r="D165" s="58"/>
      <c r="E165" s="120"/>
      <c r="F165" s="110"/>
    </row>
    <row r="166" spans="1:6" x14ac:dyDescent="0.35">
      <c r="A166" s="65"/>
      <c r="B166" s="81"/>
      <c r="C166" s="72"/>
      <c r="D166" s="58"/>
      <c r="E166" s="120"/>
      <c r="F166" s="110"/>
    </row>
    <row r="167" spans="1:6" x14ac:dyDescent="0.35">
      <c r="A167" s="65"/>
      <c r="B167" s="80" t="s">
        <v>402</v>
      </c>
      <c r="C167" s="72"/>
      <c r="D167" s="58"/>
      <c r="E167" s="120"/>
      <c r="F167" s="110"/>
    </row>
    <row r="168" spans="1:6" x14ac:dyDescent="0.35">
      <c r="A168" s="65"/>
      <c r="B168" s="80"/>
      <c r="C168" s="72"/>
      <c r="D168" s="58"/>
      <c r="E168" s="120"/>
      <c r="F168" s="110"/>
    </row>
    <row r="169" spans="1:6" x14ac:dyDescent="0.35">
      <c r="A169" s="65"/>
      <c r="B169" s="80" t="s">
        <v>1163</v>
      </c>
      <c r="C169" s="72"/>
      <c r="D169" s="58"/>
      <c r="E169" s="120"/>
      <c r="F169" s="110"/>
    </row>
    <row r="170" spans="1:6" x14ac:dyDescent="0.35">
      <c r="A170" s="65"/>
      <c r="B170" s="80"/>
      <c r="C170" s="72"/>
      <c r="D170" s="58"/>
      <c r="E170" s="120"/>
      <c r="F170" s="110"/>
    </row>
    <row r="171" spans="1:6" ht="25" x14ac:dyDescent="0.35">
      <c r="A171" s="65" t="s">
        <v>677</v>
      </c>
      <c r="B171" s="81" t="s">
        <v>902</v>
      </c>
      <c r="C171" s="115" t="s">
        <v>33</v>
      </c>
      <c r="D171" s="55">
        <v>1</v>
      </c>
      <c r="E171" s="120"/>
      <c r="F171" s="110">
        <f>+IF($D171="","",IF($D171=0,"rate only",$D171*(E171)))</f>
        <v>0</v>
      </c>
    </row>
    <row r="172" spans="1:6" x14ac:dyDescent="0.35">
      <c r="A172" s="65"/>
      <c r="B172" s="81"/>
      <c r="C172" s="72"/>
      <c r="D172" s="58"/>
      <c r="E172" s="120"/>
      <c r="F172" s="110"/>
    </row>
    <row r="173" spans="1:6" ht="25" x14ac:dyDescent="0.35">
      <c r="A173" s="65" t="s">
        <v>678</v>
      </c>
      <c r="B173" s="81" t="s">
        <v>903</v>
      </c>
      <c r="C173" s="115" t="s">
        <v>33</v>
      </c>
      <c r="D173" s="55">
        <v>1</v>
      </c>
      <c r="E173" s="120"/>
      <c r="F173" s="110">
        <f>+IF($D173="","",IF($D173=0,"rate only",$D173*(E173)))</f>
        <v>0</v>
      </c>
    </row>
    <row r="174" spans="1:6" x14ac:dyDescent="0.35">
      <c r="A174" s="67"/>
      <c r="B174" s="81"/>
      <c r="C174" s="72"/>
      <c r="D174" s="58"/>
      <c r="E174" s="120"/>
      <c r="F174" s="110"/>
    </row>
    <row r="175" spans="1:6" ht="25" x14ac:dyDescent="0.35">
      <c r="A175" s="65" t="s">
        <v>679</v>
      </c>
      <c r="B175" s="81" t="s">
        <v>904</v>
      </c>
      <c r="C175" s="115" t="s">
        <v>33</v>
      </c>
      <c r="D175" s="55">
        <v>1</v>
      </c>
      <c r="E175" s="120"/>
      <c r="F175" s="110">
        <f>+IF($D175="","",IF($D175=0,"rate only",$D175*(E175)))</f>
        <v>0</v>
      </c>
    </row>
    <row r="176" spans="1:6" x14ac:dyDescent="0.35">
      <c r="A176" s="65"/>
      <c r="B176" s="81"/>
      <c r="C176" s="72"/>
      <c r="D176" s="58"/>
      <c r="E176" s="120"/>
      <c r="F176" s="110"/>
    </row>
    <row r="177" spans="1:6" ht="52" x14ac:dyDescent="0.35">
      <c r="A177" s="65"/>
      <c r="B177" s="80" t="s">
        <v>1164</v>
      </c>
      <c r="C177" s="72"/>
      <c r="D177" s="58"/>
      <c r="E177" s="120"/>
      <c r="F177" s="110"/>
    </row>
    <row r="178" spans="1:6" x14ac:dyDescent="0.35">
      <c r="A178" s="65"/>
      <c r="B178" s="81"/>
      <c r="C178" s="72"/>
      <c r="D178" s="58"/>
      <c r="E178" s="120"/>
      <c r="F178" s="110"/>
    </row>
    <row r="179" spans="1:6" x14ac:dyDescent="0.35">
      <c r="A179" s="65" t="s">
        <v>753</v>
      </c>
      <c r="B179" s="81" t="s">
        <v>813</v>
      </c>
      <c r="C179" s="72" t="s">
        <v>192</v>
      </c>
      <c r="D179" s="58">
        <v>1</v>
      </c>
      <c r="E179" s="120"/>
      <c r="F179" s="110">
        <f>+IF($D179="","",IF($D179=0,"rate only",$D179*(E179)))</f>
        <v>0</v>
      </c>
    </row>
    <row r="180" spans="1:6" x14ac:dyDescent="0.35">
      <c r="A180" s="65"/>
      <c r="B180" s="81"/>
      <c r="C180" s="72"/>
      <c r="D180" s="58"/>
      <c r="E180" s="120"/>
      <c r="F180" s="110"/>
    </row>
    <row r="181" spans="1:6" x14ac:dyDescent="0.35">
      <c r="A181" s="65" t="s">
        <v>680</v>
      </c>
      <c r="B181" s="81" t="s">
        <v>403</v>
      </c>
      <c r="C181" s="72" t="s">
        <v>192</v>
      </c>
      <c r="D181" s="58">
        <v>1</v>
      </c>
      <c r="E181" s="120"/>
      <c r="F181" s="110">
        <f>+IF($D181="","",IF($D181=0,"rate only",$D181*(E181)))</f>
        <v>0</v>
      </c>
    </row>
    <row r="182" spans="1:6" x14ac:dyDescent="0.35">
      <c r="A182" s="65"/>
      <c r="B182" s="81"/>
      <c r="C182" s="72"/>
      <c r="D182" s="58"/>
      <c r="E182" s="120"/>
      <c r="F182" s="110"/>
    </row>
    <row r="183" spans="1:6" x14ac:dyDescent="0.35">
      <c r="A183" s="65" t="s">
        <v>681</v>
      </c>
      <c r="B183" s="81" t="s">
        <v>404</v>
      </c>
      <c r="C183" s="72" t="s">
        <v>192</v>
      </c>
      <c r="D183" s="58">
        <v>1</v>
      </c>
      <c r="E183" s="120"/>
      <c r="F183" s="110">
        <f>+IF($D183="","",IF($D183=0,"rate only",$D183*(E183)))</f>
        <v>0</v>
      </c>
    </row>
    <row r="184" spans="1:6" x14ac:dyDescent="0.35">
      <c r="A184" s="67"/>
      <c r="B184" s="81"/>
      <c r="C184" s="72"/>
      <c r="D184" s="58"/>
      <c r="E184" s="120"/>
      <c r="F184" s="110"/>
    </row>
    <row r="185" spans="1:6" x14ac:dyDescent="0.35">
      <c r="A185" s="65" t="s">
        <v>682</v>
      </c>
      <c r="B185" s="81" t="s">
        <v>405</v>
      </c>
      <c r="C185" s="72" t="s">
        <v>192</v>
      </c>
      <c r="D185" s="58">
        <v>1</v>
      </c>
      <c r="E185" s="120"/>
      <c r="F185" s="110">
        <f>+IF($D185="","",IF($D185=0,"rate only",$D185*(E185)))</f>
        <v>0</v>
      </c>
    </row>
    <row r="186" spans="1:6" x14ac:dyDescent="0.35">
      <c r="A186" s="65"/>
      <c r="B186" s="81"/>
      <c r="C186" s="72"/>
      <c r="D186" s="58"/>
      <c r="E186" s="120"/>
      <c r="F186" s="110"/>
    </row>
    <row r="187" spans="1:6" x14ac:dyDescent="0.35">
      <c r="A187" s="65"/>
      <c r="B187" s="80" t="s">
        <v>406</v>
      </c>
      <c r="C187" s="72"/>
      <c r="D187" s="58"/>
      <c r="E187" s="120"/>
      <c r="F187" s="110"/>
    </row>
    <row r="188" spans="1:6" x14ac:dyDescent="0.35">
      <c r="A188" s="65"/>
      <c r="B188" s="80"/>
      <c r="C188" s="72"/>
      <c r="D188" s="58"/>
      <c r="E188" s="120"/>
      <c r="F188" s="110"/>
    </row>
    <row r="189" spans="1:6" ht="26" x14ac:dyDescent="0.35">
      <c r="A189" s="65"/>
      <c r="B189" s="80" t="s">
        <v>1165</v>
      </c>
      <c r="C189" s="72"/>
      <c r="D189" s="58"/>
      <c r="E189" s="120"/>
      <c r="F189" s="110"/>
    </row>
    <row r="190" spans="1:6" x14ac:dyDescent="0.35">
      <c r="A190" s="65"/>
      <c r="B190" s="81"/>
      <c r="C190" s="72"/>
      <c r="D190" s="58"/>
      <c r="E190" s="120"/>
      <c r="F190" s="110"/>
    </row>
    <row r="191" spans="1:6" x14ac:dyDescent="0.35">
      <c r="A191" s="65" t="s">
        <v>683</v>
      </c>
      <c r="B191" s="81" t="s">
        <v>407</v>
      </c>
      <c r="C191" s="72" t="s">
        <v>0</v>
      </c>
      <c r="D191" s="58">
        <v>1</v>
      </c>
      <c r="E191" s="120"/>
      <c r="F191" s="110">
        <f>+IF($D191="","",IF($D191=0,"rate only",$D191*(E191)))</f>
        <v>0</v>
      </c>
    </row>
    <row r="192" spans="1:6" x14ac:dyDescent="0.35">
      <c r="A192" s="65"/>
      <c r="B192" s="81"/>
      <c r="C192" s="72"/>
      <c r="D192" s="58"/>
      <c r="E192" s="120"/>
      <c r="F192" s="110"/>
    </row>
    <row r="193" spans="1:6" x14ac:dyDescent="0.35">
      <c r="A193" s="65" t="s">
        <v>684</v>
      </c>
      <c r="B193" s="81" t="s">
        <v>408</v>
      </c>
      <c r="C193" s="72" t="s">
        <v>0</v>
      </c>
      <c r="D193" s="58">
        <v>1</v>
      </c>
      <c r="E193" s="120"/>
      <c r="F193" s="110">
        <f>+IF($D193="","",IF($D193=0,"rate only",$D193*(E193)))</f>
        <v>0</v>
      </c>
    </row>
    <row r="194" spans="1:6" x14ac:dyDescent="0.35">
      <c r="A194" s="65"/>
      <c r="B194" s="81"/>
      <c r="C194" s="72"/>
      <c r="D194" s="58"/>
      <c r="E194" s="120"/>
      <c r="F194" s="110"/>
    </row>
    <row r="195" spans="1:6" x14ac:dyDescent="0.35">
      <c r="A195" s="65" t="s">
        <v>685</v>
      </c>
      <c r="B195" s="81" t="s">
        <v>409</v>
      </c>
      <c r="C195" s="72" t="s">
        <v>0</v>
      </c>
      <c r="D195" s="58">
        <v>1</v>
      </c>
      <c r="E195" s="120"/>
      <c r="F195" s="110">
        <f>+IF($D195="","",IF($D195=0,"rate only",$D195*(E195)))</f>
        <v>0</v>
      </c>
    </row>
    <row r="196" spans="1:6" x14ac:dyDescent="0.35">
      <c r="A196" s="67"/>
      <c r="B196" s="81"/>
      <c r="C196" s="72"/>
      <c r="D196" s="58"/>
      <c r="E196" s="120"/>
      <c r="F196" s="110"/>
    </row>
    <row r="197" spans="1:6" x14ac:dyDescent="0.35">
      <c r="A197" s="65" t="s">
        <v>686</v>
      </c>
      <c r="B197" s="81" t="s">
        <v>410</v>
      </c>
      <c r="C197" s="72" t="s">
        <v>0</v>
      </c>
      <c r="D197" s="58">
        <v>1</v>
      </c>
      <c r="E197" s="120"/>
      <c r="F197" s="110">
        <f>+IF($D197="","",IF($D197=0,"rate only",$D197*(E197)))</f>
        <v>0</v>
      </c>
    </row>
    <row r="198" spans="1:6" x14ac:dyDescent="0.35">
      <c r="A198" s="65"/>
      <c r="B198" s="81"/>
      <c r="C198" s="72"/>
      <c r="D198" s="58"/>
      <c r="E198" s="120"/>
      <c r="F198" s="110"/>
    </row>
    <row r="199" spans="1:6" x14ac:dyDescent="0.35">
      <c r="A199" s="65"/>
      <c r="B199" s="80" t="s">
        <v>411</v>
      </c>
      <c r="C199" s="72"/>
      <c r="D199" s="58"/>
      <c r="E199" s="120"/>
      <c r="F199" s="110"/>
    </row>
    <row r="200" spans="1:6" x14ac:dyDescent="0.35">
      <c r="A200" s="65"/>
      <c r="B200" s="80"/>
      <c r="C200" s="72"/>
      <c r="D200" s="58"/>
      <c r="E200" s="120"/>
      <c r="F200" s="110"/>
    </row>
    <row r="201" spans="1:6" ht="26" x14ac:dyDescent="0.35">
      <c r="A201" s="65"/>
      <c r="B201" s="80" t="s">
        <v>412</v>
      </c>
      <c r="C201" s="72"/>
      <c r="D201" s="58"/>
      <c r="E201" s="120"/>
      <c r="F201" s="110"/>
    </row>
    <row r="202" spans="1:6" x14ac:dyDescent="0.35">
      <c r="A202" s="65"/>
      <c r="B202" s="80"/>
      <c r="C202" s="72"/>
      <c r="D202" s="58"/>
      <c r="E202" s="120"/>
      <c r="F202" s="110"/>
    </row>
    <row r="203" spans="1:6" x14ac:dyDescent="0.35">
      <c r="A203" s="65" t="s">
        <v>687</v>
      </c>
      <c r="B203" s="81" t="s">
        <v>383</v>
      </c>
      <c r="C203" s="115" t="s">
        <v>33</v>
      </c>
      <c r="D203" s="55">
        <v>1</v>
      </c>
      <c r="E203" s="120"/>
      <c r="F203" s="110">
        <f>+IF($D203="","",IF($D203=0,"rate only",$D203*(E203)))</f>
        <v>0</v>
      </c>
    </row>
    <row r="204" spans="1:6" x14ac:dyDescent="0.35">
      <c r="A204" s="65"/>
      <c r="B204" s="81"/>
      <c r="C204" s="72"/>
      <c r="D204" s="58"/>
      <c r="E204" s="120"/>
      <c r="F204" s="110"/>
    </row>
    <row r="205" spans="1:6" x14ac:dyDescent="0.35">
      <c r="A205" s="65" t="s">
        <v>688</v>
      </c>
      <c r="B205" s="81" t="s">
        <v>384</v>
      </c>
      <c r="C205" s="115" t="s">
        <v>33</v>
      </c>
      <c r="D205" s="55">
        <v>1</v>
      </c>
      <c r="E205" s="120"/>
      <c r="F205" s="110">
        <f>+IF($D205="","",IF($D205=0,"rate only",$D205*(E205)))</f>
        <v>0</v>
      </c>
    </row>
    <row r="206" spans="1:6" x14ac:dyDescent="0.35">
      <c r="A206" s="65"/>
      <c r="B206" s="81"/>
      <c r="C206" s="72"/>
      <c r="D206" s="58"/>
      <c r="E206" s="120"/>
      <c r="F206" s="110"/>
    </row>
    <row r="207" spans="1:6" x14ac:dyDescent="0.35">
      <c r="A207" s="65"/>
      <c r="B207" s="80" t="s">
        <v>752</v>
      </c>
      <c r="C207" s="115"/>
      <c r="D207" s="55"/>
      <c r="E207" s="120"/>
      <c r="F207" s="110"/>
    </row>
    <row r="208" spans="1:6" x14ac:dyDescent="0.35">
      <c r="A208" s="65"/>
      <c r="B208" s="80"/>
      <c r="C208" s="115"/>
      <c r="D208" s="55"/>
      <c r="E208" s="120"/>
      <c r="F208" s="110"/>
    </row>
    <row r="209" spans="1:6" x14ac:dyDescent="0.35">
      <c r="A209" s="65"/>
      <c r="B209" s="80" t="s">
        <v>370</v>
      </c>
      <c r="C209" s="115"/>
      <c r="D209" s="55"/>
      <c r="E209" s="120"/>
      <c r="F209" s="110"/>
    </row>
    <row r="210" spans="1:6" x14ac:dyDescent="0.35">
      <c r="A210" s="65"/>
      <c r="B210" s="80"/>
      <c r="C210" s="115"/>
      <c r="D210" s="55"/>
      <c r="E210" s="120"/>
      <c r="F210" s="110"/>
    </row>
    <row r="211" spans="1:6" ht="75" x14ac:dyDescent="0.35">
      <c r="A211" s="65"/>
      <c r="B211" s="81" t="s">
        <v>867</v>
      </c>
      <c r="C211" s="115"/>
      <c r="D211" s="55"/>
      <c r="E211" s="120"/>
      <c r="F211" s="110"/>
    </row>
    <row r="212" spans="1:6" x14ac:dyDescent="0.35">
      <c r="A212" s="65"/>
      <c r="B212" s="80" t="s">
        <v>24</v>
      </c>
      <c r="C212" s="115"/>
      <c r="D212" s="55"/>
      <c r="E212" s="120"/>
      <c r="F212" s="110"/>
    </row>
    <row r="213" spans="1:6" x14ac:dyDescent="0.35">
      <c r="A213" s="65"/>
      <c r="B213" s="80"/>
      <c r="C213" s="115"/>
      <c r="D213" s="55"/>
      <c r="E213" s="120"/>
      <c r="F213" s="110"/>
    </row>
    <row r="214" spans="1:6" ht="59.15" customHeight="1" x14ac:dyDescent="0.35">
      <c r="A214" s="65"/>
      <c r="B214" s="81" t="s">
        <v>974</v>
      </c>
      <c r="C214" s="115"/>
      <c r="D214" s="55"/>
      <c r="E214" s="120"/>
      <c r="F214" s="110"/>
    </row>
    <row r="215" spans="1:6" x14ac:dyDescent="0.35">
      <c r="A215" s="65"/>
      <c r="B215" s="82"/>
      <c r="C215" s="115"/>
      <c r="D215" s="55"/>
      <c r="E215" s="120"/>
      <c r="F215" s="110"/>
    </row>
    <row r="216" spans="1:6" x14ac:dyDescent="0.35">
      <c r="A216" s="67" t="s">
        <v>689</v>
      </c>
      <c r="B216" s="82" t="s">
        <v>814</v>
      </c>
      <c r="C216" s="115" t="s">
        <v>33</v>
      </c>
      <c r="D216" s="55">
        <v>1</v>
      </c>
      <c r="E216" s="120"/>
      <c r="F216" s="110">
        <f>+IF($D216="","",IF($D216=0,"rate only",$D216*(E216)))</f>
        <v>0</v>
      </c>
    </row>
    <row r="217" spans="1:6" x14ac:dyDescent="0.35">
      <c r="A217" s="65"/>
      <c r="B217" s="82"/>
      <c r="C217" s="115"/>
      <c r="D217" s="55"/>
      <c r="E217" s="120"/>
      <c r="F217" s="110"/>
    </row>
    <row r="218" spans="1:6" x14ac:dyDescent="0.35">
      <c r="A218" s="65" t="s">
        <v>690</v>
      </c>
      <c r="B218" s="82" t="s">
        <v>868</v>
      </c>
      <c r="C218" s="115" t="s">
        <v>53</v>
      </c>
      <c r="D218" s="55">
        <v>1</v>
      </c>
      <c r="E218" s="120"/>
      <c r="F218" s="110">
        <f>+IF($D218="","",IF($D218=0,"rate only",$D218*(E218)))</f>
        <v>0</v>
      </c>
    </row>
    <row r="219" spans="1:6" x14ac:dyDescent="0.35">
      <c r="A219" s="65"/>
      <c r="B219" s="82"/>
      <c r="C219" s="115"/>
      <c r="D219" s="55"/>
      <c r="E219" s="120"/>
      <c r="F219" s="110"/>
    </row>
    <row r="220" spans="1:6" x14ac:dyDescent="0.35">
      <c r="A220" s="65" t="s">
        <v>691</v>
      </c>
      <c r="B220" s="82" t="s">
        <v>815</v>
      </c>
      <c r="C220" s="115" t="s">
        <v>53</v>
      </c>
      <c r="D220" s="55">
        <v>1</v>
      </c>
      <c r="E220" s="120"/>
      <c r="F220" s="110">
        <f>+IF($D220="","",IF($D220=0,"rate only",$D220*(E220)))</f>
        <v>0</v>
      </c>
    </row>
    <row r="221" spans="1:6" x14ac:dyDescent="0.35">
      <c r="A221" s="65"/>
      <c r="B221" s="82"/>
      <c r="C221" s="115"/>
      <c r="D221" s="55"/>
      <c r="E221" s="120"/>
      <c r="F221" s="110"/>
    </row>
    <row r="222" spans="1:6" x14ac:dyDescent="0.35">
      <c r="A222" s="65" t="s">
        <v>692</v>
      </c>
      <c r="B222" s="82" t="s">
        <v>816</v>
      </c>
      <c r="C222" s="72" t="s">
        <v>53</v>
      </c>
      <c r="D222" s="58">
        <v>1</v>
      </c>
      <c r="E222" s="120"/>
      <c r="F222" s="110">
        <f>+IF($D222="","",IF($D222=0,"rate only",$D222*(E222)))</f>
        <v>0</v>
      </c>
    </row>
    <row r="223" spans="1:6" x14ac:dyDescent="0.35">
      <c r="A223" s="65"/>
      <c r="B223" s="83"/>
      <c r="C223" s="116"/>
      <c r="D223" s="60"/>
      <c r="E223" s="120"/>
      <c r="F223" s="110"/>
    </row>
    <row r="224" spans="1:6" x14ac:dyDescent="0.35">
      <c r="A224" s="65"/>
      <c r="B224" s="84" t="s">
        <v>648</v>
      </c>
      <c r="C224" s="115"/>
      <c r="D224" s="55"/>
      <c r="E224" s="120"/>
      <c r="F224" s="110"/>
    </row>
    <row r="225" spans="1:6" x14ac:dyDescent="0.35">
      <c r="A225" s="65"/>
      <c r="B225" s="85"/>
      <c r="C225" s="115"/>
      <c r="D225" s="55"/>
      <c r="E225" s="120"/>
      <c r="F225" s="110"/>
    </row>
    <row r="226" spans="1:6" x14ac:dyDescent="0.35">
      <c r="A226" s="65"/>
      <c r="B226" s="85" t="s">
        <v>23</v>
      </c>
      <c r="C226" s="115"/>
      <c r="D226" s="55"/>
      <c r="E226" s="120"/>
      <c r="F226" s="110"/>
    </row>
    <row r="227" spans="1:6" x14ac:dyDescent="0.35">
      <c r="A227" s="65"/>
      <c r="B227" s="85"/>
      <c r="C227" s="115"/>
      <c r="D227" s="55"/>
      <c r="E227" s="120"/>
      <c r="F227" s="110"/>
    </row>
    <row r="228" spans="1:6" ht="37.5" x14ac:dyDescent="0.35">
      <c r="A228" s="65"/>
      <c r="B228" s="86" t="s">
        <v>894</v>
      </c>
      <c r="C228" s="115"/>
      <c r="D228" s="55"/>
      <c r="E228" s="120"/>
      <c r="F228" s="110"/>
    </row>
    <row r="229" spans="1:6" x14ac:dyDescent="0.35">
      <c r="A229" s="65"/>
      <c r="B229" s="86"/>
      <c r="C229" s="115"/>
      <c r="D229" s="55"/>
      <c r="E229" s="120"/>
      <c r="F229" s="110"/>
    </row>
    <row r="230" spans="1:6" ht="50" x14ac:dyDescent="0.35">
      <c r="A230" s="65"/>
      <c r="B230" s="86" t="s">
        <v>970</v>
      </c>
      <c r="C230" s="115"/>
      <c r="D230" s="55"/>
      <c r="E230" s="120"/>
      <c r="F230" s="110"/>
    </row>
    <row r="231" spans="1:6" x14ac:dyDescent="0.35">
      <c r="A231" s="65"/>
      <c r="B231" s="87"/>
      <c r="C231" s="115"/>
      <c r="D231" s="55"/>
      <c r="E231" s="120"/>
      <c r="F231" s="110"/>
    </row>
    <row r="232" spans="1:6" ht="50" x14ac:dyDescent="0.35">
      <c r="A232" s="65"/>
      <c r="B232" s="86" t="s">
        <v>994</v>
      </c>
      <c r="C232" s="115"/>
      <c r="D232" s="55"/>
      <c r="E232" s="120"/>
      <c r="F232" s="110"/>
    </row>
    <row r="233" spans="1:6" x14ac:dyDescent="0.35">
      <c r="A233" s="65"/>
      <c r="B233" s="87"/>
      <c r="C233" s="115"/>
      <c r="D233" s="55"/>
      <c r="E233" s="120"/>
      <c r="F233" s="110"/>
    </row>
    <row r="234" spans="1:6" x14ac:dyDescent="0.35">
      <c r="A234" s="65"/>
      <c r="B234" s="80" t="s">
        <v>24</v>
      </c>
      <c r="C234" s="115"/>
      <c r="D234" s="55"/>
      <c r="E234" s="120"/>
      <c r="F234" s="110"/>
    </row>
    <row r="235" spans="1:6" x14ac:dyDescent="0.35">
      <c r="A235" s="65"/>
      <c r="B235" s="80"/>
      <c r="C235" s="115"/>
      <c r="D235" s="55"/>
      <c r="E235" s="120"/>
      <c r="F235" s="110"/>
    </row>
    <row r="236" spans="1:6" ht="50.25" customHeight="1" x14ac:dyDescent="0.35">
      <c r="A236" s="65"/>
      <c r="B236" s="81" t="s">
        <v>971</v>
      </c>
      <c r="C236" s="116"/>
      <c r="D236" s="60"/>
      <c r="E236" s="120"/>
      <c r="F236" s="110"/>
    </row>
    <row r="237" spans="1:6" x14ac:dyDescent="0.35">
      <c r="A237" s="65"/>
      <c r="B237" s="79"/>
      <c r="C237" s="116"/>
      <c r="D237" s="60"/>
      <c r="E237" s="120"/>
      <c r="F237" s="110"/>
    </row>
    <row r="238" spans="1:6" x14ac:dyDescent="0.35">
      <c r="A238" s="65"/>
      <c r="B238" s="80" t="s">
        <v>451</v>
      </c>
      <c r="C238" s="72"/>
      <c r="D238" s="58"/>
      <c r="E238" s="120"/>
      <c r="F238" s="110"/>
    </row>
    <row r="239" spans="1:6" x14ac:dyDescent="0.35">
      <c r="A239" s="65"/>
      <c r="B239" s="80"/>
      <c r="C239" s="72"/>
      <c r="D239" s="58"/>
      <c r="E239" s="120"/>
      <c r="F239" s="110"/>
    </row>
    <row r="240" spans="1:6" x14ac:dyDescent="0.35">
      <c r="A240" s="65"/>
      <c r="B240" s="80" t="s">
        <v>452</v>
      </c>
      <c r="C240" s="72"/>
      <c r="D240" s="58"/>
      <c r="E240" s="120"/>
      <c r="F240" s="110"/>
    </row>
    <row r="241" spans="1:6" x14ac:dyDescent="0.35">
      <c r="A241" s="67"/>
      <c r="B241" s="80"/>
      <c r="C241" s="110"/>
      <c r="D241" s="1"/>
      <c r="E241" s="120"/>
      <c r="F241" s="110"/>
    </row>
    <row r="242" spans="1:6" x14ac:dyDescent="0.35">
      <c r="A242" s="68" t="s">
        <v>693</v>
      </c>
      <c r="B242" s="81" t="s">
        <v>453</v>
      </c>
      <c r="C242" s="72" t="s">
        <v>192</v>
      </c>
      <c r="D242" s="58">
        <v>1</v>
      </c>
      <c r="E242" s="120"/>
      <c r="F242" s="110">
        <f>+IF($D242="","",IF($D242=0,"rate only",$D242*(E242)))</f>
        <v>0</v>
      </c>
    </row>
    <row r="243" spans="1:6" x14ac:dyDescent="0.35">
      <c r="A243" s="68"/>
      <c r="B243" s="81"/>
      <c r="C243" s="72"/>
      <c r="D243" s="58"/>
      <c r="E243" s="120"/>
      <c r="F243" s="110"/>
    </row>
    <row r="244" spans="1:6" x14ac:dyDescent="0.35">
      <c r="A244" s="68" t="s">
        <v>694</v>
      </c>
      <c r="B244" s="81" t="s">
        <v>454</v>
      </c>
      <c r="C244" s="72" t="s">
        <v>192</v>
      </c>
      <c r="D244" s="58">
        <v>1</v>
      </c>
      <c r="E244" s="120"/>
      <c r="F244" s="110">
        <f>+IF($D244="","",IF($D244=0,"rate only",$D244*(E244)))</f>
        <v>0</v>
      </c>
    </row>
    <row r="245" spans="1:6" x14ac:dyDescent="0.35">
      <c r="A245" s="68"/>
      <c r="B245" s="81"/>
      <c r="C245" s="72"/>
      <c r="D245" s="58"/>
      <c r="E245" s="120"/>
      <c r="F245" s="110"/>
    </row>
    <row r="246" spans="1:6" x14ac:dyDescent="0.35">
      <c r="A246" s="68" t="s">
        <v>817</v>
      </c>
      <c r="B246" s="81" t="s">
        <v>455</v>
      </c>
      <c r="C246" s="72" t="s">
        <v>192</v>
      </c>
      <c r="D246" s="58">
        <v>1</v>
      </c>
      <c r="E246" s="120"/>
      <c r="F246" s="110">
        <f>+IF($D246="","",IF($D246=0,"rate only",$D246*(E246)))</f>
        <v>0</v>
      </c>
    </row>
    <row r="247" spans="1:6" x14ac:dyDescent="0.35">
      <c r="A247" s="68"/>
      <c r="B247" s="81"/>
      <c r="C247" s="72"/>
      <c r="D247" s="58"/>
      <c r="E247" s="120"/>
      <c r="F247" s="110"/>
    </row>
    <row r="248" spans="1:6" ht="25" x14ac:dyDescent="0.35">
      <c r="A248" s="68" t="s">
        <v>818</v>
      </c>
      <c r="B248" s="81" t="s">
        <v>869</v>
      </c>
      <c r="C248" s="72" t="s">
        <v>192</v>
      </c>
      <c r="D248" s="58">
        <v>1</v>
      </c>
      <c r="E248" s="120"/>
      <c r="F248" s="110">
        <f>+IF($D248="","",IF($D248=0,"rate only",$D248*(E248)))</f>
        <v>0</v>
      </c>
    </row>
    <row r="249" spans="1:6" x14ac:dyDescent="0.35">
      <c r="A249" s="68"/>
      <c r="B249" s="81"/>
      <c r="C249" s="72"/>
      <c r="D249" s="58"/>
      <c r="E249" s="120"/>
      <c r="F249" s="110"/>
    </row>
    <row r="250" spans="1:6" x14ac:dyDescent="0.35">
      <c r="A250" s="68" t="s">
        <v>819</v>
      </c>
      <c r="B250" s="81" t="s">
        <v>456</v>
      </c>
      <c r="C250" s="72" t="s">
        <v>192</v>
      </c>
      <c r="D250" s="58">
        <v>1</v>
      </c>
      <c r="E250" s="120"/>
      <c r="F250" s="110">
        <f>+IF($D250="","",IF($D250=0,"rate only",$D250*(E250)))</f>
        <v>0</v>
      </c>
    </row>
    <row r="251" spans="1:6" x14ac:dyDescent="0.35">
      <c r="A251" s="68"/>
      <c r="B251" s="81"/>
      <c r="C251" s="72"/>
      <c r="D251" s="58"/>
      <c r="E251" s="120"/>
      <c r="F251" s="110"/>
    </row>
    <row r="252" spans="1:6" x14ac:dyDescent="0.35">
      <c r="A252" s="68" t="s">
        <v>820</v>
      </c>
      <c r="B252" s="81" t="s">
        <v>870</v>
      </c>
      <c r="C252" s="72" t="s">
        <v>192</v>
      </c>
      <c r="D252" s="58">
        <v>1</v>
      </c>
      <c r="E252" s="120"/>
      <c r="F252" s="110">
        <f>+IF($D252="","",IF($D252=0,"rate only",$D252*(E252)))</f>
        <v>0</v>
      </c>
    </row>
    <row r="253" spans="1:6" x14ac:dyDescent="0.35">
      <c r="A253" s="68"/>
      <c r="B253" s="81"/>
      <c r="C253" s="72"/>
      <c r="D253" s="58"/>
      <c r="E253" s="120"/>
      <c r="F253" s="110"/>
    </row>
    <row r="254" spans="1:6" x14ac:dyDescent="0.35">
      <c r="A254" s="68" t="s">
        <v>1072</v>
      </c>
      <c r="B254" s="81" t="s">
        <v>457</v>
      </c>
      <c r="C254" s="72" t="s">
        <v>192</v>
      </c>
      <c r="D254" s="58">
        <v>1</v>
      </c>
      <c r="E254" s="120"/>
      <c r="F254" s="110">
        <f>+IF($D254="","",IF($D254=0,"rate only",$D254*(E254)))</f>
        <v>0</v>
      </c>
    </row>
    <row r="255" spans="1:6" x14ac:dyDescent="0.35">
      <c r="A255" s="68"/>
      <c r="B255" s="81"/>
      <c r="C255" s="72"/>
      <c r="D255" s="58"/>
      <c r="E255" s="120"/>
      <c r="F255" s="110"/>
    </row>
    <row r="256" spans="1:6" x14ac:dyDescent="0.35">
      <c r="A256" s="68" t="s">
        <v>1073</v>
      </c>
      <c r="B256" s="81" t="s">
        <v>982</v>
      </c>
      <c r="C256" s="72" t="s">
        <v>192</v>
      </c>
      <c r="D256" s="58">
        <v>1</v>
      </c>
      <c r="E256" s="120"/>
      <c r="F256" s="110">
        <f>+IF($D256="","",IF($D256=0,"rate only",$D256*(E256)))</f>
        <v>0</v>
      </c>
    </row>
    <row r="257" spans="1:6" x14ac:dyDescent="0.35">
      <c r="A257" s="68"/>
      <c r="B257" s="81"/>
      <c r="C257" s="72"/>
      <c r="D257" s="58"/>
      <c r="E257" s="120"/>
      <c r="F257" s="110"/>
    </row>
    <row r="258" spans="1:6" x14ac:dyDescent="0.35">
      <c r="A258" s="65"/>
      <c r="B258" s="80" t="s">
        <v>458</v>
      </c>
      <c r="C258" s="72"/>
      <c r="D258" s="58"/>
      <c r="E258" s="120"/>
      <c r="F258" s="110"/>
    </row>
    <row r="259" spans="1:6" x14ac:dyDescent="0.35">
      <c r="A259" s="65"/>
      <c r="B259" s="80"/>
      <c r="C259" s="72"/>
      <c r="D259" s="58"/>
      <c r="E259" s="120"/>
      <c r="F259" s="110"/>
    </row>
    <row r="260" spans="1:6" x14ac:dyDescent="0.35">
      <c r="A260" s="65"/>
      <c r="B260" s="80" t="s">
        <v>459</v>
      </c>
      <c r="C260" s="72"/>
      <c r="D260" s="58"/>
      <c r="E260" s="120"/>
      <c r="F260" s="110"/>
    </row>
    <row r="261" spans="1:6" x14ac:dyDescent="0.35">
      <c r="A261" s="67"/>
      <c r="B261" s="80"/>
      <c r="C261" s="117"/>
      <c r="E261" s="120"/>
      <c r="F261" s="110"/>
    </row>
    <row r="262" spans="1:6" x14ac:dyDescent="0.35">
      <c r="A262" s="65" t="s">
        <v>1074</v>
      </c>
      <c r="B262" s="81" t="s">
        <v>871</v>
      </c>
      <c r="C262" s="72" t="s">
        <v>53</v>
      </c>
      <c r="D262" s="58">
        <v>1</v>
      </c>
      <c r="E262" s="120"/>
      <c r="F262" s="110">
        <f>+IF($D262="","",IF($D262=0,"rate only",$D262*(E262)))</f>
        <v>0</v>
      </c>
    </row>
    <row r="263" spans="1:6" x14ac:dyDescent="0.35">
      <c r="A263" s="65"/>
      <c r="B263" s="81"/>
      <c r="C263" s="72"/>
      <c r="D263" s="58"/>
      <c r="E263" s="120"/>
      <c r="F263" s="110"/>
    </row>
    <row r="264" spans="1:6" x14ac:dyDescent="0.35">
      <c r="A264" s="65" t="s">
        <v>1075</v>
      </c>
      <c r="B264" s="81" t="s">
        <v>872</v>
      </c>
      <c r="C264" s="72" t="s">
        <v>192</v>
      </c>
      <c r="D264" s="58">
        <v>1</v>
      </c>
      <c r="E264" s="120"/>
      <c r="F264" s="110">
        <f>+IF($D264="","",IF($D264=0,"rate only",$D264*(E264)))</f>
        <v>0</v>
      </c>
    </row>
    <row r="265" spans="1:6" x14ac:dyDescent="0.35">
      <c r="A265" s="65"/>
      <c r="B265" s="81"/>
      <c r="C265" s="72"/>
      <c r="D265" s="58"/>
      <c r="E265" s="120"/>
      <c r="F265" s="110"/>
    </row>
    <row r="266" spans="1:6" x14ac:dyDescent="0.35">
      <c r="A266" s="68"/>
      <c r="B266" s="80" t="s">
        <v>460</v>
      </c>
      <c r="C266" s="72"/>
      <c r="D266" s="58"/>
      <c r="E266" s="120"/>
      <c r="F266" s="110"/>
    </row>
    <row r="267" spans="1:6" x14ac:dyDescent="0.35">
      <c r="A267" s="68"/>
      <c r="B267" s="80"/>
      <c r="C267" s="72"/>
      <c r="D267" s="58"/>
      <c r="E267" s="120"/>
      <c r="F267" s="110"/>
    </row>
    <row r="268" spans="1:6" x14ac:dyDescent="0.35">
      <c r="A268" s="68"/>
      <c r="B268" s="80" t="s">
        <v>459</v>
      </c>
      <c r="C268" s="72"/>
      <c r="D268" s="58"/>
      <c r="E268" s="120"/>
      <c r="F268" s="110"/>
    </row>
    <row r="269" spans="1:6" x14ac:dyDescent="0.35">
      <c r="A269" s="69"/>
      <c r="B269" s="80"/>
      <c r="C269" s="72"/>
      <c r="D269" s="58"/>
      <c r="E269" s="120"/>
      <c r="F269" s="110"/>
    </row>
    <row r="270" spans="1:6" x14ac:dyDescent="0.35">
      <c r="A270" s="68" t="s">
        <v>1076</v>
      </c>
      <c r="B270" s="81" t="s">
        <v>461</v>
      </c>
      <c r="C270" s="72" t="s">
        <v>53</v>
      </c>
      <c r="D270" s="58">
        <v>1</v>
      </c>
      <c r="E270" s="120"/>
      <c r="F270" s="110">
        <f>+IF($D270="","",IF($D270=0,"rate only",$D270*(E270)))</f>
        <v>0</v>
      </c>
    </row>
    <row r="271" spans="1:6" x14ac:dyDescent="0.35">
      <c r="A271" s="68"/>
      <c r="B271" s="81"/>
      <c r="C271" s="72"/>
      <c r="D271" s="58"/>
      <c r="E271" s="120"/>
      <c r="F271" s="110"/>
    </row>
    <row r="272" spans="1:6" x14ac:dyDescent="0.35">
      <c r="A272" s="68" t="s">
        <v>1077</v>
      </c>
      <c r="B272" s="81" t="s">
        <v>462</v>
      </c>
      <c r="C272" s="72" t="s">
        <v>192</v>
      </c>
      <c r="D272" s="58">
        <v>1</v>
      </c>
      <c r="E272" s="120"/>
      <c r="F272" s="110">
        <f>+IF($D272="","",IF($D272=0,"rate only",$D272*(E272)))</f>
        <v>0</v>
      </c>
    </row>
    <row r="273" spans="1:6" x14ac:dyDescent="0.35">
      <c r="A273" s="68"/>
      <c r="B273" s="81"/>
      <c r="C273" s="72"/>
      <c r="D273" s="58"/>
      <c r="E273" s="120"/>
      <c r="F273" s="110"/>
    </row>
    <row r="274" spans="1:6" x14ac:dyDescent="0.35">
      <c r="A274" s="65"/>
      <c r="B274" s="80" t="s">
        <v>463</v>
      </c>
      <c r="C274" s="72"/>
      <c r="D274" s="58"/>
      <c r="E274" s="120"/>
      <c r="F274" s="110"/>
    </row>
    <row r="275" spans="1:6" x14ac:dyDescent="0.35">
      <c r="A275" s="65"/>
      <c r="B275" s="80"/>
      <c r="C275" s="72"/>
      <c r="D275" s="58"/>
      <c r="E275" s="120"/>
      <c r="F275" s="110"/>
    </row>
    <row r="276" spans="1:6" x14ac:dyDescent="0.35">
      <c r="A276" s="65"/>
      <c r="B276" s="80" t="s">
        <v>464</v>
      </c>
      <c r="C276" s="72"/>
      <c r="D276" s="58"/>
      <c r="E276" s="120"/>
      <c r="F276" s="110"/>
    </row>
    <row r="277" spans="1:6" x14ac:dyDescent="0.35">
      <c r="A277" s="67"/>
      <c r="B277" s="80"/>
      <c r="C277" s="117"/>
      <c r="E277" s="120"/>
      <c r="F277" s="110"/>
    </row>
    <row r="278" spans="1:6" x14ac:dyDescent="0.35">
      <c r="A278" s="65" t="s">
        <v>1078</v>
      </c>
      <c r="B278" s="81" t="s">
        <v>465</v>
      </c>
      <c r="C278" s="72" t="s">
        <v>53</v>
      </c>
      <c r="D278" s="58">
        <v>1</v>
      </c>
      <c r="E278" s="120"/>
      <c r="F278" s="110">
        <f>+IF($D278="","",IF($D278=0,"rate only",$D278*(E278)))</f>
        <v>0</v>
      </c>
    </row>
    <row r="279" spans="1:6" x14ac:dyDescent="0.35">
      <c r="A279" s="65"/>
      <c r="B279" s="81"/>
      <c r="C279" s="72"/>
      <c r="D279" s="58"/>
      <c r="E279" s="120"/>
      <c r="F279" s="110"/>
    </row>
    <row r="280" spans="1:6" x14ac:dyDescent="0.35">
      <c r="A280" s="65"/>
      <c r="B280" s="84" t="s">
        <v>466</v>
      </c>
      <c r="C280" s="72"/>
      <c r="D280" s="58"/>
      <c r="E280" s="120"/>
      <c r="F280" s="110"/>
    </row>
    <row r="281" spans="1:6" x14ac:dyDescent="0.35">
      <c r="A281" s="65"/>
      <c r="B281" s="84"/>
      <c r="C281" s="72"/>
      <c r="D281" s="58"/>
      <c r="E281" s="120"/>
      <c r="F281" s="110"/>
    </row>
    <row r="282" spans="1:6" ht="25" x14ac:dyDescent="0.35">
      <c r="A282" s="65" t="s">
        <v>1079</v>
      </c>
      <c r="B282" s="79" t="s">
        <v>467</v>
      </c>
      <c r="C282" s="72" t="s">
        <v>0</v>
      </c>
      <c r="D282" s="58">
        <v>1</v>
      </c>
      <c r="E282" s="120"/>
      <c r="F282" s="110">
        <f>+IF($D282="","",IF($D282=0,"rate only",$D282*(E282)))</f>
        <v>0</v>
      </c>
    </row>
    <row r="283" spans="1:6" x14ac:dyDescent="0.35">
      <c r="A283" s="65"/>
      <c r="B283" s="79"/>
      <c r="C283" s="72"/>
      <c r="D283" s="58"/>
      <c r="E283" s="120"/>
      <c r="F283" s="110"/>
    </row>
    <row r="284" spans="1:6" ht="25" x14ac:dyDescent="0.35">
      <c r="A284" s="65" t="s">
        <v>1080</v>
      </c>
      <c r="B284" s="79" t="s">
        <v>468</v>
      </c>
      <c r="C284" s="116" t="s">
        <v>0</v>
      </c>
      <c r="D284" s="60">
        <v>1</v>
      </c>
      <c r="E284" s="120"/>
      <c r="F284" s="110">
        <f>+IF($D284="","",IF($D284=0,"rate only",$D284*(E284)))</f>
        <v>0</v>
      </c>
    </row>
    <row r="285" spans="1:6" x14ac:dyDescent="0.35">
      <c r="A285" s="65"/>
      <c r="B285" s="79"/>
      <c r="C285" s="116"/>
      <c r="D285" s="60"/>
      <c r="E285" s="120"/>
      <c r="F285" s="110"/>
    </row>
    <row r="286" spans="1:6" ht="25" x14ac:dyDescent="0.35">
      <c r="A286" s="65" t="s">
        <v>1081</v>
      </c>
      <c r="B286" s="79" t="s">
        <v>469</v>
      </c>
      <c r="C286" s="116" t="s">
        <v>0</v>
      </c>
      <c r="D286" s="60">
        <v>1</v>
      </c>
      <c r="E286" s="120"/>
      <c r="F286" s="110">
        <f>+IF($D286="","",IF($D286=0,"rate only",$D286*(E286)))</f>
        <v>0</v>
      </c>
    </row>
    <row r="287" spans="1:6" x14ac:dyDescent="0.35">
      <c r="A287" s="65"/>
      <c r="B287" s="79"/>
      <c r="C287" s="116"/>
      <c r="D287" s="60"/>
      <c r="E287" s="120"/>
      <c r="F287" s="110"/>
    </row>
    <row r="288" spans="1:6" x14ac:dyDescent="0.35">
      <c r="A288" s="65"/>
      <c r="B288" s="284" t="s">
        <v>1052</v>
      </c>
      <c r="C288" s="116"/>
      <c r="D288" s="60"/>
      <c r="E288" s="120"/>
      <c r="F288" s="110"/>
    </row>
    <row r="289" spans="1:6" x14ac:dyDescent="0.35">
      <c r="A289" s="65"/>
      <c r="B289" s="284"/>
      <c r="C289" s="116"/>
      <c r="D289" s="60"/>
      <c r="E289" s="120"/>
      <c r="F289" s="110"/>
    </row>
    <row r="290" spans="1:6" ht="50" x14ac:dyDescent="0.35">
      <c r="A290" s="283" t="s">
        <v>1082</v>
      </c>
      <c r="B290" s="287" t="s">
        <v>1053</v>
      </c>
      <c r="C290" s="283" t="s">
        <v>53</v>
      </c>
      <c r="D290" s="283">
        <v>1</v>
      </c>
      <c r="E290" s="285"/>
      <c r="F290" s="286">
        <f>+IF($D290="","",IF($D290=0,"rate only",$D290*(E290)))</f>
        <v>0</v>
      </c>
    </row>
    <row r="291" spans="1:6" x14ac:dyDescent="0.35">
      <c r="A291" s="65"/>
      <c r="B291" s="284"/>
      <c r="C291" s="116"/>
      <c r="D291" s="60"/>
      <c r="E291" s="120"/>
      <c r="F291" s="110"/>
    </row>
    <row r="292" spans="1:6" x14ac:dyDescent="0.35">
      <c r="A292" s="288"/>
      <c r="B292" s="289" t="s">
        <v>1054</v>
      </c>
      <c r="C292" s="288"/>
      <c r="D292" s="290"/>
      <c r="E292" s="285"/>
      <c r="F292" s="286"/>
    </row>
    <row r="293" spans="1:6" x14ac:dyDescent="0.35">
      <c r="A293" s="288"/>
      <c r="B293" s="114" t="s">
        <v>25</v>
      </c>
      <c r="C293" s="288"/>
      <c r="D293" s="290"/>
      <c r="E293" s="285"/>
      <c r="F293" s="286"/>
    </row>
    <row r="294" spans="1:6" x14ac:dyDescent="0.35">
      <c r="A294" s="288"/>
      <c r="B294" s="114"/>
      <c r="C294" s="288"/>
      <c r="D294" s="290"/>
      <c r="E294" s="285"/>
      <c r="F294" s="286"/>
    </row>
    <row r="295" spans="1:6" ht="25" x14ac:dyDescent="0.35">
      <c r="A295" s="288"/>
      <c r="B295" s="162" t="s">
        <v>972</v>
      </c>
      <c r="C295" s="288"/>
      <c r="D295" s="290"/>
      <c r="E295" s="285"/>
      <c r="F295" s="286"/>
    </row>
    <row r="296" spans="1:6" x14ac:dyDescent="0.35">
      <c r="A296" s="288"/>
      <c r="B296" s="162"/>
      <c r="C296" s="288"/>
      <c r="D296" s="290"/>
      <c r="E296" s="285"/>
      <c r="F296" s="286"/>
    </row>
    <row r="297" spans="1:6" x14ac:dyDescent="0.35">
      <c r="A297" s="288"/>
      <c r="B297" s="162"/>
      <c r="C297" s="288"/>
      <c r="D297" s="290"/>
      <c r="E297" s="285"/>
      <c r="F297" s="286"/>
    </row>
    <row r="298" spans="1:6" x14ac:dyDescent="0.35">
      <c r="A298" s="288"/>
      <c r="B298" s="114" t="s">
        <v>26</v>
      </c>
      <c r="C298" s="288"/>
      <c r="D298" s="290"/>
      <c r="E298" s="285"/>
      <c r="F298" s="286"/>
    </row>
    <row r="299" spans="1:6" x14ac:dyDescent="0.35">
      <c r="A299" s="288"/>
      <c r="B299" s="114"/>
      <c r="C299" s="288"/>
      <c r="D299" s="290"/>
      <c r="E299" s="285"/>
      <c r="F299" s="286"/>
    </row>
    <row r="300" spans="1:6" ht="37.5" x14ac:dyDescent="0.35">
      <c r="A300" s="288"/>
      <c r="B300" s="162" t="s">
        <v>1055</v>
      </c>
      <c r="C300" s="288"/>
      <c r="D300" s="290"/>
      <c r="E300" s="285"/>
      <c r="F300" s="286"/>
    </row>
    <row r="301" spans="1:6" x14ac:dyDescent="0.35">
      <c r="A301" s="288"/>
      <c r="B301" s="162"/>
      <c r="C301" s="288"/>
      <c r="D301" s="290"/>
      <c r="E301" s="285"/>
      <c r="F301" s="286"/>
    </row>
    <row r="302" spans="1:6" ht="25" x14ac:dyDescent="0.35">
      <c r="A302" s="288"/>
      <c r="B302" s="162" t="s">
        <v>418</v>
      </c>
      <c r="C302" s="288"/>
      <c r="D302" s="290"/>
      <c r="E302" s="285"/>
      <c r="F302" s="286"/>
    </row>
    <row r="303" spans="1:6" x14ac:dyDescent="0.35">
      <c r="A303" s="288"/>
      <c r="B303" s="162"/>
      <c r="C303" s="288"/>
      <c r="D303" s="290"/>
      <c r="E303" s="285"/>
      <c r="F303" s="286"/>
    </row>
    <row r="304" spans="1:6" x14ac:dyDescent="0.35">
      <c r="A304" s="288"/>
      <c r="B304" s="162" t="s">
        <v>973</v>
      </c>
      <c r="C304" s="288"/>
      <c r="D304" s="290"/>
      <c r="E304" s="285"/>
      <c r="F304" s="286"/>
    </row>
    <row r="305" spans="1:6" x14ac:dyDescent="0.35">
      <c r="A305" s="288"/>
      <c r="B305" s="162"/>
      <c r="C305" s="288"/>
      <c r="D305" s="290"/>
      <c r="E305" s="285"/>
      <c r="F305" s="286"/>
    </row>
    <row r="306" spans="1:6" ht="37.5" x14ac:dyDescent="0.35">
      <c r="A306" s="288"/>
      <c r="B306" s="162" t="s">
        <v>943</v>
      </c>
      <c r="C306" s="288"/>
      <c r="D306" s="290"/>
      <c r="E306" s="285"/>
      <c r="F306" s="286"/>
    </row>
    <row r="307" spans="1:6" x14ac:dyDescent="0.35">
      <c r="A307" s="288"/>
      <c r="B307" s="162"/>
      <c r="C307" s="288"/>
      <c r="D307" s="290"/>
      <c r="E307" s="285"/>
      <c r="F307" s="286"/>
    </row>
    <row r="308" spans="1:6" ht="25" x14ac:dyDescent="0.35">
      <c r="A308" s="288"/>
      <c r="B308" s="162" t="s">
        <v>1056</v>
      </c>
      <c r="C308" s="288"/>
      <c r="D308" s="290"/>
      <c r="E308" s="285"/>
      <c r="F308" s="286"/>
    </row>
    <row r="309" spans="1:6" x14ac:dyDescent="0.35">
      <c r="A309" s="288"/>
      <c r="B309" s="289"/>
      <c r="C309" s="288"/>
      <c r="D309" s="290"/>
      <c r="E309" s="285"/>
      <c r="F309" s="286"/>
    </row>
    <row r="310" spans="1:6" x14ac:dyDescent="0.35">
      <c r="A310" s="288"/>
      <c r="B310" s="114" t="s">
        <v>444</v>
      </c>
      <c r="C310" s="288"/>
      <c r="D310" s="290"/>
      <c r="E310" s="285"/>
      <c r="F310" s="286"/>
    </row>
    <row r="311" spans="1:6" x14ac:dyDescent="0.35">
      <c r="A311" s="288"/>
      <c r="B311" s="114"/>
      <c r="C311" s="288"/>
      <c r="D311" s="290"/>
      <c r="E311" s="285"/>
      <c r="F311" s="286"/>
    </row>
    <row r="312" spans="1:6" ht="26" x14ac:dyDescent="0.35">
      <c r="A312" s="288"/>
      <c r="B312" s="114" t="s">
        <v>948</v>
      </c>
      <c r="C312" s="288"/>
      <c r="D312" s="290"/>
      <c r="E312" s="285"/>
      <c r="F312" s="286"/>
    </row>
    <row r="313" spans="1:6" ht="19.5" customHeight="1" x14ac:dyDescent="0.35">
      <c r="A313" s="288"/>
      <c r="B313" s="114"/>
      <c r="C313" s="288"/>
      <c r="D313" s="290"/>
      <c r="E313" s="285"/>
      <c r="F313" s="286"/>
    </row>
    <row r="314" spans="1:6" ht="25" x14ac:dyDescent="0.35">
      <c r="A314" s="283" t="s">
        <v>1083</v>
      </c>
      <c r="B314" s="162" t="s">
        <v>445</v>
      </c>
      <c r="C314" s="288" t="s">
        <v>1057</v>
      </c>
      <c r="D314" s="290">
        <v>1</v>
      </c>
      <c r="E314" s="285"/>
      <c r="F314" s="286">
        <f>+IF($D314="","",IF($D314=0,"rate only",$D314*(E314)))</f>
        <v>0</v>
      </c>
    </row>
    <row r="315" spans="1:6" x14ac:dyDescent="0.35">
      <c r="A315" s="288"/>
      <c r="B315" s="162"/>
      <c r="C315" s="288"/>
      <c r="D315" s="290"/>
      <c r="E315" s="285"/>
      <c r="F315" s="286"/>
    </row>
    <row r="316" spans="1:6" x14ac:dyDescent="0.35">
      <c r="A316" s="288"/>
      <c r="B316" s="73" t="s">
        <v>446</v>
      </c>
      <c r="C316" s="288"/>
      <c r="D316" s="290"/>
      <c r="E316" s="285"/>
      <c r="F316" s="286"/>
    </row>
    <row r="317" spans="1:6" x14ac:dyDescent="0.35">
      <c r="A317" s="288"/>
      <c r="B317" s="54"/>
      <c r="C317" s="288"/>
      <c r="D317" s="290"/>
      <c r="E317" s="285"/>
      <c r="F317" s="286"/>
    </row>
    <row r="318" spans="1:6" ht="37.5" x14ac:dyDescent="0.35">
      <c r="A318" s="283" t="s">
        <v>1084</v>
      </c>
      <c r="B318" s="100" t="s">
        <v>447</v>
      </c>
      <c r="C318" s="288" t="s">
        <v>1057</v>
      </c>
      <c r="D318" s="290">
        <v>1</v>
      </c>
      <c r="E318" s="285"/>
      <c r="F318" s="286">
        <f>+IF($D318="","",IF($D318=0,"rate only",$D318*(E318)))</f>
        <v>0</v>
      </c>
    </row>
    <row r="319" spans="1:6" x14ac:dyDescent="0.35">
      <c r="A319" s="288"/>
      <c r="B319" s="291"/>
      <c r="C319" s="288"/>
      <c r="D319" s="292"/>
      <c r="E319" s="285"/>
      <c r="F319" s="286"/>
    </row>
    <row r="320" spans="1:6" x14ac:dyDescent="0.35">
      <c r="A320" s="288"/>
      <c r="B320" s="289" t="s">
        <v>416</v>
      </c>
      <c r="C320" s="288"/>
      <c r="D320" s="292"/>
      <c r="E320" s="285"/>
      <c r="F320" s="286"/>
    </row>
    <row r="321" spans="1:6" x14ac:dyDescent="0.35">
      <c r="A321" s="288"/>
      <c r="B321" s="291"/>
      <c r="C321" s="288"/>
      <c r="D321" s="292"/>
      <c r="E321" s="285"/>
      <c r="F321" s="286"/>
    </row>
    <row r="322" spans="1:6" x14ac:dyDescent="0.35">
      <c r="A322" s="288"/>
      <c r="B322" s="289" t="s">
        <v>417</v>
      </c>
      <c r="C322" s="288"/>
      <c r="D322" s="292"/>
      <c r="E322" s="285"/>
      <c r="F322" s="286"/>
    </row>
    <row r="323" spans="1:6" x14ac:dyDescent="0.35">
      <c r="A323" s="288"/>
      <c r="B323" s="291"/>
      <c r="C323" s="288"/>
      <c r="D323" s="292"/>
      <c r="E323" s="285"/>
      <c r="F323" s="286"/>
    </row>
    <row r="324" spans="1:6" x14ac:dyDescent="0.35">
      <c r="A324" s="283" t="s">
        <v>1085</v>
      </c>
      <c r="B324" s="291" t="s">
        <v>1058</v>
      </c>
      <c r="C324" s="288" t="s">
        <v>33</v>
      </c>
      <c r="D324" s="292">
        <v>1</v>
      </c>
      <c r="E324" s="285"/>
      <c r="F324" s="286">
        <f>+IF($D324="","",IF($D324=0,"rate only",$D324*(E324)))</f>
        <v>0</v>
      </c>
    </row>
    <row r="325" spans="1:6" x14ac:dyDescent="0.35">
      <c r="A325" s="288"/>
      <c r="B325" s="291"/>
      <c r="C325" s="288"/>
      <c r="D325" s="292"/>
      <c r="E325" s="285"/>
      <c r="F325" s="286"/>
    </row>
    <row r="326" spans="1:6" x14ac:dyDescent="0.35">
      <c r="A326" s="288" t="s">
        <v>1086</v>
      </c>
      <c r="B326" s="291" t="s">
        <v>1059</v>
      </c>
      <c r="C326" s="288" t="s">
        <v>33</v>
      </c>
      <c r="D326" s="292">
        <v>1</v>
      </c>
      <c r="E326" s="285"/>
      <c r="F326" s="286">
        <f>+IF($D326="","",IF($D326=0,"rate only",$D326*(E326)))</f>
        <v>0</v>
      </c>
    </row>
    <row r="327" spans="1:6" x14ac:dyDescent="0.35">
      <c r="A327" s="288"/>
      <c r="B327" s="291"/>
      <c r="C327" s="288"/>
      <c r="D327" s="292"/>
      <c r="E327" s="285"/>
      <c r="F327" s="286"/>
    </row>
    <row r="328" spans="1:6" x14ac:dyDescent="0.35">
      <c r="A328" s="288" t="s">
        <v>1087</v>
      </c>
      <c r="B328" s="291" t="s">
        <v>1060</v>
      </c>
      <c r="C328" s="288" t="s">
        <v>33</v>
      </c>
      <c r="D328" s="292">
        <v>1</v>
      </c>
      <c r="E328" s="285"/>
      <c r="F328" s="286">
        <f>+IF($D328="","",IF($D328=0,"rate only",$D328*(E328)))</f>
        <v>0</v>
      </c>
    </row>
    <row r="329" spans="1:6" x14ac:dyDescent="0.35">
      <c r="A329" s="288"/>
      <c r="B329" s="291"/>
      <c r="C329" s="288"/>
      <c r="D329" s="292"/>
      <c r="E329" s="285"/>
      <c r="F329" s="286"/>
    </row>
    <row r="330" spans="1:6" x14ac:dyDescent="0.35">
      <c r="A330" s="288"/>
      <c r="B330" s="289" t="s">
        <v>1061</v>
      </c>
      <c r="C330" s="288"/>
      <c r="D330" s="292"/>
      <c r="E330" s="285"/>
      <c r="F330" s="286"/>
    </row>
    <row r="331" spans="1:6" x14ac:dyDescent="0.35">
      <c r="A331" s="288"/>
      <c r="B331" s="291"/>
      <c r="C331" s="288"/>
      <c r="D331" s="292"/>
      <c r="E331" s="285"/>
      <c r="F331" s="286"/>
    </row>
    <row r="332" spans="1:6" x14ac:dyDescent="0.35">
      <c r="A332" s="288" t="s">
        <v>1088</v>
      </c>
      <c r="B332" s="291" t="s">
        <v>1062</v>
      </c>
      <c r="C332" s="288" t="s">
        <v>53</v>
      </c>
      <c r="D332" s="292">
        <v>1</v>
      </c>
      <c r="E332" s="285"/>
      <c r="F332" s="286">
        <f>+IF($D332="","",IF($D332=0,"rate only",$D332*(E332)))</f>
        <v>0</v>
      </c>
    </row>
    <row r="333" spans="1:6" x14ac:dyDescent="0.35">
      <c r="A333" s="288"/>
      <c r="B333" s="291"/>
      <c r="C333" s="288"/>
      <c r="D333" s="292"/>
      <c r="E333" s="285"/>
      <c r="F333" s="286"/>
    </row>
    <row r="334" spans="1:6" x14ac:dyDescent="0.35">
      <c r="A334" s="288" t="s">
        <v>1089</v>
      </c>
      <c r="B334" s="291" t="s">
        <v>1063</v>
      </c>
      <c r="C334" s="288" t="s">
        <v>53</v>
      </c>
      <c r="D334" s="292">
        <v>1</v>
      </c>
      <c r="E334" s="285"/>
      <c r="F334" s="286">
        <f>+IF($D334="","",IF($D334=0,"rate only",$D334*(E334)))</f>
        <v>0</v>
      </c>
    </row>
    <row r="335" spans="1:6" x14ac:dyDescent="0.35">
      <c r="A335" s="288"/>
      <c r="B335" s="291"/>
      <c r="C335" s="288"/>
      <c r="D335" s="292"/>
      <c r="E335" s="285"/>
      <c r="F335" s="286"/>
    </row>
    <row r="336" spans="1:6" ht="25" x14ac:dyDescent="0.35">
      <c r="A336" s="288" t="s">
        <v>1090</v>
      </c>
      <c r="B336" s="291" t="s">
        <v>1064</v>
      </c>
      <c r="C336" s="288" t="s">
        <v>53</v>
      </c>
      <c r="D336" s="292">
        <v>1</v>
      </c>
      <c r="E336" s="285"/>
      <c r="F336" s="286">
        <f>+IF($D336="","",IF($D336=0,"rate only",$D336*(E336)))</f>
        <v>0</v>
      </c>
    </row>
    <row r="337" spans="1:6" x14ac:dyDescent="0.35">
      <c r="A337" s="288"/>
      <c r="B337" s="291"/>
      <c r="C337" s="288"/>
      <c r="D337" s="292"/>
      <c r="E337" s="285"/>
      <c r="F337" s="286"/>
    </row>
    <row r="338" spans="1:6" x14ac:dyDescent="0.35">
      <c r="A338" s="288" t="s">
        <v>1091</v>
      </c>
      <c r="B338" s="291" t="s">
        <v>1065</v>
      </c>
      <c r="C338" s="288" t="s">
        <v>53</v>
      </c>
      <c r="D338" s="292">
        <v>1</v>
      </c>
      <c r="E338" s="285"/>
      <c r="F338" s="286">
        <f>+IF($D338="","",IF($D338=0,"rate only",$D338*(E338)))</f>
        <v>0</v>
      </c>
    </row>
    <row r="339" spans="1:6" x14ac:dyDescent="0.35">
      <c r="A339" s="288"/>
      <c r="B339" s="291"/>
      <c r="C339" s="288"/>
      <c r="D339" s="292"/>
      <c r="E339" s="285"/>
      <c r="F339" s="286"/>
    </row>
    <row r="340" spans="1:6" ht="25" x14ac:dyDescent="0.35">
      <c r="A340" s="288" t="s">
        <v>1174</v>
      </c>
      <c r="B340" s="291" t="s">
        <v>1066</v>
      </c>
      <c r="C340" s="288" t="s">
        <v>53</v>
      </c>
      <c r="D340" s="292">
        <v>1</v>
      </c>
      <c r="E340" s="285"/>
      <c r="F340" s="286">
        <f>+IF($D340="","",IF($D340=0,"rate only",$D340*(E340)))</f>
        <v>0</v>
      </c>
    </row>
    <row r="341" spans="1:6" x14ac:dyDescent="0.35">
      <c r="A341" s="288"/>
      <c r="B341" s="291"/>
      <c r="C341" s="288"/>
      <c r="D341" s="292"/>
      <c r="E341" s="285"/>
      <c r="F341" s="286"/>
    </row>
    <row r="342" spans="1:6" x14ac:dyDescent="0.35">
      <c r="A342" s="288" t="s">
        <v>1175</v>
      </c>
      <c r="B342" s="291" t="s">
        <v>1067</v>
      </c>
      <c r="C342" s="288" t="s">
        <v>53</v>
      </c>
      <c r="D342" s="292">
        <v>1</v>
      </c>
      <c r="E342" s="285"/>
      <c r="F342" s="286">
        <f>+IF($D342="","",IF($D342=0,"rate only",$D342*(E342)))</f>
        <v>0</v>
      </c>
    </row>
    <row r="343" spans="1:6" x14ac:dyDescent="0.35">
      <c r="A343" s="288"/>
      <c r="B343" s="291"/>
      <c r="C343" s="288"/>
      <c r="D343" s="292"/>
      <c r="E343" s="285"/>
      <c r="F343" s="286"/>
    </row>
    <row r="344" spans="1:6" x14ac:dyDescent="0.35">
      <c r="A344" s="288" t="s">
        <v>1176</v>
      </c>
      <c r="B344" s="291" t="s">
        <v>1068</v>
      </c>
      <c r="C344" s="288" t="s">
        <v>53</v>
      </c>
      <c r="D344" s="292">
        <v>1</v>
      </c>
      <c r="E344" s="285"/>
      <c r="F344" s="286">
        <f>+IF($D344="","",IF($D344=0,"rate only",$D344*(E344)))</f>
        <v>0</v>
      </c>
    </row>
    <row r="345" spans="1:6" x14ac:dyDescent="0.35">
      <c r="A345" s="288"/>
      <c r="B345" s="291"/>
      <c r="C345" s="288"/>
      <c r="D345" s="292"/>
      <c r="E345" s="285"/>
      <c r="F345" s="286"/>
    </row>
    <row r="346" spans="1:6" x14ac:dyDescent="0.35">
      <c r="A346" s="288"/>
      <c r="B346" s="289" t="s">
        <v>1069</v>
      </c>
      <c r="C346" s="288"/>
      <c r="D346" s="292"/>
      <c r="E346" s="285"/>
      <c r="F346" s="286"/>
    </row>
    <row r="347" spans="1:6" x14ac:dyDescent="0.35">
      <c r="A347" s="288"/>
      <c r="B347" s="291"/>
      <c r="C347" s="288"/>
      <c r="D347" s="292"/>
      <c r="E347" s="285"/>
      <c r="F347" s="286"/>
    </row>
    <row r="348" spans="1:6" x14ac:dyDescent="0.35">
      <c r="A348" s="288" t="s">
        <v>1177</v>
      </c>
      <c r="B348" s="293" t="s">
        <v>1070</v>
      </c>
      <c r="C348" s="288" t="s">
        <v>859</v>
      </c>
      <c r="D348" s="292">
        <v>1</v>
      </c>
      <c r="E348" s="285"/>
      <c r="F348" s="286">
        <f>+IF($D348="","",IF($D348=0,"rate only",$D348*(E348)))</f>
        <v>0</v>
      </c>
    </row>
    <row r="349" spans="1:6" x14ac:dyDescent="0.35">
      <c r="A349" s="288"/>
      <c r="B349" s="293"/>
      <c r="C349" s="288"/>
      <c r="D349" s="292"/>
      <c r="E349" s="285"/>
      <c r="F349" s="286"/>
    </row>
    <row r="350" spans="1:6" x14ac:dyDescent="0.35">
      <c r="A350" s="288" t="s">
        <v>1178</v>
      </c>
      <c r="B350" s="293" t="s">
        <v>1071</v>
      </c>
      <c r="C350" s="288" t="s">
        <v>859</v>
      </c>
      <c r="D350" s="292">
        <v>1</v>
      </c>
      <c r="E350" s="285"/>
      <c r="F350" s="286">
        <f>+IF($D350="","",IF($D350=0,"rate only",$D350*(E350)))</f>
        <v>0</v>
      </c>
    </row>
    <row r="351" spans="1:6" x14ac:dyDescent="0.35">
      <c r="A351" s="65"/>
      <c r="B351" s="284"/>
      <c r="C351" s="116"/>
      <c r="D351" s="60"/>
      <c r="E351" s="120"/>
      <c r="F351" s="110"/>
    </row>
    <row r="352" spans="1:6" x14ac:dyDescent="0.35">
      <c r="A352" s="2"/>
      <c r="B352" s="263" t="s">
        <v>1027</v>
      </c>
      <c r="C352" s="3"/>
      <c r="D352" s="3"/>
      <c r="E352" s="262"/>
      <c r="F352" s="4">
        <f>SUM(F11:F351)</f>
        <v>0</v>
      </c>
    </row>
    <row r="353" spans="1:6" x14ac:dyDescent="0.35">
      <c r="A353" s="65"/>
      <c r="B353" s="77"/>
      <c r="C353" s="115"/>
      <c r="D353" s="55"/>
      <c r="E353" s="120"/>
      <c r="F353" s="110"/>
    </row>
    <row r="354" spans="1:6" x14ac:dyDescent="0.35">
      <c r="A354" s="65"/>
      <c r="B354" s="88" t="s">
        <v>1033</v>
      </c>
      <c r="C354" s="115"/>
      <c r="D354" s="55"/>
      <c r="E354" s="120"/>
      <c r="F354" s="110"/>
    </row>
    <row r="355" spans="1:6" x14ac:dyDescent="0.35">
      <c r="A355" s="65"/>
      <c r="B355" s="89"/>
      <c r="C355" s="115"/>
      <c r="D355" s="55"/>
      <c r="E355" s="120"/>
      <c r="F355" s="110"/>
    </row>
    <row r="356" spans="1:6" x14ac:dyDescent="0.35">
      <c r="A356" s="65"/>
      <c r="B356" s="73" t="s">
        <v>25</v>
      </c>
      <c r="C356" s="115"/>
      <c r="D356" s="55"/>
      <c r="E356" s="120"/>
      <c r="F356" s="110"/>
    </row>
    <row r="357" spans="1:6" x14ac:dyDescent="0.35">
      <c r="A357" s="65"/>
      <c r="B357" s="73"/>
      <c r="C357" s="115"/>
      <c r="D357" s="55"/>
      <c r="E357" s="120"/>
      <c r="F357" s="110"/>
    </row>
    <row r="358" spans="1:6" ht="25" x14ac:dyDescent="0.35">
      <c r="A358" s="65"/>
      <c r="B358" s="90" t="s">
        <v>975</v>
      </c>
      <c r="C358" s="115"/>
      <c r="D358" s="55"/>
      <c r="E358" s="120"/>
      <c r="F358" s="110"/>
    </row>
    <row r="359" spans="1:6" x14ac:dyDescent="0.35">
      <c r="A359" s="65"/>
      <c r="B359" s="90"/>
      <c r="C359" s="115"/>
      <c r="D359" s="55"/>
      <c r="E359" s="120"/>
      <c r="F359" s="110"/>
    </row>
    <row r="360" spans="1:6" x14ac:dyDescent="0.35">
      <c r="A360" s="65"/>
      <c r="B360" s="73" t="s">
        <v>26</v>
      </c>
      <c r="C360" s="115"/>
      <c r="D360" s="55"/>
      <c r="E360" s="120"/>
      <c r="F360" s="110"/>
    </row>
    <row r="361" spans="1:6" x14ac:dyDescent="0.35">
      <c r="A361" s="65"/>
      <c r="B361" s="73"/>
      <c r="C361" s="115"/>
      <c r="D361" s="55"/>
      <c r="E361" s="120"/>
      <c r="F361" s="110"/>
    </row>
    <row r="362" spans="1:6" x14ac:dyDescent="0.35">
      <c r="A362" s="65"/>
      <c r="B362" s="73" t="s">
        <v>27</v>
      </c>
      <c r="C362" s="115"/>
      <c r="D362" s="55"/>
      <c r="E362" s="120"/>
      <c r="F362" s="110"/>
    </row>
    <row r="363" spans="1:6" x14ac:dyDescent="0.35">
      <c r="A363" s="65"/>
      <c r="B363" s="73"/>
      <c r="C363" s="115"/>
      <c r="D363" s="55"/>
      <c r="E363" s="120"/>
      <c r="F363" s="110"/>
    </row>
    <row r="364" spans="1:6" x14ac:dyDescent="0.35">
      <c r="A364" s="65"/>
      <c r="B364" s="89" t="s">
        <v>976</v>
      </c>
      <c r="C364" s="115"/>
      <c r="D364" s="55"/>
      <c r="E364" s="120"/>
      <c r="F364" s="110"/>
    </row>
    <row r="365" spans="1:6" ht="25" x14ac:dyDescent="0.35">
      <c r="A365" s="65"/>
      <c r="B365" s="89" t="s">
        <v>905</v>
      </c>
      <c r="C365" s="115"/>
      <c r="D365" s="55"/>
      <c r="E365" s="120"/>
      <c r="F365" s="110"/>
    </row>
    <row r="366" spans="1:6" x14ac:dyDescent="0.35">
      <c r="A366" s="65"/>
      <c r="B366" s="89"/>
      <c r="C366" s="115"/>
      <c r="D366" s="55"/>
      <c r="E366" s="120"/>
      <c r="F366" s="110"/>
    </row>
    <row r="367" spans="1:6" ht="62.5" x14ac:dyDescent="0.35">
      <c r="A367" s="65"/>
      <c r="B367" s="89" t="s">
        <v>906</v>
      </c>
      <c r="C367" s="115"/>
      <c r="D367" s="55"/>
      <c r="E367" s="120"/>
      <c r="F367" s="110"/>
    </row>
    <row r="368" spans="1:6" x14ac:dyDescent="0.35">
      <c r="A368" s="65"/>
      <c r="B368" s="89"/>
      <c r="C368" s="115"/>
      <c r="D368" s="55"/>
      <c r="E368" s="120"/>
      <c r="F368" s="110"/>
    </row>
    <row r="369" spans="1:6" x14ac:dyDescent="0.35">
      <c r="A369" s="65"/>
      <c r="B369" s="73" t="s">
        <v>28</v>
      </c>
      <c r="C369" s="115"/>
      <c r="D369" s="55"/>
      <c r="E369" s="120"/>
      <c r="F369" s="110"/>
    </row>
    <row r="370" spans="1:6" x14ac:dyDescent="0.35">
      <c r="A370" s="65"/>
      <c r="B370" s="73"/>
      <c r="C370" s="115"/>
      <c r="D370" s="55"/>
      <c r="E370" s="120"/>
      <c r="F370" s="110"/>
    </row>
    <row r="371" spans="1:6" ht="37.5" x14ac:dyDescent="0.35">
      <c r="A371" s="65"/>
      <c r="B371" s="89" t="s">
        <v>29</v>
      </c>
      <c r="C371" s="115"/>
      <c r="D371" s="55"/>
      <c r="E371" s="120"/>
      <c r="F371" s="110"/>
    </row>
    <row r="372" spans="1:6" x14ac:dyDescent="0.35">
      <c r="A372" s="65"/>
      <c r="B372" s="89"/>
      <c r="C372" s="115"/>
      <c r="D372" s="55"/>
      <c r="E372" s="120"/>
      <c r="F372" s="110"/>
    </row>
    <row r="373" spans="1:6" x14ac:dyDescent="0.35">
      <c r="A373" s="65"/>
      <c r="B373" s="73" t="s">
        <v>30</v>
      </c>
      <c r="C373" s="115"/>
      <c r="D373" s="55"/>
      <c r="E373" s="120"/>
      <c r="F373" s="110"/>
    </row>
    <row r="374" spans="1:6" x14ac:dyDescent="0.35">
      <c r="A374" s="65"/>
      <c r="B374" s="73"/>
      <c r="C374" s="115"/>
      <c r="D374" s="55"/>
      <c r="E374" s="120"/>
      <c r="F374" s="110"/>
    </row>
    <row r="375" spans="1:6" ht="37.5" x14ac:dyDescent="0.35">
      <c r="A375" s="65"/>
      <c r="B375" s="89" t="s">
        <v>990</v>
      </c>
      <c r="C375" s="115"/>
      <c r="D375" s="55"/>
      <c r="E375" s="120"/>
      <c r="F375" s="110"/>
    </row>
    <row r="376" spans="1:6" x14ac:dyDescent="0.35">
      <c r="A376" s="65"/>
      <c r="B376" s="89"/>
      <c r="C376" s="115"/>
      <c r="D376" s="55"/>
      <c r="E376" s="120"/>
      <c r="F376" s="110"/>
    </row>
    <row r="377" spans="1:6" x14ac:dyDescent="0.35">
      <c r="A377" s="65"/>
      <c r="B377" s="89"/>
      <c r="C377" s="115"/>
      <c r="D377" s="55"/>
      <c r="E377" s="120"/>
      <c r="F377" s="110"/>
    </row>
    <row r="378" spans="1:6" x14ac:dyDescent="0.35">
      <c r="A378" s="65"/>
      <c r="B378" s="73" t="s">
        <v>31</v>
      </c>
      <c r="C378" s="115"/>
      <c r="D378" s="55"/>
      <c r="E378" s="120"/>
      <c r="F378" s="110"/>
    </row>
    <row r="379" spans="1:6" x14ac:dyDescent="0.35">
      <c r="A379" s="67"/>
      <c r="B379" s="89"/>
      <c r="C379" s="115"/>
      <c r="D379" s="55"/>
      <c r="E379" s="120"/>
      <c r="F379" s="110"/>
    </row>
    <row r="380" spans="1:6" x14ac:dyDescent="0.35">
      <c r="A380" s="65" t="s">
        <v>695</v>
      </c>
      <c r="B380" s="89" t="s">
        <v>32</v>
      </c>
      <c r="C380" s="115" t="s">
        <v>33</v>
      </c>
      <c r="D380" s="55">
        <v>1</v>
      </c>
      <c r="E380" s="120"/>
      <c r="F380" s="110">
        <f>+IF($D380="","",IF($D380=0,"rate only",$D380*(E380)))</f>
        <v>0</v>
      </c>
    </row>
    <row r="381" spans="1:6" x14ac:dyDescent="0.35">
      <c r="A381" s="65"/>
      <c r="B381" s="89"/>
      <c r="C381" s="115"/>
      <c r="D381" s="55"/>
      <c r="E381" s="120"/>
      <c r="F381" s="110"/>
    </row>
    <row r="382" spans="1:6" x14ac:dyDescent="0.35">
      <c r="A382" s="65"/>
      <c r="B382" s="73" t="s">
        <v>34</v>
      </c>
      <c r="C382" s="115"/>
      <c r="D382" s="55"/>
      <c r="E382" s="120"/>
      <c r="F382" s="110"/>
    </row>
    <row r="383" spans="1:6" x14ac:dyDescent="0.35">
      <c r="A383" s="65"/>
      <c r="B383" s="73"/>
      <c r="C383" s="115"/>
      <c r="D383" s="55"/>
      <c r="E383" s="120"/>
      <c r="F383" s="110"/>
    </row>
    <row r="384" spans="1:6" ht="26" x14ac:dyDescent="0.35">
      <c r="A384" s="65"/>
      <c r="B384" s="73" t="s">
        <v>873</v>
      </c>
      <c r="C384" s="115"/>
      <c r="D384" s="55"/>
      <c r="E384" s="120"/>
      <c r="F384" s="110"/>
    </row>
    <row r="385" spans="1:6" x14ac:dyDescent="0.35">
      <c r="A385" s="67"/>
      <c r="B385" s="73"/>
      <c r="C385" s="115"/>
      <c r="D385" s="55"/>
      <c r="E385" s="120"/>
      <c r="F385" s="110"/>
    </row>
    <row r="386" spans="1:6" x14ac:dyDescent="0.35">
      <c r="A386" s="65" t="s">
        <v>696</v>
      </c>
      <c r="B386" s="89" t="s">
        <v>35</v>
      </c>
      <c r="C386" s="115" t="s">
        <v>36</v>
      </c>
      <c r="D386" s="55">
        <v>1</v>
      </c>
      <c r="E386" s="120"/>
      <c r="F386" s="110">
        <f>+IF($D386="","",IF($D386=0,"rate only",$D386*(E386)))</f>
        <v>0</v>
      </c>
    </row>
    <row r="387" spans="1:6" x14ac:dyDescent="0.35">
      <c r="A387" s="65"/>
      <c r="B387" s="89"/>
      <c r="C387" s="117"/>
      <c r="E387" s="120"/>
      <c r="F387" s="110"/>
    </row>
    <row r="388" spans="1:6" x14ac:dyDescent="0.35">
      <c r="A388" s="65" t="s">
        <v>876</v>
      </c>
      <c r="B388" s="89" t="s">
        <v>37</v>
      </c>
      <c r="C388" s="115" t="s">
        <v>36</v>
      </c>
      <c r="D388" s="55">
        <v>1</v>
      </c>
      <c r="E388" s="120"/>
      <c r="F388" s="110">
        <f>+IF($D388="","",IF($D388=0,"rate only",$D388*(E388)))</f>
        <v>0</v>
      </c>
    </row>
    <row r="389" spans="1:6" x14ac:dyDescent="0.35">
      <c r="A389" s="65"/>
      <c r="B389" s="89"/>
      <c r="C389" s="115"/>
      <c r="D389" s="55"/>
      <c r="E389" s="120"/>
      <c r="F389" s="110"/>
    </row>
    <row r="390" spans="1:6" x14ac:dyDescent="0.35">
      <c r="A390" s="65"/>
      <c r="B390" s="73" t="s">
        <v>38</v>
      </c>
      <c r="C390" s="115"/>
      <c r="D390" s="55"/>
      <c r="E390" s="120"/>
      <c r="F390" s="110"/>
    </row>
    <row r="391" spans="1:6" x14ac:dyDescent="0.35">
      <c r="A391" s="67"/>
      <c r="B391" s="73"/>
      <c r="C391" s="117"/>
      <c r="E391" s="120"/>
      <c r="F391" s="110"/>
    </row>
    <row r="392" spans="1:6" x14ac:dyDescent="0.35">
      <c r="A392" s="65" t="s">
        <v>697</v>
      </c>
      <c r="B392" s="89" t="s">
        <v>39</v>
      </c>
      <c r="C392" s="115" t="s">
        <v>36</v>
      </c>
      <c r="D392" s="55">
        <v>1</v>
      </c>
      <c r="E392" s="120"/>
      <c r="F392" s="110">
        <f>+IF($D392="","",IF($D392=0,"rate only",$D392*(E392)))</f>
        <v>0</v>
      </c>
    </row>
    <row r="393" spans="1:6" x14ac:dyDescent="0.35">
      <c r="A393" s="65"/>
      <c r="B393" s="89"/>
      <c r="C393" s="115"/>
      <c r="D393" s="55"/>
      <c r="E393" s="120"/>
      <c r="F393" s="110"/>
    </row>
    <row r="394" spans="1:6" x14ac:dyDescent="0.35">
      <c r="A394" s="65" t="s">
        <v>698</v>
      </c>
      <c r="B394" s="89" t="s">
        <v>40</v>
      </c>
      <c r="C394" s="115" t="s">
        <v>36</v>
      </c>
      <c r="D394" s="55">
        <v>1</v>
      </c>
      <c r="E394" s="120"/>
      <c r="F394" s="110">
        <f>+IF($D394="","",IF($D394=0,"rate only",$D394*(E394)))</f>
        <v>0</v>
      </c>
    </row>
    <row r="395" spans="1:6" x14ac:dyDescent="0.35">
      <c r="A395" s="65"/>
      <c r="B395" s="89"/>
      <c r="C395" s="115"/>
      <c r="D395" s="55"/>
      <c r="E395" s="120"/>
      <c r="F395" s="110"/>
    </row>
    <row r="396" spans="1:6" x14ac:dyDescent="0.35">
      <c r="A396" s="65"/>
      <c r="B396" s="73" t="s">
        <v>41</v>
      </c>
      <c r="C396" s="115"/>
      <c r="D396" s="55"/>
      <c r="E396" s="120"/>
      <c r="F396" s="110"/>
    </row>
    <row r="397" spans="1:6" x14ac:dyDescent="0.35">
      <c r="A397" s="65"/>
      <c r="B397" s="73"/>
      <c r="C397" s="115"/>
      <c r="D397" s="55"/>
      <c r="E397" s="120"/>
      <c r="F397" s="110"/>
    </row>
    <row r="398" spans="1:6" ht="25" x14ac:dyDescent="0.35">
      <c r="A398" s="65" t="s">
        <v>699</v>
      </c>
      <c r="B398" s="89" t="s">
        <v>42</v>
      </c>
      <c r="C398" s="115" t="s">
        <v>36</v>
      </c>
      <c r="D398" s="55">
        <v>1</v>
      </c>
      <c r="E398" s="120"/>
      <c r="F398" s="110">
        <f>+IF($D398="","",IF($D398=0,"rate only",$D398*(E398)))</f>
        <v>0</v>
      </c>
    </row>
    <row r="399" spans="1:6" x14ac:dyDescent="0.35">
      <c r="A399" s="65"/>
      <c r="B399" s="89"/>
      <c r="C399" s="115"/>
      <c r="D399" s="55"/>
      <c r="E399" s="120"/>
      <c r="F399" s="110"/>
    </row>
    <row r="400" spans="1:6" x14ac:dyDescent="0.35">
      <c r="A400" s="65"/>
      <c r="B400" s="89"/>
      <c r="C400" s="115"/>
      <c r="D400" s="55"/>
      <c r="E400" s="120"/>
      <c r="F400" s="110"/>
    </row>
    <row r="401" spans="1:6" x14ac:dyDescent="0.35">
      <c r="A401" s="65"/>
      <c r="B401" s="73" t="s">
        <v>43</v>
      </c>
      <c r="C401" s="115"/>
      <c r="D401" s="55"/>
      <c r="E401" s="120"/>
      <c r="F401" s="110"/>
    </row>
    <row r="402" spans="1:6" x14ac:dyDescent="0.35">
      <c r="A402" s="65"/>
      <c r="B402" s="73"/>
      <c r="C402" s="115"/>
      <c r="D402" s="55"/>
      <c r="E402" s="120"/>
      <c r="F402" s="110"/>
    </row>
    <row r="403" spans="1:6" x14ac:dyDescent="0.35">
      <c r="A403" s="65"/>
      <c r="B403" s="73" t="s">
        <v>44</v>
      </c>
      <c r="C403" s="115"/>
      <c r="D403" s="55"/>
      <c r="E403" s="120"/>
      <c r="F403" s="110"/>
    </row>
    <row r="404" spans="1:6" x14ac:dyDescent="0.35">
      <c r="A404" s="65"/>
      <c r="B404" s="73"/>
      <c r="C404" s="115"/>
      <c r="D404" s="55"/>
      <c r="E404" s="120"/>
      <c r="F404" s="110"/>
    </row>
    <row r="405" spans="1:6" ht="25" x14ac:dyDescent="0.35">
      <c r="A405" s="65" t="s">
        <v>700</v>
      </c>
      <c r="B405" s="89" t="s">
        <v>45</v>
      </c>
      <c r="C405" s="115" t="s">
        <v>33</v>
      </c>
      <c r="D405" s="55">
        <v>1</v>
      </c>
      <c r="E405" s="120"/>
      <c r="F405" s="110">
        <f>+IF($D405="","",IF($D405=0,"rate only",$D405*(E405)))</f>
        <v>0</v>
      </c>
    </row>
    <row r="406" spans="1:6" x14ac:dyDescent="0.35">
      <c r="A406" s="65"/>
      <c r="B406" s="89"/>
      <c r="C406" s="115"/>
      <c r="D406" s="55"/>
      <c r="E406" s="120"/>
      <c r="F406" s="110"/>
    </row>
    <row r="407" spans="1:6" x14ac:dyDescent="0.35">
      <c r="A407" s="65"/>
      <c r="B407" s="73" t="s">
        <v>46</v>
      </c>
      <c r="C407" s="115"/>
      <c r="D407" s="55"/>
      <c r="E407" s="120"/>
      <c r="F407" s="110"/>
    </row>
    <row r="408" spans="1:6" x14ac:dyDescent="0.35">
      <c r="A408" s="65"/>
      <c r="B408" s="73"/>
      <c r="C408" s="115"/>
      <c r="D408" s="55"/>
      <c r="E408" s="120"/>
      <c r="F408" s="110"/>
    </row>
    <row r="409" spans="1:6" x14ac:dyDescent="0.35">
      <c r="A409" s="65"/>
      <c r="B409" s="73" t="s">
        <v>47</v>
      </c>
      <c r="C409" s="115"/>
      <c r="D409" s="55"/>
      <c r="E409" s="120"/>
      <c r="F409" s="110"/>
    </row>
    <row r="410" spans="1:6" x14ac:dyDescent="0.35">
      <c r="A410" s="67"/>
      <c r="B410" s="89"/>
      <c r="C410" s="117"/>
      <c r="E410" s="120"/>
      <c r="F410" s="110"/>
    </row>
    <row r="411" spans="1:6" x14ac:dyDescent="0.35">
      <c r="A411" s="65" t="s">
        <v>701</v>
      </c>
      <c r="B411" s="89" t="s">
        <v>48</v>
      </c>
      <c r="C411" s="115" t="s">
        <v>36</v>
      </c>
      <c r="D411" s="55">
        <v>1</v>
      </c>
      <c r="E411" s="120"/>
      <c r="F411" s="110">
        <f>+IF($D411="","",IF($D411=0,"rate only",$D411*(E411)))</f>
        <v>0</v>
      </c>
    </row>
    <row r="412" spans="1:6" x14ac:dyDescent="0.35">
      <c r="A412" s="65"/>
      <c r="B412" s="73"/>
      <c r="C412" s="115"/>
      <c r="D412" s="55"/>
      <c r="E412" s="120"/>
      <c r="F412" s="110"/>
    </row>
    <row r="413" spans="1:6" ht="26" x14ac:dyDescent="0.35">
      <c r="A413" s="65"/>
      <c r="B413" s="73" t="s">
        <v>49</v>
      </c>
      <c r="C413" s="115"/>
      <c r="D413" s="55"/>
      <c r="E413" s="120"/>
      <c r="F413" s="110"/>
    </row>
    <row r="414" spans="1:6" x14ac:dyDescent="0.35">
      <c r="A414" s="67"/>
      <c r="B414" s="73"/>
      <c r="C414" s="115"/>
      <c r="D414" s="55"/>
      <c r="E414" s="120"/>
      <c r="F414" s="110"/>
    </row>
    <row r="415" spans="1:6" x14ac:dyDescent="0.35">
      <c r="A415" s="65" t="s">
        <v>702</v>
      </c>
      <c r="B415" s="89" t="s">
        <v>874</v>
      </c>
      <c r="C415" s="115" t="s">
        <v>36</v>
      </c>
      <c r="D415" s="55">
        <v>1</v>
      </c>
      <c r="E415" s="120"/>
      <c r="F415" s="110">
        <f>+IF($D415="","",IF($D415=0,"rate only",$D415*(E415)))</f>
        <v>0</v>
      </c>
    </row>
    <row r="416" spans="1:6" x14ac:dyDescent="0.35">
      <c r="A416" s="65"/>
      <c r="B416" s="73"/>
      <c r="C416" s="115"/>
      <c r="D416" s="55"/>
      <c r="E416" s="120"/>
      <c r="F416" s="110"/>
    </row>
    <row r="417" spans="1:6" x14ac:dyDescent="0.35">
      <c r="A417" s="65" t="s">
        <v>703</v>
      </c>
      <c r="B417" s="89" t="s">
        <v>875</v>
      </c>
      <c r="C417" s="115" t="s">
        <v>36</v>
      </c>
      <c r="D417" s="55">
        <v>1</v>
      </c>
      <c r="E417" s="120"/>
      <c r="F417" s="110">
        <f>+IF($D417="","",IF($D417=0,"rate only",$D417*(E417)))</f>
        <v>0</v>
      </c>
    </row>
    <row r="418" spans="1:6" x14ac:dyDescent="0.35">
      <c r="A418" s="65"/>
      <c r="B418" s="89"/>
      <c r="C418" s="115"/>
      <c r="D418" s="55"/>
      <c r="E418" s="120"/>
      <c r="F418" s="110"/>
    </row>
    <row r="419" spans="1:6" x14ac:dyDescent="0.35">
      <c r="A419" s="65"/>
      <c r="B419" s="73" t="s">
        <v>50</v>
      </c>
      <c r="C419" s="115"/>
      <c r="D419" s="55"/>
      <c r="E419" s="120"/>
      <c r="F419" s="110"/>
    </row>
    <row r="420" spans="1:6" x14ac:dyDescent="0.35">
      <c r="A420" s="65"/>
      <c r="B420" s="73"/>
      <c r="C420" s="117"/>
      <c r="E420" s="120"/>
      <c r="F420" s="110"/>
    </row>
    <row r="421" spans="1:6" x14ac:dyDescent="0.35">
      <c r="A421" s="65" t="s">
        <v>704</v>
      </c>
      <c r="B421" s="82" t="s">
        <v>980</v>
      </c>
      <c r="C421" s="115" t="s">
        <v>36</v>
      </c>
      <c r="D421" s="55">
        <v>1</v>
      </c>
      <c r="E421" s="120"/>
      <c r="F421" s="110">
        <f>+IF($D421="","",IF($D421=0,"rate only",$D421*(E421)))</f>
        <v>0</v>
      </c>
    </row>
    <row r="422" spans="1:6" x14ac:dyDescent="0.35">
      <c r="A422" s="67"/>
      <c r="B422" s="89"/>
      <c r="C422" s="115"/>
      <c r="D422" s="55"/>
      <c r="E422" s="120"/>
      <c r="F422" s="110"/>
    </row>
    <row r="423" spans="1:6" x14ac:dyDescent="0.35">
      <c r="A423" s="67"/>
      <c r="B423" s="73" t="s">
        <v>51</v>
      </c>
      <c r="C423" s="115"/>
      <c r="D423" s="55"/>
      <c r="E423" s="120"/>
      <c r="F423" s="110"/>
    </row>
    <row r="424" spans="1:6" x14ac:dyDescent="0.35">
      <c r="A424" s="67"/>
      <c r="B424" s="89"/>
      <c r="C424" s="115"/>
      <c r="D424" s="55"/>
      <c r="E424" s="120"/>
      <c r="F424" s="110"/>
    </row>
    <row r="425" spans="1:6" x14ac:dyDescent="0.35">
      <c r="A425" s="67"/>
      <c r="B425" s="73" t="s">
        <v>52</v>
      </c>
      <c r="C425" s="115"/>
      <c r="D425" s="55"/>
      <c r="E425" s="120"/>
      <c r="F425" s="110"/>
    </row>
    <row r="426" spans="1:6" x14ac:dyDescent="0.35">
      <c r="A426" s="67"/>
      <c r="B426" s="89"/>
      <c r="C426" s="115"/>
      <c r="D426" s="55"/>
      <c r="E426" s="120"/>
      <c r="F426" s="110"/>
    </row>
    <row r="427" spans="1:6" ht="37.5" x14ac:dyDescent="0.35">
      <c r="A427" s="67" t="s">
        <v>877</v>
      </c>
      <c r="B427" s="89" t="s">
        <v>907</v>
      </c>
      <c r="C427" s="115" t="s">
        <v>53</v>
      </c>
      <c r="D427" s="55">
        <v>1</v>
      </c>
      <c r="E427" s="120"/>
      <c r="F427" s="110">
        <f>+IF($D427="","",IF($D427=0,"rate only",$D427*(E427)))</f>
        <v>0</v>
      </c>
    </row>
    <row r="428" spans="1:6" x14ac:dyDescent="0.35">
      <c r="A428" s="65"/>
      <c r="B428" s="89"/>
      <c r="C428" s="115"/>
      <c r="D428" s="55"/>
      <c r="E428" s="120"/>
      <c r="F428" s="110"/>
    </row>
    <row r="429" spans="1:6" x14ac:dyDescent="0.35">
      <c r="A429" s="65"/>
      <c r="B429" s="73" t="s">
        <v>54</v>
      </c>
      <c r="C429" s="115"/>
      <c r="D429" s="55"/>
      <c r="E429" s="120"/>
      <c r="F429" s="110"/>
    </row>
    <row r="430" spans="1:6" x14ac:dyDescent="0.35">
      <c r="A430" s="65"/>
      <c r="B430" s="73"/>
      <c r="C430" s="115"/>
      <c r="D430" s="55"/>
      <c r="E430" s="120"/>
      <c r="F430" s="110"/>
    </row>
    <row r="431" spans="1:6" ht="26" x14ac:dyDescent="0.35">
      <c r="A431" s="65"/>
      <c r="B431" s="73" t="s">
        <v>908</v>
      </c>
      <c r="C431" s="115"/>
      <c r="D431" s="55"/>
      <c r="E431" s="120"/>
      <c r="F431" s="110"/>
    </row>
    <row r="432" spans="1:6" x14ac:dyDescent="0.35">
      <c r="A432" s="65"/>
      <c r="B432" s="73"/>
      <c r="C432" s="115"/>
      <c r="D432" s="55"/>
      <c r="E432" s="120"/>
      <c r="F432" s="110"/>
    </row>
    <row r="433" spans="1:6" x14ac:dyDescent="0.35">
      <c r="A433" s="65" t="s">
        <v>852</v>
      </c>
      <c r="B433" s="89" t="s">
        <v>55</v>
      </c>
      <c r="C433" s="115" t="s">
        <v>33</v>
      </c>
      <c r="D433" s="55">
        <v>1</v>
      </c>
      <c r="E433" s="120"/>
      <c r="F433" s="110">
        <f>+IF($D433="","",IF($D433=0,"rate only",$D433*(E433)))</f>
        <v>0</v>
      </c>
    </row>
    <row r="434" spans="1:6" x14ac:dyDescent="0.35">
      <c r="A434" s="65"/>
      <c r="B434" s="89"/>
      <c r="C434" s="115"/>
      <c r="D434" s="55"/>
      <c r="E434" s="120"/>
      <c r="F434" s="110"/>
    </row>
    <row r="435" spans="1:6" x14ac:dyDescent="0.35">
      <c r="A435" s="2"/>
      <c r="B435" s="261" t="s">
        <v>1027</v>
      </c>
      <c r="C435" s="3"/>
      <c r="D435" s="3"/>
      <c r="E435" s="262"/>
      <c r="F435" s="4">
        <f>SUM(F376:F433)</f>
        <v>0</v>
      </c>
    </row>
    <row r="436" spans="1:6" x14ac:dyDescent="0.35">
      <c r="A436" s="65"/>
      <c r="B436" s="89"/>
      <c r="C436" s="115"/>
      <c r="D436" s="55"/>
      <c r="E436" s="120"/>
      <c r="F436" s="110"/>
    </row>
    <row r="437" spans="1:6" x14ac:dyDescent="0.35">
      <c r="A437" s="65"/>
      <c r="B437" s="91" t="s">
        <v>1034</v>
      </c>
      <c r="C437" s="115"/>
      <c r="D437" s="55"/>
      <c r="E437" s="120"/>
      <c r="F437" s="110"/>
    </row>
    <row r="438" spans="1:6" x14ac:dyDescent="0.35">
      <c r="A438" s="65"/>
      <c r="B438" s="89"/>
      <c r="C438" s="115"/>
      <c r="D438" s="55"/>
      <c r="E438" s="120"/>
      <c r="F438" s="110"/>
    </row>
    <row r="439" spans="1:6" x14ac:dyDescent="0.35">
      <c r="A439" s="65"/>
      <c r="B439" s="73" t="s">
        <v>25</v>
      </c>
      <c r="C439" s="115"/>
      <c r="D439" s="55"/>
      <c r="E439" s="120"/>
      <c r="F439" s="110"/>
    </row>
    <row r="440" spans="1:6" x14ac:dyDescent="0.35">
      <c r="A440" s="65"/>
      <c r="B440" s="73"/>
      <c r="C440" s="115"/>
      <c r="D440" s="55"/>
      <c r="E440" s="120"/>
      <c r="F440" s="110"/>
    </row>
    <row r="441" spans="1:6" ht="25" x14ac:dyDescent="0.35">
      <c r="A441" s="65"/>
      <c r="B441" s="89" t="s">
        <v>972</v>
      </c>
      <c r="C441" s="115"/>
      <c r="D441" s="55"/>
      <c r="E441" s="120"/>
      <c r="F441" s="110"/>
    </row>
    <row r="442" spans="1:6" x14ac:dyDescent="0.35">
      <c r="A442" s="65"/>
      <c r="B442" s="89"/>
      <c r="C442" s="115"/>
      <c r="D442" s="55"/>
      <c r="E442" s="120"/>
      <c r="F442" s="110"/>
    </row>
    <row r="443" spans="1:6" x14ac:dyDescent="0.35">
      <c r="A443" s="65"/>
      <c r="B443" s="73" t="s">
        <v>26</v>
      </c>
      <c r="C443" s="115"/>
      <c r="D443" s="55"/>
      <c r="E443" s="120"/>
      <c r="F443" s="110"/>
    </row>
    <row r="444" spans="1:6" x14ac:dyDescent="0.35">
      <c r="A444" s="65"/>
      <c r="B444" s="73"/>
      <c r="C444" s="115"/>
      <c r="D444" s="55"/>
      <c r="E444" s="120"/>
      <c r="F444" s="110"/>
    </row>
    <row r="445" spans="1:6" x14ac:dyDescent="0.35">
      <c r="A445" s="65"/>
      <c r="B445" s="73" t="s">
        <v>1139</v>
      </c>
      <c r="C445" s="115"/>
      <c r="D445" s="55"/>
      <c r="E445" s="120"/>
      <c r="F445" s="110"/>
    </row>
    <row r="446" spans="1:6" x14ac:dyDescent="0.35">
      <c r="A446" s="65"/>
      <c r="B446" s="73"/>
      <c r="C446" s="115"/>
      <c r="D446" s="55"/>
      <c r="E446" s="120"/>
      <c r="F446" s="110"/>
    </row>
    <row r="447" spans="1:6" x14ac:dyDescent="0.35">
      <c r="A447" s="65"/>
      <c r="B447" s="89" t="s">
        <v>56</v>
      </c>
      <c r="C447" s="115"/>
      <c r="D447" s="55"/>
      <c r="E447" s="120"/>
      <c r="F447" s="110"/>
    </row>
    <row r="448" spans="1:6" x14ac:dyDescent="0.35">
      <c r="A448" s="65"/>
      <c r="B448" s="89"/>
      <c r="C448" s="115"/>
      <c r="D448" s="55"/>
      <c r="E448" s="120"/>
      <c r="F448" s="110"/>
    </row>
    <row r="449" spans="1:6" x14ac:dyDescent="0.35">
      <c r="A449" s="65"/>
      <c r="B449" s="73" t="s">
        <v>57</v>
      </c>
      <c r="C449" s="115"/>
      <c r="D449" s="55"/>
      <c r="E449" s="120"/>
      <c r="F449" s="110"/>
    </row>
    <row r="450" spans="1:6" x14ac:dyDescent="0.35">
      <c r="A450" s="65"/>
      <c r="B450" s="73"/>
      <c r="C450" s="115"/>
      <c r="D450" s="55"/>
      <c r="E450" s="120"/>
      <c r="F450" s="110"/>
    </row>
    <row r="451" spans="1:6" ht="25" x14ac:dyDescent="0.35">
      <c r="A451" s="65"/>
      <c r="B451" s="89" t="s">
        <v>58</v>
      </c>
      <c r="C451" s="115"/>
      <c r="D451" s="55"/>
      <c r="E451" s="120"/>
      <c r="F451" s="110"/>
    </row>
    <row r="452" spans="1:6" x14ac:dyDescent="0.35">
      <c r="A452" s="65"/>
      <c r="B452" s="89"/>
      <c r="C452" s="115"/>
      <c r="D452" s="55"/>
      <c r="E452" s="120"/>
      <c r="F452" s="110"/>
    </row>
    <row r="453" spans="1:6" ht="37.5" x14ac:dyDescent="0.35">
      <c r="A453" s="65"/>
      <c r="B453" s="89" t="s">
        <v>59</v>
      </c>
      <c r="C453" s="115"/>
      <c r="D453" s="55"/>
      <c r="E453" s="120"/>
      <c r="F453" s="110"/>
    </row>
    <row r="454" spans="1:6" x14ac:dyDescent="0.35">
      <c r="A454" s="65"/>
      <c r="B454" s="89"/>
      <c r="C454" s="115"/>
      <c r="D454" s="55"/>
      <c r="E454" s="120"/>
      <c r="F454" s="110"/>
    </row>
    <row r="455" spans="1:6" ht="75" x14ac:dyDescent="0.35">
      <c r="A455" s="65"/>
      <c r="B455" s="89" t="s">
        <v>997</v>
      </c>
      <c r="C455" s="115"/>
      <c r="D455" s="55"/>
      <c r="E455" s="120"/>
      <c r="F455" s="110"/>
    </row>
    <row r="456" spans="1:6" x14ac:dyDescent="0.35">
      <c r="A456" s="65"/>
      <c r="B456" s="89"/>
      <c r="C456" s="115"/>
      <c r="D456" s="55"/>
      <c r="E456" s="120"/>
      <c r="F456" s="110"/>
    </row>
    <row r="457" spans="1:6" x14ac:dyDescent="0.35">
      <c r="A457" s="65"/>
      <c r="B457" s="73" t="s">
        <v>60</v>
      </c>
      <c r="C457" s="115"/>
      <c r="D457" s="55"/>
      <c r="E457" s="120"/>
      <c r="F457" s="110"/>
    </row>
    <row r="458" spans="1:6" x14ac:dyDescent="0.35">
      <c r="A458" s="65"/>
      <c r="B458" s="73"/>
      <c r="C458" s="115"/>
      <c r="D458" s="55"/>
      <c r="E458" s="120"/>
      <c r="F458" s="110"/>
    </row>
    <row r="459" spans="1:6" ht="50" x14ac:dyDescent="0.35">
      <c r="A459" s="65"/>
      <c r="B459" s="89" t="s">
        <v>909</v>
      </c>
      <c r="C459" s="115"/>
      <c r="D459" s="55"/>
      <c r="E459" s="120"/>
      <c r="F459" s="110"/>
    </row>
    <row r="460" spans="1:6" x14ac:dyDescent="0.35">
      <c r="A460" s="65"/>
      <c r="B460" s="89"/>
      <c r="C460" s="115"/>
      <c r="D460" s="55"/>
      <c r="E460" s="120"/>
      <c r="F460" s="110"/>
    </row>
    <row r="461" spans="1:6" ht="37.5" x14ac:dyDescent="0.35">
      <c r="A461" s="65"/>
      <c r="B461" s="89" t="s">
        <v>61</v>
      </c>
      <c r="C461" s="115"/>
      <c r="D461" s="55"/>
      <c r="E461" s="120"/>
      <c r="F461" s="110"/>
    </row>
    <row r="462" spans="1:6" x14ac:dyDescent="0.35">
      <c r="A462" s="65"/>
      <c r="B462" s="89"/>
      <c r="C462" s="115"/>
      <c r="D462" s="55"/>
      <c r="E462" s="120"/>
      <c r="F462" s="110"/>
    </row>
    <row r="463" spans="1:6" ht="25" x14ac:dyDescent="0.35">
      <c r="A463" s="65"/>
      <c r="B463" s="89" t="s">
        <v>62</v>
      </c>
      <c r="C463" s="115"/>
      <c r="D463" s="55"/>
      <c r="E463" s="120"/>
      <c r="F463" s="110"/>
    </row>
    <row r="464" spans="1:6" x14ac:dyDescent="0.35">
      <c r="A464" s="65"/>
      <c r="B464" s="89"/>
      <c r="C464" s="115"/>
      <c r="D464" s="55"/>
      <c r="E464" s="120"/>
      <c r="F464" s="110"/>
    </row>
    <row r="465" spans="1:6" ht="62.5" x14ac:dyDescent="0.35">
      <c r="A465" s="65"/>
      <c r="B465" s="89" t="s">
        <v>910</v>
      </c>
      <c r="C465" s="115"/>
      <c r="D465" s="55"/>
      <c r="E465" s="120"/>
      <c r="F465" s="110"/>
    </row>
    <row r="466" spans="1:6" x14ac:dyDescent="0.35">
      <c r="A466" s="65"/>
      <c r="B466" s="89"/>
      <c r="C466" s="115"/>
      <c r="D466" s="55"/>
      <c r="E466" s="120"/>
      <c r="F466" s="110"/>
    </row>
    <row r="467" spans="1:6" x14ac:dyDescent="0.35">
      <c r="A467" s="65"/>
      <c r="B467" s="73" t="s">
        <v>63</v>
      </c>
      <c r="C467" s="115"/>
      <c r="D467" s="55"/>
      <c r="E467" s="120"/>
      <c r="F467" s="110"/>
    </row>
    <row r="468" spans="1:6" x14ac:dyDescent="0.35">
      <c r="A468" s="65"/>
      <c r="B468" s="73"/>
      <c r="C468" s="115"/>
      <c r="D468" s="55"/>
      <c r="E468" s="120"/>
      <c r="F468" s="110"/>
    </row>
    <row r="469" spans="1:6" ht="25" x14ac:dyDescent="0.35">
      <c r="A469" s="65"/>
      <c r="B469" s="89" t="s">
        <v>64</v>
      </c>
      <c r="C469" s="115"/>
      <c r="D469" s="55"/>
      <c r="E469" s="120"/>
      <c r="F469" s="110"/>
    </row>
    <row r="470" spans="1:6" x14ac:dyDescent="0.35">
      <c r="A470" s="65"/>
      <c r="B470" s="89"/>
      <c r="C470" s="115"/>
      <c r="D470" s="55"/>
      <c r="E470" s="120"/>
      <c r="F470" s="110"/>
    </row>
    <row r="471" spans="1:6" x14ac:dyDescent="0.35">
      <c r="A471" s="65"/>
      <c r="B471" s="73" t="s">
        <v>65</v>
      </c>
      <c r="C471" s="115"/>
      <c r="D471" s="55"/>
      <c r="E471" s="120"/>
      <c r="F471" s="110"/>
    </row>
    <row r="472" spans="1:6" x14ac:dyDescent="0.35">
      <c r="A472" s="67"/>
      <c r="B472" s="89"/>
      <c r="C472" s="117"/>
      <c r="E472" s="120"/>
      <c r="F472" s="110"/>
    </row>
    <row r="473" spans="1:6" x14ac:dyDescent="0.35">
      <c r="A473" s="65" t="s">
        <v>705</v>
      </c>
      <c r="B473" s="89" t="s">
        <v>66</v>
      </c>
      <c r="C473" s="115" t="s">
        <v>36</v>
      </c>
      <c r="D473" s="55">
        <v>1</v>
      </c>
      <c r="E473" s="120"/>
      <c r="F473" s="110">
        <f>+IF($D473="","",IF($D473=0,"rate only",$D473*(E473)))</f>
        <v>0</v>
      </c>
    </row>
    <row r="474" spans="1:6" x14ac:dyDescent="0.35">
      <c r="A474" s="65"/>
      <c r="B474" s="89"/>
      <c r="C474" s="115"/>
      <c r="D474" s="55"/>
      <c r="E474" s="120"/>
      <c r="F474" s="110"/>
    </row>
    <row r="475" spans="1:6" x14ac:dyDescent="0.35">
      <c r="A475" s="65" t="s">
        <v>706</v>
      </c>
      <c r="B475" s="89" t="s">
        <v>67</v>
      </c>
      <c r="C475" s="115" t="s">
        <v>36</v>
      </c>
      <c r="D475" s="55">
        <v>1</v>
      </c>
      <c r="E475" s="120"/>
      <c r="F475" s="110">
        <f>+IF($D475="","",IF($D475=0,"rate only",$D475*(E475)))</f>
        <v>0</v>
      </c>
    </row>
    <row r="476" spans="1:6" x14ac:dyDescent="0.35">
      <c r="A476" s="65"/>
      <c r="B476" s="89"/>
      <c r="C476" s="115"/>
      <c r="D476" s="55"/>
      <c r="E476" s="120"/>
      <c r="F476" s="110"/>
    </row>
    <row r="477" spans="1:6" x14ac:dyDescent="0.35">
      <c r="A477" s="65"/>
      <c r="B477" s="73" t="s">
        <v>68</v>
      </c>
      <c r="C477" s="115"/>
      <c r="D477" s="55"/>
      <c r="E477" s="120"/>
      <c r="F477" s="110"/>
    </row>
    <row r="478" spans="1:6" x14ac:dyDescent="0.35">
      <c r="A478" s="65"/>
      <c r="B478" s="73" t="s">
        <v>69</v>
      </c>
      <c r="C478" s="115"/>
      <c r="D478" s="55"/>
      <c r="E478" s="120"/>
      <c r="F478" s="110"/>
    </row>
    <row r="479" spans="1:6" x14ac:dyDescent="0.35">
      <c r="A479" s="67"/>
      <c r="B479" s="73"/>
      <c r="C479" s="117"/>
      <c r="E479" s="120"/>
      <c r="F479" s="110"/>
    </row>
    <row r="480" spans="1:6" x14ac:dyDescent="0.35">
      <c r="A480" s="65" t="s">
        <v>707</v>
      </c>
      <c r="B480" s="89" t="s">
        <v>70</v>
      </c>
      <c r="C480" s="115" t="s">
        <v>36</v>
      </c>
      <c r="D480" s="55">
        <v>1</v>
      </c>
      <c r="E480" s="120"/>
      <c r="F480" s="110">
        <f>+IF($D480="","",IF($D480=0,"rate only",$D480*(E480)))</f>
        <v>0</v>
      </c>
    </row>
    <row r="481" spans="1:6" x14ac:dyDescent="0.35">
      <c r="A481" s="65"/>
      <c r="B481" s="89"/>
      <c r="C481" s="115"/>
      <c r="D481" s="55"/>
      <c r="E481" s="120"/>
      <c r="F481" s="110"/>
    </row>
    <row r="482" spans="1:6" x14ac:dyDescent="0.35">
      <c r="A482" s="65" t="s">
        <v>708</v>
      </c>
      <c r="B482" s="89" t="s">
        <v>71</v>
      </c>
      <c r="C482" s="115" t="s">
        <v>36</v>
      </c>
      <c r="D482" s="55">
        <v>1</v>
      </c>
      <c r="E482" s="120"/>
      <c r="F482" s="110">
        <f>+IF($D482="","",IF($D482=0,"rate only",$D482*(E482)))</f>
        <v>0</v>
      </c>
    </row>
    <row r="483" spans="1:6" x14ac:dyDescent="0.35">
      <c r="A483" s="65"/>
      <c r="B483" s="89"/>
      <c r="C483" s="115"/>
      <c r="D483" s="55"/>
      <c r="E483" s="120"/>
      <c r="F483" s="110"/>
    </row>
    <row r="484" spans="1:6" x14ac:dyDescent="0.35">
      <c r="A484" s="65" t="s">
        <v>709</v>
      </c>
      <c r="B484" s="89" t="s">
        <v>72</v>
      </c>
      <c r="C484" s="115" t="s">
        <v>36</v>
      </c>
      <c r="D484" s="55">
        <v>1</v>
      </c>
      <c r="E484" s="120"/>
      <c r="F484" s="110">
        <f>+IF($D484="","",IF($D484=0,"rate only",$D484*(E484)))</f>
        <v>0</v>
      </c>
    </row>
    <row r="485" spans="1:6" x14ac:dyDescent="0.35">
      <c r="A485" s="65"/>
      <c r="B485" s="89"/>
      <c r="C485" s="115"/>
      <c r="D485" s="55"/>
      <c r="E485" s="120"/>
      <c r="F485" s="110"/>
    </row>
    <row r="486" spans="1:6" x14ac:dyDescent="0.35">
      <c r="A486" s="65" t="s">
        <v>710</v>
      </c>
      <c r="B486" s="89" t="s">
        <v>73</v>
      </c>
      <c r="C486" s="115" t="s">
        <v>36</v>
      </c>
      <c r="D486" s="55">
        <v>1</v>
      </c>
      <c r="E486" s="120"/>
      <c r="F486" s="110">
        <f>+IF($D486="","",IF($D486=0,"rate only",$D486*(E486)))</f>
        <v>0</v>
      </c>
    </row>
    <row r="487" spans="1:6" x14ac:dyDescent="0.35">
      <c r="A487" s="65"/>
      <c r="B487" s="89"/>
      <c r="C487" s="115"/>
      <c r="D487" s="55"/>
      <c r="E487" s="120"/>
      <c r="F487" s="110"/>
    </row>
    <row r="488" spans="1:6" x14ac:dyDescent="0.35">
      <c r="A488" s="65"/>
      <c r="B488" s="73" t="s">
        <v>74</v>
      </c>
      <c r="C488" s="115"/>
      <c r="D488" s="55"/>
      <c r="E488" s="120"/>
      <c r="F488" s="110"/>
    </row>
    <row r="489" spans="1:6" x14ac:dyDescent="0.35">
      <c r="A489" s="67"/>
      <c r="B489" s="89"/>
      <c r="C489" s="117"/>
      <c r="E489" s="120"/>
      <c r="F489" s="110"/>
    </row>
    <row r="490" spans="1:6" x14ac:dyDescent="0.35">
      <c r="A490" s="65" t="s">
        <v>711</v>
      </c>
      <c r="B490" s="89" t="s">
        <v>70</v>
      </c>
      <c r="C490" s="115" t="s">
        <v>36</v>
      </c>
      <c r="D490" s="55">
        <v>1</v>
      </c>
      <c r="E490" s="120"/>
      <c r="F490" s="110">
        <f>+IF($D490="","",IF($D490=0,"rate only",$D490*(E490)))</f>
        <v>0</v>
      </c>
    </row>
    <row r="491" spans="1:6" x14ac:dyDescent="0.35">
      <c r="A491" s="65"/>
      <c r="B491" s="89"/>
      <c r="C491" s="115"/>
      <c r="D491" s="55"/>
      <c r="E491" s="120"/>
      <c r="F491" s="110"/>
    </row>
    <row r="492" spans="1:6" x14ac:dyDescent="0.35">
      <c r="A492" s="65" t="s">
        <v>712</v>
      </c>
      <c r="B492" s="89" t="s">
        <v>71</v>
      </c>
      <c r="C492" s="115" t="s">
        <v>36</v>
      </c>
      <c r="D492" s="55">
        <v>1</v>
      </c>
      <c r="E492" s="120"/>
      <c r="F492" s="110">
        <f>+IF($D492="","",IF($D492=0,"rate only",$D492*(E492)))</f>
        <v>0</v>
      </c>
    </row>
    <row r="493" spans="1:6" x14ac:dyDescent="0.35">
      <c r="A493" s="65"/>
      <c r="B493" s="89"/>
      <c r="C493" s="115"/>
      <c r="D493" s="55"/>
      <c r="E493" s="120"/>
      <c r="F493" s="110"/>
    </row>
    <row r="494" spans="1:6" x14ac:dyDescent="0.35">
      <c r="A494" s="65" t="s">
        <v>713</v>
      </c>
      <c r="B494" s="89" t="s">
        <v>72</v>
      </c>
      <c r="C494" s="115" t="s">
        <v>36</v>
      </c>
      <c r="D494" s="55">
        <v>1</v>
      </c>
      <c r="E494" s="120"/>
      <c r="F494" s="110">
        <f>+IF($D494="","",IF($D494=0,"rate only",$D494*(E494)))</f>
        <v>0</v>
      </c>
    </row>
    <row r="495" spans="1:6" x14ac:dyDescent="0.35">
      <c r="A495" s="65"/>
      <c r="B495" s="89"/>
      <c r="C495" s="115"/>
      <c r="D495" s="55"/>
      <c r="E495" s="120"/>
      <c r="F495" s="110"/>
    </row>
    <row r="496" spans="1:6" x14ac:dyDescent="0.35">
      <c r="A496" s="65" t="s">
        <v>714</v>
      </c>
      <c r="B496" s="89" t="s">
        <v>73</v>
      </c>
      <c r="C496" s="115" t="s">
        <v>36</v>
      </c>
      <c r="D496" s="55">
        <v>1</v>
      </c>
      <c r="E496" s="120"/>
      <c r="F496" s="110">
        <f>+IF($D496="","",IF($D496=0,"rate only",$D496*(E496)))</f>
        <v>0</v>
      </c>
    </row>
    <row r="497" spans="1:6" x14ac:dyDescent="0.35">
      <c r="A497" s="65"/>
      <c r="B497" s="89"/>
      <c r="C497" s="115"/>
      <c r="D497" s="55"/>
      <c r="E497" s="120"/>
      <c r="F497" s="110"/>
    </row>
    <row r="498" spans="1:6" x14ac:dyDescent="0.35">
      <c r="A498" s="65"/>
      <c r="B498" s="73" t="s">
        <v>75</v>
      </c>
      <c r="C498" s="115"/>
      <c r="D498" s="55"/>
      <c r="E498" s="120"/>
      <c r="F498" s="110"/>
    </row>
    <row r="499" spans="1:6" x14ac:dyDescent="0.35">
      <c r="A499" s="67"/>
      <c r="B499" s="73"/>
      <c r="C499" s="117"/>
      <c r="E499" s="120"/>
      <c r="F499" s="110"/>
    </row>
    <row r="500" spans="1:6" ht="62.5" x14ac:dyDescent="0.35">
      <c r="A500" s="65" t="s">
        <v>715</v>
      </c>
      <c r="B500" s="89" t="s">
        <v>998</v>
      </c>
      <c r="C500" s="115" t="s">
        <v>21</v>
      </c>
      <c r="D500" s="55">
        <v>1</v>
      </c>
      <c r="E500" s="120"/>
      <c r="F500" s="110">
        <f>+IF($D500="","",IF($D500=0,"rate only",$D500*(E500)))</f>
        <v>0</v>
      </c>
    </row>
    <row r="501" spans="1:6" x14ac:dyDescent="0.35">
      <c r="A501" s="65"/>
      <c r="B501" s="89"/>
      <c r="C501" s="115"/>
      <c r="D501" s="55"/>
      <c r="E501" s="120"/>
      <c r="F501" s="110"/>
    </row>
    <row r="502" spans="1:6" x14ac:dyDescent="0.35">
      <c r="A502" s="65"/>
      <c r="B502" s="73" t="s">
        <v>76</v>
      </c>
      <c r="C502" s="115"/>
      <c r="D502" s="55"/>
      <c r="E502" s="120"/>
      <c r="F502" s="110"/>
    </row>
    <row r="503" spans="1:6" x14ac:dyDescent="0.35">
      <c r="A503" s="65"/>
      <c r="B503" s="73"/>
      <c r="C503" s="115"/>
      <c r="D503" s="55"/>
      <c r="E503" s="120"/>
      <c r="F503" s="110"/>
    </row>
    <row r="504" spans="1:6" ht="26" x14ac:dyDescent="0.35">
      <c r="A504" s="65"/>
      <c r="B504" s="73" t="s">
        <v>77</v>
      </c>
      <c r="C504" s="115"/>
      <c r="D504" s="55"/>
      <c r="E504" s="120"/>
      <c r="F504" s="110"/>
    </row>
    <row r="505" spans="1:6" x14ac:dyDescent="0.35">
      <c r="A505" s="67"/>
      <c r="B505" s="73"/>
      <c r="C505" s="117"/>
      <c r="E505" s="120"/>
      <c r="F505" s="110"/>
    </row>
    <row r="506" spans="1:6" x14ac:dyDescent="0.35">
      <c r="A506" s="65" t="s">
        <v>716</v>
      </c>
      <c r="B506" s="89" t="s">
        <v>78</v>
      </c>
      <c r="C506" s="115" t="s">
        <v>33</v>
      </c>
      <c r="D506" s="55">
        <v>1</v>
      </c>
      <c r="E506" s="120"/>
      <c r="F506" s="110">
        <f>+IF($D506="","",IF($D506=0,"rate only",$D506*(E506)))</f>
        <v>0</v>
      </c>
    </row>
    <row r="507" spans="1:6" x14ac:dyDescent="0.35">
      <c r="A507" s="65"/>
      <c r="B507" s="89"/>
      <c r="C507" s="115"/>
      <c r="D507" s="55"/>
      <c r="E507" s="120"/>
      <c r="F507" s="110"/>
    </row>
    <row r="508" spans="1:6" x14ac:dyDescent="0.35">
      <c r="A508" s="65"/>
      <c r="B508" s="73" t="s">
        <v>79</v>
      </c>
      <c r="C508" s="115"/>
      <c r="D508" s="55"/>
      <c r="E508" s="120"/>
      <c r="F508" s="110"/>
    </row>
    <row r="509" spans="1:6" x14ac:dyDescent="0.35">
      <c r="A509" s="65"/>
      <c r="B509" s="73"/>
      <c r="C509" s="115"/>
      <c r="D509" s="55"/>
      <c r="E509" s="120"/>
      <c r="F509" s="110"/>
    </row>
    <row r="510" spans="1:6" ht="26" x14ac:dyDescent="0.35">
      <c r="A510" s="65"/>
      <c r="B510" s="73" t="s">
        <v>80</v>
      </c>
      <c r="C510" s="115"/>
      <c r="D510" s="55"/>
      <c r="E510" s="120"/>
      <c r="F510" s="110"/>
    </row>
    <row r="511" spans="1:6" x14ac:dyDescent="0.35">
      <c r="A511" s="65"/>
      <c r="B511" s="73"/>
      <c r="C511" s="117"/>
      <c r="E511" s="120"/>
      <c r="F511" s="110"/>
    </row>
    <row r="512" spans="1:6" x14ac:dyDescent="0.35">
      <c r="A512" s="65" t="s">
        <v>717</v>
      </c>
      <c r="B512" s="89" t="s">
        <v>81</v>
      </c>
      <c r="C512" s="115" t="s">
        <v>53</v>
      </c>
      <c r="D512" s="55">
        <v>1</v>
      </c>
      <c r="E512" s="120"/>
      <c r="F512" s="110">
        <f>+IF($D512="","",IF($D512=0,"rate only",$D512*(E512)))</f>
        <v>0</v>
      </c>
    </row>
    <row r="513" spans="1:6" x14ac:dyDescent="0.35">
      <c r="A513" s="65"/>
      <c r="B513" s="89"/>
      <c r="C513" s="115"/>
      <c r="D513" s="55"/>
      <c r="E513" s="120"/>
      <c r="F513" s="110"/>
    </row>
    <row r="514" spans="1:6" x14ac:dyDescent="0.35">
      <c r="A514" s="65"/>
      <c r="B514" s="73" t="s">
        <v>82</v>
      </c>
      <c r="C514" s="115"/>
      <c r="D514" s="55"/>
      <c r="E514" s="120"/>
      <c r="F514" s="110"/>
    </row>
    <row r="515" spans="1:6" x14ac:dyDescent="0.35">
      <c r="A515" s="65"/>
      <c r="B515" s="73"/>
      <c r="C515" s="117"/>
      <c r="E515" s="120"/>
      <c r="F515" s="110"/>
    </row>
    <row r="516" spans="1:6" x14ac:dyDescent="0.35">
      <c r="A516" s="65" t="s">
        <v>718</v>
      </c>
      <c r="B516" s="89" t="s">
        <v>83</v>
      </c>
      <c r="C516" s="115" t="s">
        <v>53</v>
      </c>
      <c r="D516" s="55">
        <v>1</v>
      </c>
      <c r="E516" s="120"/>
      <c r="F516" s="110">
        <f>+IF($D516="","",IF($D516=0,"rate only",$D516*(E516)))</f>
        <v>0</v>
      </c>
    </row>
    <row r="517" spans="1:6" x14ac:dyDescent="0.35">
      <c r="A517" s="65"/>
      <c r="B517" s="73"/>
      <c r="C517" s="115"/>
      <c r="D517" s="55"/>
      <c r="E517" s="120"/>
      <c r="F517" s="110"/>
    </row>
    <row r="518" spans="1:6" x14ac:dyDescent="0.35">
      <c r="A518" s="65" t="s">
        <v>719</v>
      </c>
      <c r="B518" s="89" t="s">
        <v>84</v>
      </c>
      <c r="C518" s="115" t="s">
        <v>53</v>
      </c>
      <c r="D518" s="55">
        <v>1</v>
      </c>
      <c r="E518" s="120"/>
      <c r="F518" s="110">
        <f>+IF($D518="","",IF($D518=0,"rate only",$D518*(E518)))</f>
        <v>0</v>
      </c>
    </row>
    <row r="519" spans="1:6" x14ac:dyDescent="0.35">
      <c r="A519" s="65"/>
      <c r="B519" s="89"/>
      <c r="C519" s="115"/>
      <c r="D519" s="55"/>
      <c r="E519" s="120"/>
      <c r="F519" s="110"/>
    </row>
    <row r="520" spans="1:6" x14ac:dyDescent="0.35">
      <c r="A520" s="65"/>
      <c r="B520" s="73" t="s">
        <v>85</v>
      </c>
      <c r="C520" s="115"/>
      <c r="D520" s="55"/>
      <c r="E520" s="120"/>
      <c r="F520" s="110"/>
    </row>
    <row r="521" spans="1:6" x14ac:dyDescent="0.35">
      <c r="A521" s="65"/>
      <c r="B521" s="73"/>
      <c r="C521" s="115"/>
      <c r="D521" s="55"/>
      <c r="E521" s="120"/>
      <c r="F521" s="110"/>
    </row>
    <row r="522" spans="1:6" x14ac:dyDescent="0.35">
      <c r="A522" s="65"/>
      <c r="B522" s="73" t="s">
        <v>86</v>
      </c>
      <c r="C522" s="115"/>
      <c r="D522" s="55"/>
      <c r="E522" s="120"/>
      <c r="F522" s="110"/>
    </row>
    <row r="523" spans="1:6" x14ac:dyDescent="0.35">
      <c r="A523" s="67"/>
      <c r="B523" s="73"/>
      <c r="C523" s="117"/>
      <c r="E523" s="120"/>
      <c r="F523" s="110"/>
    </row>
    <row r="524" spans="1:6" x14ac:dyDescent="0.35">
      <c r="A524" s="65" t="s">
        <v>720</v>
      </c>
      <c r="B524" s="89" t="s">
        <v>87</v>
      </c>
      <c r="C524" s="115" t="s">
        <v>88</v>
      </c>
      <c r="D524" s="55">
        <v>1</v>
      </c>
      <c r="E524" s="120"/>
      <c r="F524" s="110">
        <f>+IF($D524="","",IF($D524=0,"rate only",$D524*(E524)))</f>
        <v>0</v>
      </c>
    </row>
    <row r="525" spans="1:6" x14ac:dyDescent="0.35">
      <c r="A525" s="65"/>
      <c r="B525" s="89"/>
      <c r="C525" s="115"/>
      <c r="D525" s="55"/>
      <c r="E525" s="120"/>
      <c r="F525" s="110"/>
    </row>
    <row r="526" spans="1:6" x14ac:dyDescent="0.35">
      <c r="A526" s="65"/>
      <c r="B526" s="73" t="s">
        <v>89</v>
      </c>
      <c r="C526" s="115"/>
      <c r="D526" s="55"/>
      <c r="E526" s="120"/>
      <c r="F526" s="110"/>
    </row>
    <row r="527" spans="1:6" x14ac:dyDescent="0.35">
      <c r="A527" s="65"/>
      <c r="B527" s="73"/>
      <c r="C527" s="115"/>
      <c r="D527" s="55"/>
      <c r="E527" s="120"/>
      <c r="F527" s="110"/>
    </row>
    <row r="528" spans="1:6" x14ac:dyDescent="0.35">
      <c r="A528" s="65" t="s">
        <v>721</v>
      </c>
      <c r="B528" s="89" t="s">
        <v>87</v>
      </c>
      <c r="C528" s="115" t="s">
        <v>88</v>
      </c>
      <c r="D528" s="55">
        <v>1</v>
      </c>
      <c r="E528" s="120"/>
      <c r="F528" s="110">
        <f>+IF($D528="","",IF($D528=0,"rate only",$D528*(E528)))</f>
        <v>0</v>
      </c>
    </row>
    <row r="529" spans="1:6" x14ac:dyDescent="0.35">
      <c r="A529" s="65"/>
      <c r="B529" s="89"/>
      <c r="C529" s="115"/>
      <c r="D529" s="55"/>
      <c r="E529" s="120"/>
      <c r="F529" s="110"/>
    </row>
    <row r="530" spans="1:6" x14ac:dyDescent="0.35">
      <c r="A530" s="65"/>
      <c r="B530" s="73" t="s">
        <v>90</v>
      </c>
      <c r="C530" s="115"/>
      <c r="D530" s="55"/>
      <c r="E530" s="120"/>
      <c r="F530" s="110"/>
    </row>
    <row r="531" spans="1:6" x14ac:dyDescent="0.35">
      <c r="A531" s="67"/>
      <c r="B531" s="73"/>
      <c r="C531" s="117"/>
      <c r="E531" s="120"/>
      <c r="F531" s="110"/>
    </row>
    <row r="532" spans="1:6" x14ac:dyDescent="0.35">
      <c r="A532" s="65" t="s">
        <v>722</v>
      </c>
      <c r="B532" s="89" t="s">
        <v>91</v>
      </c>
      <c r="C532" s="115" t="s">
        <v>33</v>
      </c>
      <c r="D532" s="55">
        <v>1</v>
      </c>
      <c r="E532" s="120"/>
      <c r="F532" s="110">
        <f>+IF($D532="","",IF($D532=0,"rate only",$D532*(E532)))</f>
        <v>0</v>
      </c>
    </row>
    <row r="533" spans="1:6" x14ac:dyDescent="0.35">
      <c r="A533" s="65"/>
      <c r="B533" s="89"/>
      <c r="C533" s="115"/>
      <c r="D533" s="55"/>
      <c r="E533" s="120"/>
      <c r="F533" s="110"/>
    </row>
    <row r="534" spans="1:6" x14ac:dyDescent="0.35">
      <c r="A534" s="65" t="s">
        <v>723</v>
      </c>
      <c r="B534" s="89" t="s">
        <v>92</v>
      </c>
      <c r="C534" s="115" t="s">
        <v>33</v>
      </c>
      <c r="D534" s="55">
        <v>1</v>
      </c>
      <c r="E534" s="120"/>
      <c r="F534" s="110">
        <f>+IF($D534="","",IF($D534=0,"rate only",$D534*(E534)))</f>
        <v>0</v>
      </c>
    </row>
    <row r="535" spans="1:6" x14ac:dyDescent="0.35">
      <c r="A535" s="65"/>
      <c r="B535" s="89"/>
      <c r="C535" s="115"/>
      <c r="D535" s="55"/>
      <c r="E535" s="120"/>
      <c r="F535" s="110"/>
    </row>
    <row r="536" spans="1:6" x14ac:dyDescent="0.35">
      <c r="A536" s="65" t="s">
        <v>724</v>
      </c>
      <c r="B536" s="89" t="s">
        <v>93</v>
      </c>
      <c r="C536" s="115" t="s">
        <v>33</v>
      </c>
      <c r="D536" s="55">
        <v>1</v>
      </c>
      <c r="E536" s="120"/>
      <c r="F536" s="110">
        <f>+IF($D536="","",IF($D536=0,"rate only",$D536*(E536)))</f>
        <v>0</v>
      </c>
    </row>
    <row r="537" spans="1:6" x14ac:dyDescent="0.35">
      <c r="A537" s="65"/>
      <c r="B537" s="89"/>
      <c r="C537" s="115"/>
      <c r="D537" s="55"/>
      <c r="E537" s="120"/>
      <c r="F537" s="110"/>
    </row>
    <row r="538" spans="1:6" x14ac:dyDescent="0.35">
      <c r="A538" s="2"/>
      <c r="B538" s="261" t="s">
        <v>1027</v>
      </c>
      <c r="C538" s="3"/>
      <c r="D538" s="3"/>
      <c r="E538" s="262"/>
      <c r="F538" s="262">
        <f>SUM(F438:F536)</f>
        <v>0</v>
      </c>
    </row>
    <row r="539" spans="1:6" x14ac:dyDescent="0.35">
      <c r="A539" s="65"/>
      <c r="B539" s="89"/>
      <c r="C539" s="115"/>
      <c r="D539" s="55"/>
      <c r="E539" s="120"/>
      <c r="F539" s="110"/>
    </row>
    <row r="540" spans="1:6" x14ac:dyDescent="0.35">
      <c r="A540" s="65"/>
      <c r="B540" s="88" t="s">
        <v>1035</v>
      </c>
      <c r="C540" s="115"/>
      <c r="D540" s="55"/>
      <c r="E540" s="120"/>
      <c r="F540" s="110"/>
    </row>
    <row r="541" spans="1:6" x14ac:dyDescent="0.35">
      <c r="A541" s="65"/>
      <c r="B541" s="89"/>
      <c r="C541" s="115"/>
      <c r="D541" s="55"/>
      <c r="E541" s="120"/>
      <c r="F541" s="110"/>
    </row>
    <row r="542" spans="1:6" x14ac:dyDescent="0.35">
      <c r="A542" s="65"/>
      <c r="B542" s="73" t="s">
        <v>25</v>
      </c>
      <c r="C542" s="115"/>
      <c r="D542" s="55"/>
      <c r="E542" s="120"/>
      <c r="F542" s="110"/>
    </row>
    <row r="543" spans="1:6" x14ac:dyDescent="0.35">
      <c r="A543" s="65"/>
      <c r="B543" s="73"/>
      <c r="C543" s="115"/>
      <c r="D543" s="55"/>
      <c r="E543" s="120"/>
      <c r="F543" s="110"/>
    </row>
    <row r="544" spans="1:6" ht="25" x14ac:dyDescent="0.35">
      <c r="A544" s="65"/>
      <c r="B544" s="89" t="s">
        <v>972</v>
      </c>
      <c r="C544" s="115"/>
      <c r="D544" s="55"/>
      <c r="E544" s="120"/>
      <c r="F544" s="110"/>
    </row>
    <row r="545" spans="1:6" x14ac:dyDescent="0.35">
      <c r="A545" s="65"/>
      <c r="B545" s="89"/>
      <c r="C545" s="115"/>
      <c r="D545" s="55"/>
      <c r="E545" s="120"/>
      <c r="F545" s="110"/>
    </row>
    <row r="546" spans="1:6" x14ac:dyDescent="0.35">
      <c r="A546" s="65"/>
      <c r="B546" s="73" t="s">
        <v>26</v>
      </c>
      <c r="C546" s="115"/>
      <c r="D546" s="55"/>
      <c r="E546" s="120"/>
      <c r="F546" s="110"/>
    </row>
    <row r="547" spans="1:6" x14ac:dyDescent="0.35">
      <c r="A547" s="65"/>
      <c r="B547" s="73"/>
      <c r="C547" s="115"/>
      <c r="D547" s="55"/>
      <c r="E547" s="120"/>
      <c r="F547" s="110"/>
    </row>
    <row r="548" spans="1:6" x14ac:dyDescent="0.35">
      <c r="A548" s="65"/>
      <c r="B548" s="73" t="s">
        <v>94</v>
      </c>
      <c r="C548" s="115"/>
      <c r="D548" s="55"/>
      <c r="E548" s="120"/>
      <c r="F548" s="110"/>
    </row>
    <row r="549" spans="1:6" x14ac:dyDescent="0.35">
      <c r="A549" s="65"/>
      <c r="B549" s="89"/>
      <c r="C549" s="115"/>
      <c r="D549" s="55"/>
      <c r="E549" s="120"/>
      <c r="F549" s="110"/>
    </row>
    <row r="550" spans="1:6" ht="25" x14ac:dyDescent="0.35">
      <c r="A550" s="65"/>
      <c r="B550" s="89" t="s">
        <v>911</v>
      </c>
      <c r="C550" s="115"/>
      <c r="D550" s="55"/>
      <c r="E550" s="120"/>
      <c r="F550" s="110"/>
    </row>
    <row r="551" spans="1:6" x14ac:dyDescent="0.35">
      <c r="A551" s="65"/>
      <c r="B551" s="89"/>
      <c r="C551" s="115"/>
      <c r="D551" s="55"/>
      <c r="E551" s="120"/>
      <c r="F551" s="110"/>
    </row>
    <row r="552" spans="1:6" ht="37.5" x14ac:dyDescent="0.35">
      <c r="A552" s="65"/>
      <c r="B552" s="89" t="s">
        <v>912</v>
      </c>
      <c r="C552" s="115"/>
      <c r="D552" s="55"/>
      <c r="E552" s="120"/>
      <c r="F552" s="110"/>
    </row>
    <row r="553" spans="1:6" x14ac:dyDescent="0.35">
      <c r="A553" s="65"/>
      <c r="B553" s="89"/>
      <c r="C553" s="115"/>
      <c r="D553" s="55"/>
      <c r="E553" s="120"/>
      <c r="F553" s="110"/>
    </row>
    <row r="554" spans="1:6" ht="37.5" x14ac:dyDescent="0.35">
      <c r="A554" s="65"/>
      <c r="B554" s="89" t="s">
        <v>95</v>
      </c>
      <c r="C554" s="115"/>
      <c r="D554" s="55"/>
      <c r="E554" s="120"/>
      <c r="F554" s="110"/>
    </row>
    <row r="555" spans="1:6" x14ac:dyDescent="0.35">
      <c r="A555" s="65"/>
      <c r="B555" s="89"/>
      <c r="C555" s="115"/>
      <c r="D555" s="55"/>
      <c r="E555" s="120"/>
      <c r="F555" s="110"/>
    </row>
    <row r="556" spans="1:6" x14ac:dyDescent="0.35">
      <c r="A556" s="65"/>
      <c r="B556" s="89" t="s">
        <v>913</v>
      </c>
      <c r="C556" s="115"/>
      <c r="D556" s="55"/>
      <c r="E556" s="120"/>
      <c r="F556" s="110"/>
    </row>
    <row r="557" spans="1:6" x14ac:dyDescent="0.35">
      <c r="A557" s="65"/>
      <c r="B557" s="89"/>
      <c r="C557" s="115"/>
      <c r="D557" s="55"/>
      <c r="E557" s="120"/>
      <c r="F557" s="110"/>
    </row>
    <row r="558" spans="1:6" ht="25" x14ac:dyDescent="0.35">
      <c r="A558" s="65"/>
      <c r="B558" s="89" t="s">
        <v>914</v>
      </c>
      <c r="C558" s="115"/>
      <c r="D558" s="55"/>
      <c r="E558" s="120"/>
      <c r="F558" s="110"/>
    </row>
    <row r="559" spans="1:6" x14ac:dyDescent="0.35">
      <c r="A559" s="65"/>
      <c r="B559" s="89"/>
      <c r="C559" s="115"/>
      <c r="D559" s="55"/>
      <c r="E559" s="120"/>
      <c r="F559" s="110"/>
    </row>
    <row r="560" spans="1:6" x14ac:dyDescent="0.35">
      <c r="A560" s="65"/>
      <c r="B560" s="89" t="s">
        <v>96</v>
      </c>
      <c r="C560" s="115"/>
      <c r="D560" s="55"/>
      <c r="E560" s="120"/>
      <c r="F560" s="110"/>
    </row>
    <row r="561" spans="1:6" x14ac:dyDescent="0.35">
      <c r="A561" s="65"/>
      <c r="B561" s="89"/>
      <c r="C561" s="115"/>
      <c r="D561" s="55"/>
      <c r="E561" s="120"/>
      <c r="F561" s="110"/>
    </row>
    <row r="562" spans="1:6" ht="37.5" x14ac:dyDescent="0.35">
      <c r="A562" s="65"/>
      <c r="B562" s="89" t="s">
        <v>97</v>
      </c>
      <c r="C562" s="115"/>
      <c r="D562" s="55"/>
      <c r="E562" s="120"/>
      <c r="F562" s="110"/>
    </row>
    <row r="563" spans="1:6" ht="15.75" customHeight="1" x14ac:dyDescent="0.35">
      <c r="A563" s="65"/>
      <c r="B563" s="89"/>
      <c r="C563" s="115"/>
      <c r="D563" s="55"/>
      <c r="E563" s="120"/>
      <c r="F563" s="110"/>
    </row>
    <row r="564" spans="1:6" x14ac:dyDescent="0.35">
      <c r="A564" s="65"/>
      <c r="B564" s="73" t="s">
        <v>98</v>
      </c>
      <c r="C564" s="115"/>
      <c r="D564" s="55"/>
      <c r="E564" s="120"/>
      <c r="F564" s="110"/>
    </row>
    <row r="565" spans="1:6" x14ac:dyDescent="0.35">
      <c r="A565" s="65"/>
      <c r="B565" s="73"/>
      <c r="C565" s="115"/>
      <c r="D565" s="55"/>
      <c r="E565" s="120"/>
      <c r="F565" s="110"/>
    </row>
    <row r="566" spans="1:6" ht="25" x14ac:dyDescent="0.35">
      <c r="A566" s="65"/>
      <c r="B566" s="89" t="s">
        <v>999</v>
      </c>
      <c r="C566" s="115"/>
      <c r="D566" s="55"/>
      <c r="E566" s="120"/>
      <c r="F566" s="110"/>
    </row>
    <row r="567" spans="1:6" ht="22.5" customHeight="1" x14ac:dyDescent="0.35">
      <c r="A567" s="65"/>
      <c r="B567" s="89"/>
      <c r="C567" s="115"/>
      <c r="D567" s="55"/>
      <c r="E567" s="120"/>
      <c r="F567" s="110"/>
    </row>
    <row r="568" spans="1:6" x14ac:dyDescent="0.35">
      <c r="A568" s="65"/>
      <c r="B568" s="73" t="s">
        <v>99</v>
      </c>
      <c r="C568" s="115"/>
      <c r="D568" s="55"/>
      <c r="E568" s="120"/>
      <c r="F568" s="110"/>
    </row>
    <row r="569" spans="1:6" x14ac:dyDescent="0.35">
      <c r="A569" s="65"/>
      <c r="B569" s="73"/>
      <c r="C569" s="115"/>
      <c r="D569" s="55"/>
      <c r="E569" s="120"/>
      <c r="F569" s="110"/>
    </row>
    <row r="570" spans="1:6" ht="25" x14ac:dyDescent="0.35">
      <c r="A570" s="65"/>
      <c r="B570" s="89" t="s">
        <v>915</v>
      </c>
      <c r="C570" s="115"/>
      <c r="D570" s="55"/>
      <c r="E570" s="120"/>
      <c r="F570" s="110"/>
    </row>
    <row r="571" spans="1:6" x14ac:dyDescent="0.35">
      <c r="A571" s="65"/>
      <c r="B571" s="89"/>
      <c r="C571" s="115"/>
      <c r="D571" s="55"/>
      <c r="E571" s="120"/>
      <c r="F571" s="110"/>
    </row>
    <row r="572" spans="1:6" x14ac:dyDescent="0.35">
      <c r="A572" s="65"/>
      <c r="B572" s="73" t="s">
        <v>100</v>
      </c>
      <c r="C572" s="115"/>
      <c r="D572" s="55"/>
      <c r="E572" s="120"/>
      <c r="F572" s="110"/>
    </row>
    <row r="573" spans="1:6" x14ac:dyDescent="0.35">
      <c r="A573" s="65"/>
      <c r="B573" s="73"/>
      <c r="C573" s="115"/>
      <c r="D573" s="55"/>
      <c r="E573" s="120"/>
      <c r="F573" s="110"/>
    </row>
    <row r="574" spans="1:6" ht="25" x14ac:dyDescent="0.35">
      <c r="A574" s="65"/>
      <c r="B574" s="89" t="s">
        <v>101</v>
      </c>
      <c r="C574" s="115"/>
      <c r="D574" s="55"/>
      <c r="E574" s="120"/>
      <c r="F574" s="110"/>
    </row>
    <row r="575" spans="1:6" x14ac:dyDescent="0.35">
      <c r="A575" s="65"/>
      <c r="B575" s="89"/>
      <c r="C575" s="115"/>
      <c r="D575" s="55"/>
      <c r="E575" s="120"/>
      <c r="F575" s="110"/>
    </row>
    <row r="576" spans="1:6" x14ac:dyDescent="0.35">
      <c r="A576" s="65"/>
      <c r="B576" s="73" t="s">
        <v>102</v>
      </c>
      <c r="C576" s="115"/>
      <c r="D576" s="55"/>
      <c r="E576" s="120"/>
      <c r="F576" s="110"/>
    </row>
    <row r="577" spans="1:6" x14ac:dyDescent="0.35">
      <c r="A577" s="65"/>
      <c r="B577" s="73"/>
      <c r="C577" s="115"/>
      <c r="D577" s="55"/>
      <c r="E577" s="120"/>
      <c r="F577" s="110"/>
    </row>
    <row r="578" spans="1:6" ht="37.5" x14ac:dyDescent="0.35">
      <c r="A578" s="65"/>
      <c r="B578" s="89" t="s">
        <v>103</v>
      </c>
      <c r="C578" s="115"/>
      <c r="D578" s="55"/>
      <c r="E578" s="120"/>
      <c r="F578" s="110"/>
    </row>
    <row r="579" spans="1:6" x14ac:dyDescent="0.35">
      <c r="A579" s="65"/>
      <c r="B579" s="89"/>
      <c r="C579" s="115"/>
      <c r="D579" s="55"/>
      <c r="E579" s="120"/>
      <c r="F579" s="110"/>
    </row>
    <row r="580" spans="1:6" x14ac:dyDescent="0.35">
      <c r="A580" s="65"/>
      <c r="B580" s="73" t="s">
        <v>104</v>
      </c>
      <c r="C580" s="115"/>
      <c r="D580" s="55"/>
      <c r="E580" s="120"/>
      <c r="F580" s="110"/>
    </row>
    <row r="581" spans="1:6" x14ac:dyDescent="0.35">
      <c r="A581" s="65"/>
      <c r="B581" s="73"/>
      <c r="C581" s="115"/>
      <c r="D581" s="55"/>
      <c r="E581" s="120"/>
      <c r="F581" s="110"/>
    </row>
    <row r="582" spans="1:6" ht="62.5" x14ac:dyDescent="0.35">
      <c r="A582" s="65"/>
      <c r="B582" s="89" t="s">
        <v>916</v>
      </c>
      <c r="C582" s="115"/>
      <c r="D582" s="55"/>
      <c r="E582" s="120"/>
      <c r="F582" s="110"/>
    </row>
    <row r="583" spans="1:6" x14ac:dyDescent="0.35">
      <c r="A583" s="65"/>
      <c r="B583" s="89"/>
      <c r="C583" s="115"/>
      <c r="D583" s="55"/>
      <c r="E583" s="120"/>
      <c r="F583" s="110"/>
    </row>
    <row r="584" spans="1:6" ht="16.5" customHeight="1" x14ac:dyDescent="0.35">
      <c r="A584" s="65"/>
      <c r="B584" s="73" t="s">
        <v>105</v>
      </c>
      <c r="C584" s="115"/>
      <c r="D584" s="55"/>
      <c r="E584" s="120"/>
      <c r="F584" s="110"/>
    </row>
    <row r="585" spans="1:6" x14ac:dyDescent="0.35">
      <c r="A585" s="65"/>
      <c r="B585" s="73"/>
      <c r="C585" s="115"/>
      <c r="D585" s="55"/>
      <c r="E585" s="120"/>
      <c r="F585" s="110"/>
    </row>
    <row r="586" spans="1:6" ht="25" x14ac:dyDescent="0.35">
      <c r="A586" s="65"/>
      <c r="B586" s="89" t="s">
        <v>917</v>
      </c>
      <c r="C586" s="115"/>
      <c r="D586" s="55"/>
      <c r="E586" s="120"/>
      <c r="F586" s="110"/>
    </row>
    <row r="587" spans="1:6" x14ac:dyDescent="0.35">
      <c r="A587" s="65"/>
      <c r="B587" s="89"/>
      <c r="C587" s="115"/>
      <c r="D587" s="55"/>
      <c r="E587" s="120"/>
      <c r="F587" s="110"/>
    </row>
    <row r="588" spans="1:6" x14ac:dyDescent="0.35">
      <c r="A588" s="65"/>
      <c r="B588" s="73" t="s">
        <v>106</v>
      </c>
      <c r="C588" s="115"/>
      <c r="D588" s="55"/>
      <c r="E588" s="120"/>
      <c r="F588" s="110"/>
    </row>
    <row r="589" spans="1:6" x14ac:dyDescent="0.35">
      <c r="A589" s="65"/>
      <c r="B589" s="73"/>
      <c r="C589" s="115"/>
      <c r="D589" s="55"/>
      <c r="E589" s="120"/>
      <c r="F589" s="110"/>
    </row>
    <row r="590" spans="1:6" ht="25" x14ac:dyDescent="0.35">
      <c r="A590" s="65"/>
      <c r="B590" s="89" t="s">
        <v>918</v>
      </c>
      <c r="C590" s="115"/>
      <c r="D590" s="55"/>
      <c r="E590" s="120"/>
      <c r="F590" s="110"/>
    </row>
    <row r="591" spans="1:6" x14ac:dyDescent="0.35">
      <c r="A591" s="65"/>
      <c r="B591" s="89"/>
      <c r="C591" s="115"/>
      <c r="D591" s="55"/>
      <c r="E591" s="120"/>
      <c r="F591" s="110"/>
    </row>
    <row r="592" spans="1:6" x14ac:dyDescent="0.35">
      <c r="A592" s="65"/>
      <c r="B592" s="73" t="s">
        <v>107</v>
      </c>
      <c r="C592" s="115"/>
      <c r="D592" s="55"/>
      <c r="E592" s="120"/>
      <c r="F592" s="110"/>
    </row>
    <row r="593" spans="1:6" x14ac:dyDescent="0.35">
      <c r="A593" s="65"/>
      <c r="B593" s="73"/>
      <c r="C593" s="115"/>
      <c r="D593" s="55"/>
      <c r="E593" s="120"/>
      <c r="F593" s="110"/>
    </row>
    <row r="594" spans="1:6" ht="50" x14ac:dyDescent="0.35">
      <c r="A594" s="65"/>
      <c r="B594" s="89" t="s">
        <v>1149</v>
      </c>
      <c r="C594" s="115"/>
      <c r="D594" s="55"/>
      <c r="E594" s="120"/>
      <c r="F594" s="110"/>
    </row>
    <row r="595" spans="1:6" x14ac:dyDescent="0.35">
      <c r="A595" s="65"/>
      <c r="B595" s="89"/>
      <c r="C595" s="115"/>
      <c r="D595" s="55"/>
      <c r="E595" s="120"/>
      <c r="F595" s="110"/>
    </row>
    <row r="596" spans="1:6" x14ac:dyDescent="0.35">
      <c r="A596" s="65"/>
      <c r="B596" s="73" t="s">
        <v>108</v>
      </c>
      <c r="C596" s="115"/>
      <c r="D596" s="55"/>
      <c r="E596" s="120"/>
      <c r="F596" s="110"/>
    </row>
    <row r="597" spans="1:6" x14ac:dyDescent="0.35">
      <c r="A597" s="65"/>
      <c r="B597" s="73"/>
      <c r="C597" s="115"/>
      <c r="D597" s="55"/>
      <c r="E597" s="120"/>
      <c r="F597" s="110"/>
    </row>
    <row r="598" spans="1:6" ht="37.5" x14ac:dyDescent="0.35">
      <c r="A598" s="65"/>
      <c r="B598" s="89" t="s">
        <v>1000</v>
      </c>
      <c r="C598" s="115"/>
      <c r="D598" s="55"/>
      <c r="E598" s="120"/>
      <c r="F598" s="110"/>
    </row>
    <row r="599" spans="1:6" x14ac:dyDescent="0.35">
      <c r="A599" s="65"/>
      <c r="B599" s="89"/>
      <c r="C599" s="115"/>
      <c r="D599" s="55"/>
      <c r="E599" s="120"/>
      <c r="F599" s="110"/>
    </row>
    <row r="600" spans="1:6" x14ac:dyDescent="0.35">
      <c r="A600" s="65"/>
      <c r="B600" s="73" t="s">
        <v>109</v>
      </c>
      <c r="C600" s="115"/>
      <c r="D600" s="55"/>
      <c r="E600" s="120"/>
      <c r="F600" s="110"/>
    </row>
    <row r="601" spans="1:6" x14ac:dyDescent="0.35">
      <c r="A601" s="65"/>
      <c r="B601" s="73"/>
      <c r="C601" s="115"/>
      <c r="D601" s="55"/>
      <c r="E601" s="120"/>
      <c r="F601" s="110"/>
    </row>
    <row r="602" spans="1:6" ht="25" x14ac:dyDescent="0.35">
      <c r="A602" s="65"/>
      <c r="B602" s="89" t="s">
        <v>919</v>
      </c>
      <c r="C602" s="115"/>
      <c r="D602" s="55"/>
      <c r="E602" s="120"/>
      <c r="F602" s="110"/>
    </row>
    <row r="603" spans="1:6" x14ac:dyDescent="0.35">
      <c r="A603" s="65"/>
      <c r="B603" s="89"/>
      <c r="C603" s="115"/>
      <c r="D603" s="55"/>
      <c r="E603" s="120"/>
      <c r="F603" s="110"/>
    </row>
    <row r="604" spans="1:6" x14ac:dyDescent="0.35">
      <c r="A604" s="65"/>
      <c r="B604" s="73" t="s">
        <v>110</v>
      </c>
      <c r="C604" s="115"/>
      <c r="D604" s="55"/>
      <c r="E604" s="120"/>
      <c r="F604" s="110"/>
    </row>
    <row r="605" spans="1:6" x14ac:dyDescent="0.35">
      <c r="A605" s="65"/>
      <c r="B605" s="73"/>
      <c r="C605" s="115"/>
      <c r="D605" s="55"/>
      <c r="E605" s="120"/>
      <c r="F605" s="110"/>
    </row>
    <row r="606" spans="1:6" ht="25" x14ac:dyDescent="0.35">
      <c r="A606" s="65"/>
      <c r="B606" s="89" t="s">
        <v>111</v>
      </c>
      <c r="C606" s="115"/>
      <c r="D606" s="55"/>
      <c r="E606" s="120"/>
      <c r="F606" s="110"/>
    </row>
    <row r="607" spans="1:6" x14ac:dyDescent="0.35">
      <c r="A607" s="65"/>
      <c r="B607" s="89"/>
      <c r="C607" s="115"/>
      <c r="D607" s="55"/>
      <c r="E607" s="120"/>
      <c r="F607" s="110"/>
    </row>
    <row r="608" spans="1:6" x14ac:dyDescent="0.35">
      <c r="A608" s="65"/>
      <c r="B608" s="73" t="s">
        <v>112</v>
      </c>
      <c r="C608" s="115"/>
      <c r="D608" s="55"/>
      <c r="E608" s="120"/>
      <c r="F608" s="110"/>
    </row>
    <row r="609" spans="1:6" ht="62.5" x14ac:dyDescent="0.35">
      <c r="A609" s="65"/>
      <c r="B609" s="89" t="s">
        <v>920</v>
      </c>
      <c r="C609" s="115"/>
      <c r="D609" s="55"/>
      <c r="E609" s="120"/>
      <c r="F609" s="110"/>
    </row>
    <row r="610" spans="1:6" x14ac:dyDescent="0.35">
      <c r="A610" s="65"/>
      <c r="B610" s="89"/>
      <c r="C610" s="115"/>
      <c r="D610" s="55"/>
      <c r="E610" s="120"/>
      <c r="F610" s="110"/>
    </row>
    <row r="611" spans="1:6" x14ac:dyDescent="0.35">
      <c r="A611" s="65"/>
      <c r="B611" s="89"/>
      <c r="C611" s="115"/>
      <c r="D611" s="55"/>
      <c r="E611" s="120"/>
      <c r="F611" s="110"/>
    </row>
    <row r="612" spans="1:6" x14ac:dyDescent="0.35">
      <c r="A612" s="65"/>
      <c r="B612" s="73" t="s">
        <v>113</v>
      </c>
      <c r="C612" s="115"/>
      <c r="D612" s="55"/>
      <c r="E612" s="120"/>
      <c r="F612" s="110"/>
    </row>
    <row r="613" spans="1:6" x14ac:dyDescent="0.35">
      <c r="A613" s="65"/>
      <c r="B613" s="73"/>
      <c r="C613" s="115"/>
      <c r="D613" s="55"/>
      <c r="E613" s="120"/>
      <c r="F613" s="110"/>
    </row>
    <row r="614" spans="1:6" x14ac:dyDescent="0.35">
      <c r="A614" s="65"/>
      <c r="B614" s="73" t="s">
        <v>114</v>
      </c>
      <c r="C614" s="115"/>
      <c r="D614" s="55"/>
      <c r="E614" s="120"/>
      <c r="F614" s="110"/>
    </row>
    <row r="615" spans="1:6" x14ac:dyDescent="0.35">
      <c r="A615" s="65"/>
      <c r="B615" s="73"/>
      <c r="C615" s="115"/>
      <c r="D615" s="55"/>
      <c r="E615" s="120"/>
      <c r="F615" s="110"/>
    </row>
    <row r="616" spans="1:6" ht="26" x14ac:dyDescent="0.35">
      <c r="A616" s="65"/>
      <c r="B616" s="73" t="s">
        <v>115</v>
      </c>
      <c r="C616" s="115"/>
      <c r="D616" s="55"/>
      <c r="E616" s="120"/>
      <c r="F616" s="110"/>
    </row>
    <row r="617" spans="1:6" x14ac:dyDescent="0.35">
      <c r="A617" s="67"/>
      <c r="B617" s="73"/>
      <c r="C617" s="117"/>
      <c r="E617" s="120"/>
      <c r="F617" s="110"/>
    </row>
    <row r="618" spans="1:6" x14ac:dyDescent="0.35">
      <c r="A618" s="65" t="s">
        <v>725</v>
      </c>
      <c r="B618" s="89" t="s">
        <v>116</v>
      </c>
      <c r="C618" s="115" t="s">
        <v>33</v>
      </c>
      <c r="D618" s="55">
        <v>1</v>
      </c>
      <c r="E618" s="120"/>
      <c r="F618" s="110">
        <f>+IF($D618="","",IF($D618=0,"rate only",$D618*(E618)))</f>
        <v>0</v>
      </c>
    </row>
    <row r="619" spans="1:6" x14ac:dyDescent="0.35">
      <c r="A619" s="65"/>
      <c r="B619" s="73"/>
      <c r="C619" s="115"/>
      <c r="D619" s="55"/>
      <c r="E619" s="120"/>
      <c r="F619" s="110"/>
    </row>
    <row r="620" spans="1:6" x14ac:dyDescent="0.35">
      <c r="A620" s="65" t="s">
        <v>726</v>
      </c>
      <c r="B620" s="89" t="s">
        <v>117</v>
      </c>
      <c r="C620" s="115" t="s">
        <v>33</v>
      </c>
      <c r="D620" s="55">
        <v>1</v>
      </c>
      <c r="E620" s="120"/>
      <c r="F620" s="110">
        <f>+IF($D620="","",IF($D620=0,"rate only",$D620*(E620)))</f>
        <v>0</v>
      </c>
    </row>
    <row r="621" spans="1:6" x14ac:dyDescent="0.35">
      <c r="A621" s="65"/>
      <c r="B621" s="89"/>
      <c r="C621" s="115"/>
      <c r="D621" s="55"/>
      <c r="E621" s="120"/>
      <c r="F621" s="110"/>
    </row>
    <row r="622" spans="1:6" ht="25" x14ac:dyDescent="0.35">
      <c r="A622" s="65" t="s">
        <v>727</v>
      </c>
      <c r="B622" s="89" t="s">
        <v>118</v>
      </c>
      <c r="C622" s="115" t="s">
        <v>33</v>
      </c>
      <c r="D622" s="55">
        <v>1</v>
      </c>
      <c r="E622" s="120"/>
      <c r="F622" s="110">
        <f>+IF($D622="","",IF($D622=0,"rate only",$D622*(E622)))</f>
        <v>0</v>
      </c>
    </row>
    <row r="623" spans="1:6" x14ac:dyDescent="0.35">
      <c r="A623" s="65"/>
      <c r="B623" s="89"/>
      <c r="C623" s="115"/>
      <c r="D623" s="55"/>
      <c r="E623" s="120"/>
      <c r="F623" s="110"/>
    </row>
    <row r="624" spans="1:6" x14ac:dyDescent="0.35">
      <c r="A624" s="65"/>
      <c r="B624" s="73" t="s">
        <v>119</v>
      </c>
      <c r="C624" s="115"/>
      <c r="D624" s="55"/>
      <c r="E624" s="120"/>
      <c r="F624" s="110"/>
    </row>
    <row r="625" spans="1:6" x14ac:dyDescent="0.35">
      <c r="A625" s="65"/>
      <c r="B625" s="73"/>
      <c r="C625" s="115"/>
      <c r="D625" s="55"/>
      <c r="E625" s="120"/>
      <c r="F625" s="110"/>
    </row>
    <row r="626" spans="1:6" ht="26" x14ac:dyDescent="0.35">
      <c r="A626" s="65"/>
      <c r="B626" s="73" t="s">
        <v>120</v>
      </c>
      <c r="C626" s="115"/>
      <c r="D626" s="55"/>
      <c r="E626" s="120"/>
      <c r="F626" s="110"/>
    </row>
    <row r="627" spans="1:6" x14ac:dyDescent="0.35">
      <c r="A627" s="67"/>
      <c r="B627" s="73"/>
      <c r="C627" s="117"/>
      <c r="E627" s="120"/>
      <c r="F627" s="110"/>
    </row>
    <row r="628" spans="1:6" x14ac:dyDescent="0.35">
      <c r="A628" s="65" t="s">
        <v>728</v>
      </c>
      <c r="B628" s="89" t="s">
        <v>116</v>
      </c>
      <c r="C628" s="115" t="s">
        <v>33</v>
      </c>
      <c r="D628" s="55">
        <v>1</v>
      </c>
      <c r="E628" s="120"/>
      <c r="F628" s="110">
        <f>+IF($D628="","",IF($D628=0,"rate only",$D628*(E628)))</f>
        <v>0</v>
      </c>
    </row>
    <row r="629" spans="1:6" x14ac:dyDescent="0.35">
      <c r="A629" s="65"/>
      <c r="B629" s="73"/>
      <c r="C629" s="115"/>
      <c r="D629" s="55"/>
      <c r="E629" s="120"/>
      <c r="F629" s="110"/>
    </row>
    <row r="630" spans="1:6" x14ac:dyDescent="0.35">
      <c r="A630" s="65" t="s">
        <v>729</v>
      </c>
      <c r="B630" s="89" t="s">
        <v>117</v>
      </c>
      <c r="C630" s="115" t="s">
        <v>33</v>
      </c>
      <c r="D630" s="55">
        <v>1</v>
      </c>
      <c r="E630" s="120"/>
      <c r="F630" s="110">
        <f>+IF($D630="","",IF($D630=0,"rate only",$D630*(E630)))</f>
        <v>0</v>
      </c>
    </row>
    <row r="631" spans="1:6" x14ac:dyDescent="0.35">
      <c r="A631" s="65"/>
      <c r="B631" s="89"/>
      <c r="C631" s="117"/>
      <c r="E631" s="120"/>
      <c r="F631" s="110"/>
    </row>
    <row r="632" spans="1:6" ht="25" x14ac:dyDescent="0.35">
      <c r="A632" s="65" t="s">
        <v>730</v>
      </c>
      <c r="B632" s="89" t="s">
        <v>118</v>
      </c>
      <c r="C632" s="115" t="s">
        <v>33</v>
      </c>
      <c r="D632" s="55">
        <v>1</v>
      </c>
      <c r="E632" s="120"/>
      <c r="F632" s="110">
        <f>+IF($D632="","",IF($D632=0,"rate only",$D632*(E632)))</f>
        <v>0</v>
      </c>
    </row>
    <row r="633" spans="1:6" x14ac:dyDescent="0.35">
      <c r="A633" s="65"/>
      <c r="B633" s="89"/>
      <c r="C633" s="115"/>
      <c r="D633" s="55"/>
      <c r="E633" s="120"/>
      <c r="F633" s="110"/>
    </row>
    <row r="634" spans="1:6" x14ac:dyDescent="0.35">
      <c r="A634" s="65"/>
      <c r="B634" s="73" t="s">
        <v>121</v>
      </c>
      <c r="C634" s="115"/>
      <c r="D634" s="55"/>
      <c r="E634" s="120"/>
      <c r="F634" s="110"/>
    </row>
    <row r="635" spans="1:6" x14ac:dyDescent="0.35">
      <c r="A635" s="65"/>
      <c r="B635" s="73"/>
      <c r="C635" s="115"/>
      <c r="D635" s="55"/>
      <c r="E635" s="120"/>
      <c r="F635" s="110"/>
    </row>
    <row r="636" spans="1:6" x14ac:dyDescent="0.35">
      <c r="A636" s="65" t="s">
        <v>731</v>
      </c>
      <c r="B636" s="89" t="s">
        <v>122</v>
      </c>
      <c r="C636" s="115" t="s">
        <v>33</v>
      </c>
      <c r="D636" s="55">
        <v>1</v>
      </c>
      <c r="E636" s="120"/>
      <c r="F636" s="110">
        <f>+IF($D636="","",IF($D636=0,"rate only",$D636*(E636)))</f>
        <v>0</v>
      </c>
    </row>
    <row r="637" spans="1:6" x14ac:dyDescent="0.35">
      <c r="A637" s="65"/>
      <c r="B637" s="89"/>
      <c r="C637" s="115"/>
      <c r="D637" s="55"/>
      <c r="E637" s="120"/>
      <c r="F637" s="110"/>
    </row>
    <row r="638" spans="1:6" x14ac:dyDescent="0.35">
      <c r="A638" s="65"/>
      <c r="B638" s="73" t="s">
        <v>123</v>
      </c>
      <c r="C638" s="115"/>
      <c r="D638" s="55"/>
      <c r="E638" s="120"/>
      <c r="F638" s="110"/>
    </row>
    <row r="639" spans="1:6" x14ac:dyDescent="0.35">
      <c r="A639" s="65"/>
      <c r="B639" s="73"/>
      <c r="C639" s="115"/>
      <c r="D639" s="55"/>
      <c r="E639" s="120"/>
      <c r="F639" s="110"/>
    </row>
    <row r="640" spans="1:6" x14ac:dyDescent="0.35">
      <c r="A640" s="65" t="s">
        <v>732</v>
      </c>
      <c r="B640" s="89" t="s">
        <v>124</v>
      </c>
      <c r="C640" s="115" t="s">
        <v>0</v>
      </c>
      <c r="D640" s="55">
        <v>1</v>
      </c>
      <c r="E640" s="120"/>
      <c r="F640" s="110">
        <f>+IF($D640="","",IF($D640=0,"rate only",$D640*(E640)))</f>
        <v>0</v>
      </c>
    </row>
    <row r="641" spans="1:6" x14ac:dyDescent="0.35">
      <c r="A641" s="67"/>
      <c r="B641" s="73"/>
      <c r="C641" s="117"/>
      <c r="E641" s="120"/>
      <c r="F641" s="110"/>
    </row>
    <row r="642" spans="1:6" x14ac:dyDescent="0.35">
      <c r="A642" s="65" t="s">
        <v>733</v>
      </c>
      <c r="B642" s="89" t="s">
        <v>125</v>
      </c>
      <c r="C642" s="115" t="s">
        <v>0</v>
      </c>
      <c r="D642" s="55">
        <v>1</v>
      </c>
      <c r="E642" s="120"/>
      <c r="F642" s="110">
        <f>+IF($D642="","",IF($D642=0,"rate only",$D642*(E642)))</f>
        <v>0</v>
      </c>
    </row>
    <row r="643" spans="1:6" x14ac:dyDescent="0.35">
      <c r="A643" s="65"/>
      <c r="B643" s="73"/>
      <c r="C643" s="115"/>
      <c r="D643" s="55"/>
      <c r="E643" s="120"/>
      <c r="F643" s="110"/>
    </row>
    <row r="644" spans="1:6" x14ac:dyDescent="0.35">
      <c r="A644" s="65" t="s">
        <v>734</v>
      </c>
      <c r="B644" s="89" t="s">
        <v>126</v>
      </c>
      <c r="C644" s="115" t="s">
        <v>0</v>
      </c>
      <c r="D644" s="55">
        <v>1</v>
      </c>
      <c r="E644" s="120"/>
      <c r="F644" s="110">
        <f>+IF($D644="","",IF($D644=0,"rate only",$D644*(E644)))</f>
        <v>0</v>
      </c>
    </row>
    <row r="645" spans="1:6" x14ac:dyDescent="0.35">
      <c r="A645" s="65"/>
      <c r="B645" s="89"/>
      <c r="C645" s="115"/>
      <c r="D645" s="55"/>
      <c r="E645" s="120"/>
      <c r="F645" s="110"/>
    </row>
    <row r="646" spans="1:6" x14ac:dyDescent="0.35">
      <c r="A646" s="65"/>
      <c r="B646" s="89"/>
      <c r="C646" s="115"/>
      <c r="D646" s="55"/>
      <c r="E646" s="120"/>
      <c r="F646" s="110"/>
    </row>
    <row r="647" spans="1:6" x14ac:dyDescent="0.35">
      <c r="A647" s="65"/>
      <c r="B647" s="73" t="s">
        <v>127</v>
      </c>
      <c r="C647" s="115"/>
      <c r="D647" s="55"/>
      <c r="E647" s="120"/>
      <c r="F647" s="110"/>
    </row>
    <row r="648" spans="1:6" x14ac:dyDescent="0.35">
      <c r="A648" s="65"/>
      <c r="B648" s="73"/>
      <c r="C648" s="115"/>
      <c r="D648" s="55"/>
      <c r="E648" s="120"/>
      <c r="F648" s="110"/>
    </row>
    <row r="649" spans="1:6" x14ac:dyDescent="0.35">
      <c r="A649" s="65"/>
      <c r="B649" s="73" t="s">
        <v>128</v>
      </c>
      <c r="C649" s="115"/>
      <c r="D649" s="55"/>
      <c r="E649" s="120"/>
      <c r="F649" s="110"/>
    </row>
    <row r="650" spans="1:6" x14ac:dyDescent="0.35">
      <c r="A650" s="67"/>
      <c r="B650" s="73"/>
      <c r="C650" s="117"/>
      <c r="E650" s="120"/>
      <c r="F650" s="110"/>
    </row>
    <row r="651" spans="1:6" x14ac:dyDescent="0.35">
      <c r="A651" s="65" t="s">
        <v>735</v>
      </c>
      <c r="B651" s="89" t="s">
        <v>129</v>
      </c>
      <c r="C651" s="115" t="s">
        <v>33</v>
      </c>
      <c r="D651" s="55">
        <v>1</v>
      </c>
      <c r="E651" s="120"/>
      <c r="F651" s="110">
        <f>+IF($D651="","",IF($D651=0,"rate only",$D651*(E651)))</f>
        <v>0</v>
      </c>
    </row>
    <row r="652" spans="1:6" x14ac:dyDescent="0.35">
      <c r="A652" s="65"/>
      <c r="B652" s="73"/>
      <c r="C652" s="115"/>
      <c r="D652" s="55"/>
      <c r="E652" s="120"/>
      <c r="F652" s="110"/>
    </row>
    <row r="653" spans="1:6" ht="25" x14ac:dyDescent="0.35">
      <c r="A653" s="65" t="s">
        <v>736</v>
      </c>
      <c r="B653" s="89" t="s">
        <v>130</v>
      </c>
      <c r="C653" s="115" t="s">
        <v>53</v>
      </c>
      <c r="D653" s="55">
        <v>1</v>
      </c>
      <c r="E653" s="120"/>
      <c r="F653" s="110">
        <f>+IF($D653="","",IF($D653=0,"rate only",$D653*(E653)))</f>
        <v>0</v>
      </c>
    </row>
    <row r="654" spans="1:6" x14ac:dyDescent="0.35">
      <c r="A654" s="65"/>
      <c r="B654" s="89"/>
      <c r="C654" s="115"/>
      <c r="D654" s="55"/>
      <c r="E654" s="120"/>
      <c r="F654" s="110"/>
    </row>
    <row r="655" spans="1:6" x14ac:dyDescent="0.35">
      <c r="A655" s="65"/>
      <c r="B655" s="73" t="s">
        <v>131</v>
      </c>
      <c r="C655" s="115"/>
      <c r="D655" s="55"/>
      <c r="E655" s="120"/>
      <c r="F655" s="110"/>
    </row>
    <row r="656" spans="1:6" x14ac:dyDescent="0.35">
      <c r="A656" s="65"/>
      <c r="B656" s="89"/>
      <c r="C656" s="117"/>
      <c r="E656" s="120"/>
      <c r="F656" s="110"/>
    </row>
    <row r="657" spans="1:6" x14ac:dyDescent="0.35">
      <c r="A657" s="65" t="s">
        <v>737</v>
      </c>
      <c r="B657" s="89" t="s">
        <v>132</v>
      </c>
      <c r="C657" s="115" t="s">
        <v>0</v>
      </c>
      <c r="D657" s="55">
        <v>1</v>
      </c>
      <c r="E657" s="120"/>
      <c r="F657" s="110">
        <f>+IF($D657="","",IF($D657=0,"rate only",$D657*(E657)))</f>
        <v>0</v>
      </c>
    </row>
    <row r="658" spans="1:6" x14ac:dyDescent="0.35">
      <c r="A658" s="65"/>
      <c r="B658" s="89"/>
      <c r="C658" s="115"/>
      <c r="D658" s="55"/>
      <c r="E658" s="120"/>
      <c r="F658" s="110"/>
    </row>
    <row r="659" spans="1:6" x14ac:dyDescent="0.35">
      <c r="A659" s="65"/>
      <c r="B659" s="89"/>
      <c r="C659" s="115"/>
      <c r="D659" s="55"/>
      <c r="E659" s="120"/>
      <c r="F659" s="110"/>
    </row>
    <row r="660" spans="1:6" x14ac:dyDescent="0.35">
      <c r="A660" s="65"/>
      <c r="B660" s="73" t="s">
        <v>133</v>
      </c>
      <c r="C660" s="115"/>
      <c r="D660" s="55"/>
      <c r="E660" s="120"/>
      <c r="F660" s="110"/>
    </row>
    <row r="661" spans="1:6" x14ac:dyDescent="0.35">
      <c r="A661" s="65"/>
      <c r="B661" s="73"/>
      <c r="C661" s="115"/>
      <c r="D661" s="55"/>
      <c r="E661" s="120"/>
      <c r="F661" s="110"/>
    </row>
    <row r="662" spans="1:6" ht="39" x14ac:dyDescent="0.35">
      <c r="A662" s="65"/>
      <c r="B662" s="92" t="s">
        <v>134</v>
      </c>
      <c r="C662" s="115"/>
      <c r="D662" s="55"/>
      <c r="E662" s="120"/>
      <c r="F662" s="110"/>
    </row>
    <row r="663" spans="1:6" x14ac:dyDescent="0.35">
      <c r="A663" s="67"/>
      <c r="B663" s="92"/>
      <c r="C663" s="117"/>
      <c r="E663" s="120"/>
      <c r="F663" s="110"/>
    </row>
    <row r="664" spans="1:6" x14ac:dyDescent="0.35">
      <c r="A664" s="65" t="s">
        <v>738</v>
      </c>
      <c r="B664" s="89" t="s">
        <v>135</v>
      </c>
      <c r="C664" s="115" t="s">
        <v>53</v>
      </c>
      <c r="D664" s="55">
        <v>1</v>
      </c>
      <c r="E664" s="120"/>
      <c r="F664" s="110">
        <f>+IF($D664="","",IF($D664=0,"rate only",$D664*(E664)))</f>
        <v>0</v>
      </c>
    </row>
    <row r="665" spans="1:6" x14ac:dyDescent="0.35">
      <c r="A665" s="65"/>
      <c r="B665" s="89"/>
      <c r="C665" s="115"/>
      <c r="D665" s="55"/>
      <c r="E665" s="120"/>
      <c r="F665" s="110"/>
    </row>
    <row r="666" spans="1:6" x14ac:dyDescent="0.35">
      <c r="A666" s="2"/>
      <c r="B666" s="261" t="s">
        <v>1027</v>
      </c>
      <c r="C666" s="3"/>
      <c r="D666" s="3"/>
      <c r="E666" s="262"/>
      <c r="F666" s="262">
        <f>SUM(F541:F665)</f>
        <v>0</v>
      </c>
    </row>
    <row r="667" spans="1:6" x14ac:dyDescent="0.35">
      <c r="A667" s="65"/>
      <c r="B667" s="89"/>
      <c r="C667" s="115"/>
      <c r="D667" s="55"/>
      <c r="E667" s="120"/>
      <c r="F667" s="110"/>
    </row>
    <row r="668" spans="1:6" x14ac:dyDescent="0.35">
      <c r="A668" s="65"/>
      <c r="B668" s="88" t="s">
        <v>1036</v>
      </c>
      <c r="C668" s="115"/>
      <c r="D668" s="55"/>
      <c r="E668" s="120"/>
      <c r="F668" s="110"/>
    </row>
    <row r="669" spans="1:6" x14ac:dyDescent="0.35">
      <c r="A669" s="65"/>
      <c r="B669" s="89"/>
      <c r="C669" s="115"/>
      <c r="D669" s="55"/>
      <c r="E669" s="120"/>
      <c r="F669" s="110"/>
    </row>
    <row r="670" spans="1:6" x14ac:dyDescent="0.35">
      <c r="A670" s="65"/>
      <c r="B670" s="73" t="s">
        <v>25</v>
      </c>
      <c r="C670" s="115"/>
      <c r="D670" s="55"/>
      <c r="E670" s="120"/>
      <c r="F670" s="110"/>
    </row>
    <row r="671" spans="1:6" x14ac:dyDescent="0.35">
      <c r="A671" s="65"/>
      <c r="B671" s="73"/>
      <c r="C671" s="115"/>
      <c r="D671" s="55"/>
      <c r="E671" s="120"/>
      <c r="F671" s="110"/>
    </row>
    <row r="672" spans="1:6" ht="25" x14ac:dyDescent="0.35">
      <c r="A672" s="65"/>
      <c r="B672" s="89" t="s">
        <v>972</v>
      </c>
      <c r="C672" s="115"/>
      <c r="D672" s="55"/>
      <c r="E672" s="120"/>
      <c r="F672" s="110"/>
    </row>
    <row r="673" spans="1:6" x14ac:dyDescent="0.35">
      <c r="A673" s="65"/>
      <c r="B673" s="89"/>
      <c r="C673" s="115"/>
      <c r="D673" s="55"/>
      <c r="E673" s="120"/>
      <c r="F673" s="110"/>
    </row>
    <row r="674" spans="1:6" x14ac:dyDescent="0.35">
      <c r="A674" s="65"/>
      <c r="B674" s="73" t="s">
        <v>136</v>
      </c>
      <c r="C674" s="115"/>
      <c r="D674" s="55"/>
      <c r="E674" s="120"/>
      <c r="F674" s="110"/>
    </row>
    <row r="675" spans="1:6" x14ac:dyDescent="0.35">
      <c r="A675" s="65"/>
      <c r="B675" s="73"/>
      <c r="C675" s="115"/>
      <c r="D675" s="55"/>
      <c r="E675" s="120"/>
      <c r="F675" s="110"/>
    </row>
    <row r="676" spans="1:6" x14ac:dyDescent="0.35">
      <c r="A676" s="65"/>
      <c r="B676" s="73" t="s">
        <v>137</v>
      </c>
      <c r="C676" s="115"/>
      <c r="D676" s="55"/>
      <c r="E676" s="120"/>
      <c r="F676" s="110"/>
    </row>
    <row r="677" spans="1:6" x14ac:dyDescent="0.35">
      <c r="A677" s="65"/>
      <c r="B677" s="73"/>
      <c r="C677" s="115"/>
      <c r="D677" s="55"/>
      <c r="E677" s="120"/>
      <c r="F677" s="110"/>
    </row>
    <row r="678" spans="1:6" ht="37.5" x14ac:dyDescent="0.35">
      <c r="A678" s="65"/>
      <c r="B678" s="89" t="s">
        <v>1181</v>
      </c>
      <c r="C678" s="115"/>
      <c r="D678" s="55"/>
      <c r="E678" s="120"/>
      <c r="F678" s="110"/>
    </row>
    <row r="679" spans="1:6" x14ac:dyDescent="0.35">
      <c r="A679" s="65"/>
      <c r="B679" s="89"/>
      <c r="C679" s="115"/>
      <c r="D679" s="55"/>
      <c r="E679" s="120"/>
      <c r="F679" s="110"/>
    </row>
    <row r="680" spans="1:6" x14ac:dyDescent="0.35">
      <c r="A680" s="65"/>
      <c r="B680" s="73" t="s">
        <v>138</v>
      </c>
      <c r="C680" s="115"/>
      <c r="D680" s="55"/>
      <c r="E680" s="120"/>
      <c r="F680" s="110"/>
    </row>
    <row r="681" spans="1:6" x14ac:dyDescent="0.35">
      <c r="A681" s="65"/>
      <c r="B681" s="73"/>
      <c r="C681" s="115"/>
      <c r="D681" s="55"/>
      <c r="E681" s="120"/>
      <c r="F681" s="110"/>
    </row>
    <row r="682" spans="1:6" ht="62.5" x14ac:dyDescent="0.35">
      <c r="A682" s="65"/>
      <c r="B682" s="89" t="s">
        <v>139</v>
      </c>
      <c r="C682" s="115"/>
      <c r="D682" s="55"/>
      <c r="E682" s="120"/>
      <c r="F682" s="110"/>
    </row>
    <row r="683" spans="1:6" x14ac:dyDescent="0.35">
      <c r="A683" s="65"/>
      <c r="B683" s="89"/>
      <c r="C683" s="115"/>
      <c r="D683" s="55"/>
      <c r="E683" s="120"/>
      <c r="F683" s="110"/>
    </row>
    <row r="684" spans="1:6" x14ac:dyDescent="0.35">
      <c r="A684" s="65"/>
      <c r="B684" s="73" t="s">
        <v>110</v>
      </c>
      <c r="C684" s="115"/>
      <c r="D684" s="55"/>
      <c r="E684" s="120"/>
      <c r="F684" s="110"/>
    </row>
    <row r="685" spans="1:6" x14ac:dyDescent="0.35">
      <c r="A685" s="65"/>
      <c r="B685" s="73"/>
      <c r="C685" s="115"/>
      <c r="D685" s="55"/>
      <c r="E685" s="120"/>
      <c r="F685" s="110"/>
    </row>
    <row r="686" spans="1:6" ht="25" x14ac:dyDescent="0.35">
      <c r="A686" s="65"/>
      <c r="B686" s="89" t="s">
        <v>1182</v>
      </c>
      <c r="C686" s="115"/>
      <c r="D686" s="55"/>
      <c r="E686" s="120"/>
      <c r="F686" s="110"/>
    </row>
    <row r="687" spans="1:6" x14ac:dyDescent="0.35">
      <c r="A687" s="65"/>
      <c r="B687" s="89"/>
      <c r="C687" s="115"/>
      <c r="D687" s="55"/>
      <c r="E687" s="120"/>
      <c r="F687" s="110"/>
    </row>
    <row r="688" spans="1:6" x14ac:dyDescent="0.35">
      <c r="A688" s="65"/>
      <c r="B688" s="89"/>
      <c r="C688" s="115"/>
      <c r="D688" s="55"/>
      <c r="E688" s="120"/>
      <c r="F688" s="110"/>
    </row>
    <row r="689" spans="1:6" x14ac:dyDescent="0.35">
      <c r="A689" s="65"/>
      <c r="B689" s="73" t="s">
        <v>140</v>
      </c>
      <c r="C689" s="115"/>
      <c r="D689" s="55"/>
      <c r="E689" s="120"/>
      <c r="F689" s="110"/>
    </row>
    <row r="690" spans="1:6" x14ac:dyDescent="0.35">
      <c r="A690" s="65"/>
      <c r="B690" s="73"/>
      <c r="C690" s="115"/>
      <c r="D690" s="55"/>
      <c r="E690" s="120"/>
      <c r="F690" s="110"/>
    </row>
    <row r="691" spans="1:6" ht="26" x14ac:dyDescent="0.35">
      <c r="A691" s="65"/>
      <c r="B691" s="73" t="s">
        <v>141</v>
      </c>
      <c r="C691" s="115"/>
      <c r="D691" s="55"/>
      <c r="E691" s="120"/>
      <c r="F691" s="110"/>
    </row>
    <row r="692" spans="1:6" x14ac:dyDescent="0.35">
      <c r="A692" s="67"/>
      <c r="B692" s="73"/>
      <c r="C692" s="115"/>
      <c r="D692" s="55"/>
      <c r="E692" s="120"/>
      <c r="F692" s="110"/>
    </row>
    <row r="693" spans="1:6" x14ac:dyDescent="0.35">
      <c r="A693" s="65" t="s">
        <v>739</v>
      </c>
      <c r="B693" s="89" t="s">
        <v>142</v>
      </c>
      <c r="C693" s="115" t="s">
        <v>33</v>
      </c>
      <c r="D693" s="55">
        <v>1</v>
      </c>
      <c r="E693" s="120"/>
      <c r="F693" s="110">
        <f>+IF($D693="","",IF($D693=0,"rate only",$D693*(E693)))</f>
        <v>0</v>
      </c>
    </row>
    <row r="694" spans="1:6" x14ac:dyDescent="0.35">
      <c r="A694" s="65"/>
      <c r="B694" s="89"/>
      <c r="C694" s="115"/>
      <c r="D694" s="55"/>
      <c r="E694" s="120"/>
      <c r="F694" s="110"/>
    </row>
    <row r="695" spans="1:6" ht="39" x14ac:dyDescent="0.35">
      <c r="A695" s="65"/>
      <c r="B695" s="92" t="s">
        <v>143</v>
      </c>
      <c r="C695" s="115"/>
      <c r="D695" s="55"/>
      <c r="E695" s="120"/>
      <c r="F695" s="110"/>
    </row>
    <row r="696" spans="1:6" x14ac:dyDescent="0.35">
      <c r="A696" s="65"/>
      <c r="B696" s="92"/>
      <c r="C696" s="115"/>
      <c r="D696" s="55"/>
      <c r="E696" s="120"/>
      <c r="F696" s="110"/>
    </row>
    <row r="697" spans="1:6" x14ac:dyDescent="0.35">
      <c r="A697" s="65" t="s">
        <v>740</v>
      </c>
      <c r="B697" s="89" t="s">
        <v>144</v>
      </c>
      <c r="C697" s="115" t="s">
        <v>33</v>
      </c>
      <c r="D697" s="55">
        <v>1</v>
      </c>
      <c r="E697" s="120"/>
      <c r="F697" s="110">
        <f>+IF($D697="","",IF($D697=0,"rate only",$D697*(E697)))</f>
        <v>0</v>
      </c>
    </row>
    <row r="698" spans="1:6" x14ac:dyDescent="0.35">
      <c r="A698" s="65"/>
      <c r="B698" s="89"/>
      <c r="C698" s="115"/>
      <c r="D698" s="55"/>
      <c r="E698" s="120"/>
      <c r="F698" s="110"/>
    </row>
    <row r="699" spans="1:6" x14ac:dyDescent="0.35">
      <c r="A699" s="65"/>
      <c r="B699" s="92" t="s">
        <v>145</v>
      </c>
      <c r="C699" s="115"/>
      <c r="D699" s="55"/>
      <c r="E699" s="120"/>
      <c r="F699" s="110"/>
    </row>
    <row r="700" spans="1:6" x14ac:dyDescent="0.35">
      <c r="A700" s="65"/>
      <c r="B700" s="89"/>
      <c r="C700" s="115"/>
      <c r="D700" s="55"/>
      <c r="E700" s="120"/>
      <c r="F700" s="110"/>
    </row>
    <row r="701" spans="1:6" x14ac:dyDescent="0.35">
      <c r="A701" s="65" t="s">
        <v>741</v>
      </c>
      <c r="B701" s="89" t="s">
        <v>146</v>
      </c>
      <c r="C701" s="115" t="s">
        <v>33</v>
      </c>
      <c r="D701" s="55">
        <v>1</v>
      </c>
      <c r="E701" s="120"/>
      <c r="F701" s="110">
        <f>+IF($D701="","",IF($D701=0,"rate only",$D701*(E701)))</f>
        <v>0</v>
      </c>
    </row>
    <row r="702" spans="1:6" x14ac:dyDescent="0.35">
      <c r="A702" s="65"/>
      <c r="B702" s="89"/>
      <c r="C702" s="115"/>
      <c r="D702" s="55"/>
      <c r="E702" s="120"/>
      <c r="F702" s="110"/>
    </row>
    <row r="703" spans="1:6" ht="26" x14ac:dyDescent="0.35">
      <c r="A703" s="65"/>
      <c r="B703" s="92" t="s">
        <v>147</v>
      </c>
      <c r="C703" s="115"/>
      <c r="D703" s="55"/>
      <c r="E703" s="120"/>
      <c r="F703" s="110"/>
    </row>
    <row r="704" spans="1:6" x14ac:dyDescent="0.35">
      <c r="A704" s="65"/>
      <c r="B704" s="89"/>
      <c r="C704" s="115"/>
      <c r="D704" s="55"/>
      <c r="E704" s="120"/>
      <c r="F704" s="110"/>
    </row>
    <row r="705" spans="1:6" x14ac:dyDescent="0.35">
      <c r="A705" s="65" t="s">
        <v>742</v>
      </c>
      <c r="B705" s="89" t="s">
        <v>146</v>
      </c>
      <c r="C705" s="115" t="s">
        <v>33</v>
      </c>
      <c r="D705" s="55">
        <v>1</v>
      </c>
      <c r="E705" s="120"/>
      <c r="F705" s="110">
        <f>+IF($D705="","",IF($D705=0,"rate only",$D705*(E705)))</f>
        <v>0</v>
      </c>
    </row>
    <row r="706" spans="1:6" x14ac:dyDescent="0.35">
      <c r="A706" s="65"/>
      <c r="B706" s="89"/>
      <c r="C706" s="115"/>
      <c r="D706" s="55"/>
      <c r="E706" s="120"/>
      <c r="F706" s="110"/>
    </row>
    <row r="707" spans="1:6" x14ac:dyDescent="0.35">
      <c r="A707" s="65"/>
      <c r="B707" s="89"/>
      <c r="C707" s="115"/>
      <c r="D707" s="55"/>
      <c r="E707" s="120"/>
      <c r="F707" s="110"/>
    </row>
    <row r="708" spans="1:6" x14ac:dyDescent="0.35">
      <c r="A708" s="65"/>
      <c r="B708" s="73" t="s">
        <v>148</v>
      </c>
      <c r="C708" s="115"/>
      <c r="D708" s="55"/>
      <c r="E708" s="120"/>
      <c r="F708" s="110"/>
    </row>
    <row r="709" spans="1:6" ht="20.25" customHeight="1" x14ac:dyDescent="0.35">
      <c r="A709" s="65"/>
      <c r="B709" s="73"/>
      <c r="C709" s="115"/>
      <c r="D709" s="55"/>
      <c r="E709" s="120"/>
      <c r="F709" s="110"/>
    </row>
    <row r="710" spans="1:6" ht="25" x14ac:dyDescent="0.35">
      <c r="A710" s="65"/>
      <c r="B710" s="89" t="s">
        <v>546</v>
      </c>
      <c r="C710" s="115"/>
      <c r="D710" s="55"/>
      <c r="E710" s="120"/>
      <c r="F710" s="110"/>
    </row>
    <row r="711" spans="1:6" x14ac:dyDescent="0.35">
      <c r="A711" s="65"/>
      <c r="B711" s="89"/>
      <c r="C711" s="115"/>
      <c r="D711" s="55"/>
      <c r="E711" s="120"/>
      <c r="F711" s="110"/>
    </row>
    <row r="712" spans="1:6" ht="26" x14ac:dyDescent="0.35">
      <c r="A712" s="65"/>
      <c r="B712" s="73" t="s">
        <v>149</v>
      </c>
      <c r="C712" s="115"/>
      <c r="D712" s="55"/>
      <c r="E712" s="120"/>
      <c r="F712" s="110"/>
    </row>
    <row r="713" spans="1:6" x14ac:dyDescent="0.35">
      <c r="A713" s="67"/>
      <c r="B713" s="73"/>
      <c r="C713" s="117"/>
      <c r="E713" s="120"/>
      <c r="F713" s="110"/>
    </row>
    <row r="714" spans="1:6" ht="25" x14ac:dyDescent="0.35">
      <c r="A714" s="65" t="s">
        <v>743</v>
      </c>
      <c r="B714" s="89" t="s">
        <v>150</v>
      </c>
      <c r="C714" s="115" t="s">
        <v>53</v>
      </c>
      <c r="D714" s="55">
        <v>1</v>
      </c>
      <c r="E714" s="120"/>
      <c r="F714" s="110">
        <f>+IF($D714="","",IF($D714=0,"rate only",$D714*(E714)))</f>
        <v>0</v>
      </c>
    </row>
    <row r="715" spans="1:6" x14ac:dyDescent="0.35">
      <c r="A715" s="65"/>
      <c r="B715" s="89"/>
      <c r="C715" s="115"/>
      <c r="D715" s="55"/>
      <c r="E715" s="120"/>
      <c r="F715" s="110"/>
    </row>
    <row r="716" spans="1:6" x14ac:dyDescent="0.35">
      <c r="A716" s="65" t="s">
        <v>744</v>
      </c>
      <c r="B716" s="89" t="s">
        <v>151</v>
      </c>
      <c r="C716" s="115" t="s">
        <v>53</v>
      </c>
      <c r="D716" s="55">
        <v>1</v>
      </c>
      <c r="E716" s="120"/>
      <c r="F716" s="110">
        <f>+IF($D716="","",IF($D716=0,"rate only",$D716*(E716)))</f>
        <v>0</v>
      </c>
    </row>
    <row r="717" spans="1:6" x14ac:dyDescent="0.35">
      <c r="A717" s="65"/>
      <c r="B717" s="89"/>
      <c r="C717" s="115"/>
      <c r="D717" s="55"/>
      <c r="E717" s="120"/>
      <c r="F717" s="110"/>
    </row>
    <row r="718" spans="1:6" ht="52" x14ac:dyDescent="0.35">
      <c r="A718" s="65"/>
      <c r="B718" s="73" t="s">
        <v>921</v>
      </c>
      <c r="C718" s="115"/>
      <c r="D718" s="55"/>
      <c r="E718" s="120"/>
      <c r="F718" s="110"/>
    </row>
    <row r="719" spans="1:6" x14ac:dyDescent="0.35">
      <c r="A719" s="65"/>
      <c r="B719" s="89"/>
      <c r="C719" s="117"/>
      <c r="E719" s="120"/>
      <c r="F719" s="110"/>
    </row>
    <row r="720" spans="1:6" x14ac:dyDescent="0.35">
      <c r="A720" s="65" t="s">
        <v>745</v>
      </c>
      <c r="B720" s="89" t="s">
        <v>152</v>
      </c>
      <c r="C720" s="115" t="s">
        <v>33</v>
      </c>
      <c r="D720" s="55">
        <v>1</v>
      </c>
      <c r="E720" s="120"/>
      <c r="F720" s="110">
        <f>+IF($D720="","",IF($D720=0,"rate only",$D720*(E720)))</f>
        <v>0</v>
      </c>
    </row>
    <row r="721" spans="1:6" x14ac:dyDescent="0.35">
      <c r="A721" s="65"/>
      <c r="B721" s="89"/>
      <c r="C721" s="115"/>
      <c r="D721" s="55"/>
      <c r="E721" s="120"/>
      <c r="F721" s="110"/>
    </row>
    <row r="722" spans="1:6" x14ac:dyDescent="0.35">
      <c r="A722" s="2"/>
      <c r="B722" s="261" t="s">
        <v>1027</v>
      </c>
      <c r="C722" s="3"/>
      <c r="D722" s="3"/>
      <c r="E722" s="262"/>
      <c r="F722" s="262">
        <f>SUM(F669:F720)</f>
        <v>0</v>
      </c>
    </row>
    <row r="723" spans="1:6" x14ac:dyDescent="0.35">
      <c r="A723" s="65"/>
      <c r="B723" s="89"/>
      <c r="C723" s="115"/>
      <c r="D723" s="55"/>
      <c r="E723" s="120"/>
      <c r="F723" s="110"/>
    </row>
    <row r="724" spans="1:6" x14ac:dyDescent="0.35">
      <c r="A724" s="65"/>
      <c r="B724" s="88" t="s">
        <v>1037</v>
      </c>
      <c r="C724" s="115"/>
      <c r="D724" s="55"/>
      <c r="E724" s="120"/>
      <c r="F724" s="110"/>
    </row>
    <row r="725" spans="1:6" x14ac:dyDescent="0.35">
      <c r="A725" s="65"/>
      <c r="B725" s="89"/>
      <c r="C725" s="115"/>
      <c r="D725" s="55"/>
      <c r="E725" s="120"/>
      <c r="F725" s="110"/>
    </row>
    <row r="726" spans="1:6" x14ac:dyDescent="0.35">
      <c r="A726" s="65"/>
      <c r="B726" s="73" t="s">
        <v>25</v>
      </c>
      <c r="C726" s="115"/>
      <c r="D726" s="55"/>
      <c r="E726" s="120"/>
      <c r="F726" s="110"/>
    </row>
    <row r="727" spans="1:6" x14ac:dyDescent="0.35">
      <c r="A727" s="65"/>
      <c r="B727" s="73"/>
      <c r="C727" s="115"/>
      <c r="D727" s="55"/>
      <c r="E727" s="120"/>
      <c r="F727" s="110"/>
    </row>
    <row r="728" spans="1:6" ht="25" x14ac:dyDescent="0.35">
      <c r="A728" s="65"/>
      <c r="B728" s="89" t="s">
        <v>972</v>
      </c>
      <c r="C728" s="115"/>
      <c r="D728" s="55"/>
      <c r="E728" s="120"/>
      <c r="F728" s="110"/>
    </row>
    <row r="729" spans="1:6" x14ac:dyDescent="0.35">
      <c r="A729" s="65"/>
      <c r="B729" s="89"/>
      <c r="C729" s="115"/>
      <c r="D729" s="55"/>
      <c r="E729" s="120"/>
      <c r="F729" s="110"/>
    </row>
    <row r="730" spans="1:6" x14ac:dyDescent="0.35">
      <c r="A730" s="65"/>
      <c r="B730" s="73" t="s">
        <v>26</v>
      </c>
      <c r="C730" s="115"/>
      <c r="D730" s="55"/>
      <c r="E730" s="120"/>
      <c r="F730" s="110"/>
    </row>
    <row r="731" spans="1:6" x14ac:dyDescent="0.35">
      <c r="A731" s="65"/>
      <c r="B731" s="73"/>
      <c r="C731" s="115"/>
      <c r="D731" s="55"/>
      <c r="E731" s="120"/>
      <c r="F731" s="110"/>
    </row>
    <row r="732" spans="1:6" x14ac:dyDescent="0.35">
      <c r="A732" s="65"/>
      <c r="B732" s="73" t="s">
        <v>110</v>
      </c>
      <c r="C732" s="115"/>
      <c r="D732" s="55"/>
      <c r="E732" s="120"/>
      <c r="F732" s="110"/>
    </row>
    <row r="733" spans="1:6" x14ac:dyDescent="0.35">
      <c r="A733" s="65"/>
      <c r="B733" s="89"/>
      <c r="C733" s="115"/>
      <c r="D733" s="55"/>
      <c r="E733" s="120"/>
      <c r="F733" s="110"/>
    </row>
    <row r="734" spans="1:6" ht="37.5" x14ac:dyDescent="0.35">
      <c r="A734" s="65"/>
      <c r="B734" s="89" t="s">
        <v>1001</v>
      </c>
      <c r="C734" s="115"/>
      <c r="D734" s="55"/>
      <c r="E734" s="120"/>
      <c r="F734" s="110"/>
    </row>
    <row r="735" spans="1:6" x14ac:dyDescent="0.35">
      <c r="A735" s="65"/>
      <c r="B735" s="89"/>
      <c r="C735" s="115"/>
      <c r="D735" s="55"/>
      <c r="E735" s="120"/>
      <c r="F735" s="110"/>
    </row>
    <row r="736" spans="1:6" ht="25" x14ac:dyDescent="0.35">
      <c r="A736" s="65"/>
      <c r="B736" s="89" t="s">
        <v>153</v>
      </c>
      <c r="C736" s="115"/>
      <c r="D736" s="55"/>
      <c r="E736" s="120"/>
      <c r="F736" s="110"/>
    </row>
    <row r="737" spans="1:6" x14ac:dyDescent="0.35">
      <c r="A737" s="65"/>
      <c r="B737" s="89"/>
      <c r="C737" s="115"/>
      <c r="D737" s="55"/>
      <c r="E737" s="120"/>
      <c r="F737" s="110"/>
    </row>
    <row r="738" spans="1:6" ht="25" x14ac:dyDescent="0.35">
      <c r="A738" s="65"/>
      <c r="B738" s="89" t="s">
        <v>154</v>
      </c>
      <c r="C738" s="115"/>
      <c r="D738" s="55"/>
      <c r="E738" s="120"/>
      <c r="F738" s="110"/>
    </row>
    <row r="739" spans="1:6" x14ac:dyDescent="0.35">
      <c r="A739" s="65"/>
      <c r="B739" s="89"/>
      <c r="C739" s="115"/>
      <c r="D739" s="55"/>
      <c r="E739" s="120"/>
      <c r="F739" s="110"/>
    </row>
    <row r="740" spans="1:6" x14ac:dyDescent="0.35">
      <c r="A740" s="65"/>
      <c r="B740" s="89" t="s">
        <v>155</v>
      </c>
      <c r="C740" s="115"/>
      <c r="D740" s="55"/>
      <c r="E740" s="120"/>
      <c r="F740" s="110"/>
    </row>
    <row r="741" spans="1:6" x14ac:dyDescent="0.35">
      <c r="A741" s="65"/>
      <c r="B741" s="89"/>
      <c r="C741" s="115"/>
      <c r="D741" s="55"/>
      <c r="E741" s="120"/>
      <c r="F741" s="110"/>
    </row>
    <row r="742" spans="1:6" ht="25" x14ac:dyDescent="0.35">
      <c r="A742" s="65"/>
      <c r="B742" s="89" t="s">
        <v>156</v>
      </c>
      <c r="C742" s="115"/>
      <c r="D742" s="55"/>
      <c r="E742" s="120"/>
      <c r="F742" s="110"/>
    </row>
    <row r="743" spans="1:6" x14ac:dyDescent="0.35">
      <c r="A743" s="65"/>
      <c r="B743" s="89"/>
      <c r="C743" s="115"/>
      <c r="D743" s="55"/>
      <c r="E743" s="120"/>
      <c r="F743" s="110"/>
    </row>
    <row r="744" spans="1:6" ht="25" x14ac:dyDescent="0.35">
      <c r="A744" s="65"/>
      <c r="B744" s="89" t="s">
        <v>157</v>
      </c>
      <c r="C744" s="115"/>
      <c r="D744" s="55"/>
      <c r="E744" s="120"/>
      <c r="F744" s="110"/>
    </row>
    <row r="745" spans="1:6" x14ac:dyDescent="0.35">
      <c r="A745" s="65"/>
      <c r="B745" s="89"/>
      <c r="C745" s="115"/>
      <c r="D745" s="55"/>
      <c r="E745" s="120"/>
      <c r="F745" s="110"/>
    </row>
    <row r="746" spans="1:6" x14ac:dyDescent="0.35">
      <c r="A746" s="65"/>
      <c r="B746" s="89"/>
      <c r="C746" s="115"/>
      <c r="D746" s="55"/>
      <c r="E746" s="120"/>
      <c r="F746" s="110"/>
    </row>
    <row r="747" spans="1:6" x14ac:dyDescent="0.35">
      <c r="A747" s="65"/>
      <c r="B747" s="73" t="s">
        <v>158</v>
      </c>
      <c r="C747" s="115"/>
      <c r="D747" s="55"/>
      <c r="E747" s="120"/>
      <c r="F747" s="110"/>
    </row>
    <row r="748" spans="1:6" ht="78" x14ac:dyDescent="0.35">
      <c r="A748" s="65"/>
      <c r="B748" s="73" t="s">
        <v>159</v>
      </c>
      <c r="C748" s="115"/>
      <c r="D748" s="55"/>
      <c r="E748" s="120"/>
      <c r="F748" s="110"/>
    </row>
    <row r="749" spans="1:6" x14ac:dyDescent="0.35">
      <c r="A749" s="67"/>
      <c r="B749" s="73"/>
      <c r="C749" s="117"/>
      <c r="E749" s="120"/>
      <c r="F749" s="110"/>
    </row>
    <row r="750" spans="1:6" x14ac:dyDescent="0.35">
      <c r="A750" s="65" t="s">
        <v>746</v>
      </c>
      <c r="B750" s="89" t="s">
        <v>160</v>
      </c>
      <c r="C750" s="115" t="s">
        <v>33</v>
      </c>
      <c r="D750" s="55">
        <v>1</v>
      </c>
      <c r="E750" s="120"/>
      <c r="F750" s="110">
        <f>+IF($D750="","",IF($D750=0,"rate only",$D750*(E750)))</f>
        <v>0</v>
      </c>
    </row>
    <row r="751" spans="1:6" x14ac:dyDescent="0.35">
      <c r="A751" s="65"/>
      <c r="B751" s="89"/>
      <c r="C751" s="115"/>
      <c r="D751" s="55"/>
      <c r="E751" s="120"/>
      <c r="F751" s="110"/>
    </row>
    <row r="752" spans="1:6" ht="37.5" x14ac:dyDescent="0.35">
      <c r="A752" s="65" t="s">
        <v>747</v>
      </c>
      <c r="B752" s="89" t="s">
        <v>161</v>
      </c>
      <c r="C752" s="115" t="s">
        <v>53</v>
      </c>
      <c r="D752" s="55">
        <v>1</v>
      </c>
      <c r="E752" s="120"/>
      <c r="F752" s="110">
        <f>+IF($D752="","",IF($D752=0,"rate only",$D752*(E752)))</f>
        <v>0</v>
      </c>
    </row>
    <row r="753" spans="1:6" x14ac:dyDescent="0.35">
      <c r="A753" s="65"/>
      <c r="B753" s="89"/>
      <c r="C753" s="115"/>
      <c r="D753" s="55"/>
      <c r="E753" s="120"/>
      <c r="F753" s="110"/>
    </row>
    <row r="754" spans="1:6" ht="37.5" x14ac:dyDescent="0.35">
      <c r="A754" s="65" t="s">
        <v>748</v>
      </c>
      <c r="B754" s="89" t="s">
        <v>162</v>
      </c>
      <c r="C754" s="115" t="s">
        <v>53</v>
      </c>
      <c r="D754" s="55">
        <v>1</v>
      </c>
      <c r="E754" s="120"/>
      <c r="F754" s="110">
        <f>+IF($D754="","",IF($D754=0,"rate only",$D754*(E754)))</f>
        <v>0</v>
      </c>
    </row>
    <row r="755" spans="1:6" x14ac:dyDescent="0.35">
      <c r="A755" s="65"/>
      <c r="B755" s="89"/>
      <c r="C755" s="115"/>
      <c r="D755" s="55"/>
      <c r="E755" s="120"/>
      <c r="F755" s="110"/>
    </row>
    <row r="756" spans="1:6" x14ac:dyDescent="0.35">
      <c r="A756" s="65" t="s">
        <v>749</v>
      </c>
      <c r="B756" s="89" t="s">
        <v>163</v>
      </c>
      <c r="C756" s="115" t="s">
        <v>0</v>
      </c>
      <c r="D756" s="55">
        <v>1</v>
      </c>
      <c r="E756" s="120"/>
      <c r="F756" s="110">
        <f>+IF($D756="","",IF($D756=0,"rate only",$D756*(E756)))</f>
        <v>0</v>
      </c>
    </row>
    <row r="757" spans="1:6" x14ac:dyDescent="0.35">
      <c r="A757" s="65"/>
      <c r="B757" s="89"/>
      <c r="C757" s="115"/>
      <c r="D757" s="55"/>
      <c r="E757" s="120"/>
      <c r="F757" s="110"/>
    </row>
    <row r="758" spans="1:6" x14ac:dyDescent="0.35">
      <c r="A758" s="65"/>
      <c r="B758" s="89"/>
      <c r="C758" s="115"/>
      <c r="D758" s="55"/>
      <c r="E758" s="120"/>
      <c r="F758" s="110"/>
    </row>
    <row r="759" spans="1:6" x14ac:dyDescent="0.35">
      <c r="A759" s="65"/>
      <c r="B759" s="73" t="s">
        <v>164</v>
      </c>
      <c r="C759" s="115"/>
      <c r="D759" s="55"/>
      <c r="E759" s="120"/>
      <c r="F759" s="110"/>
    </row>
    <row r="760" spans="1:6" x14ac:dyDescent="0.35">
      <c r="A760" s="65"/>
      <c r="B760" s="73"/>
      <c r="C760" s="115"/>
      <c r="D760" s="55"/>
      <c r="E760" s="120"/>
      <c r="F760" s="110"/>
    </row>
    <row r="761" spans="1:6" ht="52" x14ac:dyDescent="0.35">
      <c r="A761" s="65"/>
      <c r="B761" s="73" t="s">
        <v>165</v>
      </c>
      <c r="C761" s="115"/>
      <c r="D761" s="55"/>
      <c r="E761" s="120"/>
      <c r="F761" s="110"/>
    </row>
    <row r="762" spans="1:6" x14ac:dyDescent="0.35">
      <c r="A762" s="67"/>
      <c r="B762" s="73"/>
      <c r="C762" s="117"/>
      <c r="E762" s="120"/>
      <c r="F762" s="110"/>
    </row>
    <row r="763" spans="1:6" x14ac:dyDescent="0.35">
      <c r="A763" s="65" t="s">
        <v>750</v>
      </c>
      <c r="B763" s="89" t="s">
        <v>166</v>
      </c>
      <c r="C763" s="115" t="s">
        <v>33</v>
      </c>
      <c r="D763" s="55">
        <v>1</v>
      </c>
      <c r="E763" s="120"/>
      <c r="F763" s="110">
        <f>+IF($D763="","",IF($D763=0,"rate only",$D763*(E763)))</f>
        <v>0</v>
      </c>
    </row>
    <row r="764" spans="1:6" x14ac:dyDescent="0.35">
      <c r="A764" s="65"/>
      <c r="B764" s="89"/>
      <c r="C764" s="115"/>
      <c r="D764" s="55"/>
      <c r="E764" s="120"/>
      <c r="F764" s="110"/>
    </row>
    <row r="765" spans="1:6" x14ac:dyDescent="0.35">
      <c r="A765" s="65" t="s">
        <v>751</v>
      </c>
      <c r="B765" s="89" t="s">
        <v>167</v>
      </c>
      <c r="C765" s="115" t="s">
        <v>33</v>
      </c>
      <c r="D765" s="55">
        <v>1</v>
      </c>
      <c r="E765" s="120"/>
      <c r="F765" s="110">
        <f>+IF($D765="","",IF($D765=0,"rate only",$D765*(E765)))</f>
        <v>0</v>
      </c>
    </row>
    <row r="766" spans="1:6" x14ac:dyDescent="0.35">
      <c r="A766" s="65"/>
      <c r="B766" s="82"/>
      <c r="C766" s="115"/>
      <c r="D766" s="55"/>
      <c r="E766" s="120"/>
      <c r="F766" s="110"/>
    </row>
    <row r="767" spans="1:6" x14ac:dyDescent="0.35">
      <c r="A767" s="65"/>
      <c r="B767" s="89"/>
      <c r="C767" s="115"/>
      <c r="D767" s="55"/>
      <c r="E767" s="120"/>
      <c r="F767" s="110"/>
    </row>
    <row r="768" spans="1:6" x14ac:dyDescent="0.35">
      <c r="A768" s="65"/>
      <c r="B768" s="73" t="s">
        <v>168</v>
      </c>
      <c r="C768" s="115"/>
      <c r="D768" s="55"/>
      <c r="E768" s="120"/>
      <c r="F768" s="110"/>
    </row>
    <row r="769" spans="1:6" x14ac:dyDescent="0.35">
      <c r="A769" s="65"/>
      <c r="B769" s="73"/>
      <c r="C769" s="115"/>
      <c r="D769" s="55"/>
      <c r="E769" s="120"/>
      <c r="F769" s="110"/>
    </row>
    <row r="770" spans="1:6" ht="39" x14ac:dyDescent="0.35">
      <c r="A770" s="65"/>
      <c r="B770" s="73" t="s">
        <v>169</v>
      </c>
      <c r="C770" s="115"/>
      <c r="D770" s="55"/>
      <c r="E770" s="120"/>
      <c r="F770" s="110"/>
    </row>
    <row r="771" spans="1:6" x14ac:dyDescent="0.35">
      <c r="A771" s="65"/>
      <c r="B771" s="73"/>
      <c r="C771" s="115"/>
      <c r="D771" s="55"/>
      <c r="E771" s="120"/>
      <c r="F771" s="110"/>
    </row>
    <row r="772" spans="1:6" ht="25" x14ac:dyDescent="0.35">
      <c r="A772" s="65" t="s">
        <v>853</v>
      </c>
      <c r="B772" s="89" t="s">
        <v>170</v>
      </c>
      <c r="C772" s="115" t="s">
        <v>33</v>
      </c>
      <c r="D772" s="55">
        <v>1</v>
      </c>
      <c r="E772" s="120"/>
      <c r="F772" s="110">
        <f>+IF($D772="","",IF($D772=0,"rate only",$D772*(E772)))</f>
        <v>0</v>
      </c>
    </row>
    <row r="773" spans="1:6" x14ac:dyDescent="0.35">
      <c r="A773" s="65"/>
      <c r="B773" s="89"/>
      <c r="C773" s="115"/>
      <c r="D773" s="55"/>
      <c r="E773" s="120"/>
      <c r="F773" s="110"/>
    </row>
    <row r="774" spans="1:6" x14ac:dyDescent="0.35">
      <c r="A774" s="65"/>
      <c r="B774" s="92" t="s">
        <v>171</v>
      </c>
      <c r="C774" s="115"/>
      <c r="D774" s="55"/>
      <c r="E774" s="120"/>
      <c r="F774" s="110"/>
    </row>
    <row r="775" spans="1:6" x14ac:dyDescent="0.35">
      <c r="A775" s="67"/>
      <c r="B775" s="92"/>
      <c r="C775" s="117"/>
      <c r="E775" s="120"/>
      <c r="F775" s="110"/>
    </row>
    <row r="776" spans="1:6" ht="25" x14ac:dyDescent="0.35">
      <c r="A776" s="65" t="s">
        <v>754</v>
      </c>
      <c r="B776" s="89" t="s">
        <v>172</v>
      </c>
      <c r="C776" s="115" t="s">
        <v>33</v>
      </c>
      <c r="D776" s="55">
        <v>1</v>
      </c>
      <c r="E776" s="120"/>
      <c r="F776" s="110">
        <f>+IF($D776="","",IF($D776=0,"rate only",$D776*(E776)))</f>
        <v>0</v>
      </c>
    </row>
    <row r="777" spans="1:6" x14ac:dyDescent="0.35">
      <c r="A777" s="65"/>
      <c r="B777" s="89"/>
      <c r="C777" s="115"/>
      <c r="D777" s="55"/>
      <c r="E777" s="120"/>
      <c r="F777" s="110"/>
    </row>
    <row r="778" spans="1:6" ht="26" x14ac:dyDescent="0.35">
      <c r="A778" s="65"/>
      <c r="B778" s="92" t="s">
        <v>173</v>
      </c>
      <c r="C778" s="115"/>
      <c r="D778" s="55"/>
      <c r="E778" s="120"/>
      <c r="F778" s="110"/>
    </row>
    <row r="779" spans="1:6" x14ac:dyDescent="0.35">
      <c r="A779" s="67"/>
      <c r="B779" s="89"/>
      <c r="C779" s="117"/>
      <c r="E779" s="120"/>
      <c r="F779" s="110"/>
    </row>
    <row r="780" spans="1:6" x14ac:dyDescent="0.35">
      <c r="A780" s="65" t="s">
        <v>755</v>
      </c>
      <c r="B780" s="89" t="s">
        <v>174</v>
      </c>
      <c r="C780" s="115" t="s">
        <v>33</v>
      </c>
      <c r="D780" s="55">
        <v>1</v>
      </c>
      <c r="E780" s="120"/>
      <c r="F780" s="110">
        <f>+IF($D780="","",IF($D780=0,"rate only",$D780*(E780)))</f>
        <v>0</v>
      </c>
    </row>
    <row r="781" spans="1:6" x14ac:dyDescent="0.35">
      <c r="A781" s="65"/>
      <c r="B781" s="89"/>
      <c r="C781" s="115"/>
      <c r="D781" s="55"/>
      <c r="E781" s="120"/>
      <c r="F781" s="110"/>
    </row>
    <row r="782" spans="1:6" x14ac:dyDescent="0.35">
      <c r="A782" s="2"/>
      <c r="B782" s="261" t="s">
        <v>1027</v>
      </c>
      <c r="C782" s="3"/>
      <c r="D782" s="3"/>
      <c r="E782" s="262"/>
      <c r="F782" s="262">
        <f>SUM(F725:F780)</f>
        <v>0</v>
      </c>
    </row>
    <row r="783" spans="1:6" x14ac:dyDescent="0.35">
      <c r="A783" s="65"/>
      <c r="B783" s="89"/>
      <c r="C783" s="115"/>
      <c r="D783" s="55"/>
      <c r="E783" s="120"/>
      <c r="F783" s="110"/>
    </row>
    <row r="784" spans="1:6" x14ac:dyDescent="0.35">
      <c r="A784" s="65"/>
      <c r="B784" s="88" t="s">
        <v>1038</v>
      </c>
      <c r="C784" s="115"/>
      <c r="D784" s="55"/>
      <c r="E784" s="120"/>
      <c r="F784" s="110"/>
    </row>
    <row r="785" spans="1:6" x14ac:dyDescent="0.35">
      <c r="A785" s="65"/>
      <c r="B785" s="89"/>
      <c r="C785" s="115"/>
      <c r="D785" s="55"/>
      <c r="E785" s="120"/>
      <c r="F785" s="110"/>
    </row>
    <row r="786" spans="1:6" x14ac:dyDescent="0.35">
      <c r="A786" s="65"/>
      <c r="B786" s="73" t="s">
        <v>25</v>
      </c>
      <c r="C786" s="115"/>
      <c r="D786" s="55"/>
      <c r="E786" s="120"/>
      <c r="F786" s="110"/>
    </row>
    <row r="787" spans="1:6" x14ac:dyDescent="0.35">
      <c r="A787" s="65"/>
      <c r="B787" s="73"/>
      <c r="C787" s="115"/>
      <c r="D787" s="55"/>
      <c r="E787" s="120"/>
      <c r="F787" s="110"/>
    </row>
    <row r="788" spans="1:6" ht="25" x14ac:dyDescent="0.35">
      <c r="A788" s="65"/>
      <c r="B788" s="89" t="s">
        <v>972</v>
      </c>
      <c r="C788" s="115"/>
      <c r="D788" s="55"/>
      <c r="E788" s="120"/>
      <c r="F788" s="110"/>
    </row>
    <row r="789" spans="1:6" x14ac:dyDescent="0.35">
      <c r="A789" s="65"/>
      <c r="B789" s="89"/>
      <c r="C789" s="115"/>
      <c r="D789" s="55"/>
      <c r="E789" s="120"/>
      <c r="F789" s="110"/>
    </row>
    <row r="790" spans="1:6" x14ac:dyDescent="0.35">
      <c r="A790" s="65"/>
      <c r="B790" s="73" t="s">
        <v>26</v>
      </c>
      <c r="C790" s="115"/>
      <c r="D790" s="55"/>
      <c r="E790" s="120"/>
      <c r="F790" s="110"/>
    </row>
    <row r="791" spans="1:6" x14ac:dyDescent="0.35">
      <c r="A791" s="65"/>
      <c r="B791" s="73"/>
      <c r="C791" s="115"/>
      <c r="D791" s="55"/>
      <c r="E791" s="120"/>
      <c r="F791" s="110"/>
    </row>
    <row r="792" spans="1:6" x14ac:dyDescent="0.35">
      <c r="A792" s="65"/>
      <c r="B792" s="73" t="s">
        <v>107</v>
      </c>
      <c r="C792" s="115"/>
      <c r="D792" s="55"/>
      <c r="E792" s="120"/>
      <c r="F792" s="110"/>
    </row>
    <row r="793" spans="1:6" x14ac:dyDescent="0.35">
      <c r="A793" s="65"/>
      <c r="B793" s="73"/>
      <c r="C793" s="115"/>
      <c r="D793" s="55"/>
      <c r="E793" s="120"/>
      <c r="F793" s="110"/>
    </row>
    <row r="794" spans="1:6" ht="25" x14ac:dyDescent="0.35">
      <c r="A794" s="65"/>
      <c r="B794" s="89" t="s">
        <v>1002</v>
      </c>
      <c r="C794" s="115"/>
      <c r="D794" s="55"/>
      <c r="E794" s="120"/>
      <c r="F794" s="110"/>
    </row>
    <row r="795" spans="1:6" x14ac:dyDescent="0.35">
      <c r="A795" s="65"/>
      <c r="B795" s="89"/>
      <c r="C795" s="115"/>
      <c r="D795" s="55"/>
      <c r="E795" s="120"/>
      <c r="F795" s="110"/>
    </row>
    <row r="796" spans="1:6" x14ac:dyDescent="0.35">
      <c r="A796" s="65"/>
      <c r="B796" s="73" t="s">
        <v>175</v>
      </c>
      <c r="C796" s="115"/>
      <c r="D796" s="55"/>
      <c r="E796" s="120"/>
      <c r="F796" s="110"/>
    </row>
    <row r="797" spans="1:6" x14ac:dyDescent="0.35">
      <c r="A797" s="65"/>
      <c r="B797" s="73"/>
      <c r="C797" s="115"/>
      <c r="D797" s="55"/>
      <c r="E797" s="120"/>
      <c r="F797" s="110"/>
    </row>
    <row r="798" spans="1:6" ht="25" x14ac:dyDescent="0.35">
      <c r="A798" s="65"/>
      <c r="B798" s="89" t="s">
        <v>176</v>
      </c>
      <c r="C798" s="115"/>
      <c r="D798" s="55"/>
      <c r="E798" s="120"/>
      <c r="F798" s="110"/>
    </row>
    <row r="799" spans="1:6" x14ac:dyDescent="0.35">
      <c r="A799" s="65"/>
      <c r="B799" s="89"/>
      <c r="C799" s="115"/>
      <c r="D799" s="55"/>
      <c r="E799" s="120"/>
      <c r="F799" s="110"/>
    </row>
    <row r="800" spans="1:6" x14ac:dyDescent="0.35">
      <c r="A800" s="65"/>
      <c r="B800" s="73" t="s">
        <v>177</v>
      </c>
      <c r="C800" s="115"/>
      <c r="D800" s="55"/>
      <c r="E800" s="120"/>
      <c r="F800" s="110"/>
    </row>
    <row r="801" spans="1:6" x14ac:dyDescent="0.35">
      <c r="A801" s="65"/>
      <c r="B801" s="73"/>
      <c r="C801" s="115"/>
      <c r="D801" s="55"/>
      <c r="E801" s="120"/>
      <c r="F801" s="110"/>
    </row>
    <row r="802" spans="1:6" ht="25" x14ac:dyDescent="0.35">
      <c r="A802" s="65"/>
      <c r="B802" s="89" t="s">
        <v>178</v>
      </c>
      <c r="C802" s="115"/>
      <c r="D802" s="55"/>
      <c r="E802" s="120"/>
      <c r="F802" s="110"/>
    </row>
    <row r="803" spans="1:6" x14ac:dyDescent="0.35">
      <c r="A803" s="65"/>
      <c r="B803" s="89"/>
      <c r="C803" s="115"/>
      <c r="D803" s="55"/>
      <c r="E803" s="120"/>
      <c r="F803" s="110"/>
    </row>
    <row r="804" spans="1:6" x14ac:dyDescent="0.35">
      <c r="A804" s="65"/>
      <c r="B804" s="73" t="s">
        <v>179</v>
      </c>
      <c r="C804" s="115"/>
      <c r="D804" s="55"/>
      <c r="E804" s="120"/>
      <c r="F804" s="110"/>
    </row>
    <row r="805" spans="1:6" x14ac:dyDescent="0.35">
      <c r="A805" s="65"/>
      <c r="B805" s="73"/>
      <c r="C805" s="115"/>
      <c r="D805" s="55"/>
      <c r="E805" s="120"/>
      <c r="F805" s="110"/>
    </row>
    <row r="806" spans="1:6" x14ac:dyDescent="0.35">
      <c r="A806" s="65"/>
      <c r="B806" s="73" t="s">
        <v>180</v>
      </c>
      <c r="C806" s="115"/>
      <c r="D806" s="55"/>
      <c r="E806" s="120"/>
      <c r="F806" s="110"/>
    </row>
    <row r="807" spans="1:6" x14ac:dyDescent="0.35">
      <c r="A807" s="65"/>
      <c r="B807" s="89"/>
      <c r="C807" s="115"/>
      <c r="D807" s="55"/>
      <c r="E807" s="120"/>
      <c r="F807" s="110"/>
    </row>
    <row r="808" spans="1:6" x14ac:dyDescent="0.35">
      <c r="A808" s="65"/>
      <c r="B808" s="73" t="s">
        <v>181</v>
      </c>
      <c r="C808" s="115"/>
      <c r="D808" s="55"/>
      <c r="E808" s="120"/>
      <c r="F808" s="110"/>
    </row>
    <row r="809" spans="1:6" x14ac:dyDescent="0.35">
      <c r="A809" s="65"/>
      <c r="B809" s="73"/>
      <c r="C809" s="115"/>
      <c r="D809" s="55"/>
      <c r="E809" s="120"/>
      <c r="F809" s="110"/>
    </row>
    <row r="810" spans="1:6" x14ac:dyDescent="0.35">
      <c r="A810" s="65"/>
      <c r="B810" s="73" t="s">
        <v>182</v>
      </c>
      <c r="C810" s="115"/>
      <c r="D810" s="55"/>
      <c r="E810" s="120"/>
      <c r="F810" s="110"/>
    </row>
    <row r="811" spans="1:6" x14ac:dyDescent="0.35">
      <c r="A811" s="67"/>
      <c r="B811" s="73"/>
      <c r="C811" s="117"/>
      <c r="E811" s="120"/>
      <c r="F811" s="110"/>
    </row>
    <row r="812" spans="1:6" x14ac:dyDescent="0.35">
      <c r="A812" s="65" t="s">
        <v>756</v>
      </c>
      <c r="B812" s="89" t="s">
        <v>183</v>
      </c>
      <c r="C812" s="115" t="s">
        <v>53</v>
      </c>
      <c r="D812" s="55">
        <v>1</v>
      </c>
      <c r="E812" s="120"/>
      <c r="F812" s="110">
        <f>+IF($D812="","",IF($D812=0,"rate only",$D812*(E812)))</f>
        <v>0</v>
      </c>
    </row>
    <row r="813" spans="1:6" x14ac:dyDescent="0.35">
      <c r="A813" s="65"/>
      <c r="B813" s="89"/>
      <c r="C813" s="115"/>
      <c r="D813" s="55"/>
      <c r="E813" s="120"/>
      <c r="F813" s="110"/>
    </row>
    <row r="814" spans="1:6" ht="25.5" customHeight="1" x14ac:dyDescent="0.35">
      <c r="A814" s="65" t="s">
        <v>878</v>
      </c>
      <c r="B814" s="89" t="s">
        <v>184</v>
      </c>
      <c r="C814" s="115" t="s">
        <v>53</v>
      </c>
      <c r="D814" s="55">
        <v>1</v>
      </c>
      <c r="E814" s="120"/>
      <c r="F814" s="110">
        <f>+IF($D814="","",IF($D814=0,"rate only",$D814*(E814)))</f>
        <v>0</v>
      </c>
    </row>
    <row r="815" spans="1:6" x14ac:dyDescent="0.35">
      <c r="A815" s="65"/>
      <c r="B815" s="89"/>
      <c r="C815" s="115"/>
      <c r="D815" s="55"/>
      <c r="E815" s="120"/>
      <c r="F815" s="110"/>
    </row>
    <row r="816" spans="1:6" x14ac:dyDescent="0.35">
      <c r="A816" s="65"/>
      <c r="B816" s="73" t="s">
        <v>185</v>
      </c>
      <c r="C816" s="115"/>
      <c r="D816" s="55"/>
      <c r="E816" s="120"/>
      <c r="F816" s="110"/>
    </row>
    <row r="817" spans="1:6" x14ac:dyDescent="0.35">
      <c r="A817" s="65"/>
      <c r="B817" s="73"/>
      <c r="C817" s="115"/>
      <c r="D817" s="55"/>
      <c r="E817" s="120"/>
      <c r="F817" s="110"/>
    </row>
    <row r="818" spans="1:6" x14ac:dyDescent="0.35">
      <c r="A818" s="65" t="s">
        <v>757</v>
      </c>
      <c r="B818" s="89" t="s">
        <v>186</v>
      </c>
      <c r="C818" s="115" t="s">
        <v>33</v>
      </c>
      <c r="D818" s="55">
        <v>1</v>
      </c>
      <c r="E818" s="120"/>
      <c r="F818" s="110">
        <f>+IF($D818="","",IF($D818=0,"rate only",$D818*(E818)))</f>
        <v>0</v>
      </c>
    </row>
    <row r="819" spans="1:6" x14ac:dyDescent="0.35">
      <c r="A819" s="65"/>
      <c r="B819" s="89"/>
      <c r="C819" s="115"/>
      <c r="D819" s="55"/>
      <c r="E819" s="120"/>
      <c r="F819" s="110"/>
    </row>
    <row r="820" spans="1:6" x14ac:dyDescent="0.35">
      <c r="A820" s="65"/>
      <c r="B820" s="73" t="s">
        <v>187</v>
      </c>
      <c r="C820" s="115"/>
      <c r="D820" s="55"/>
      <c r="E820" s="120"/>
      <c r="F820" s="110"/>
    </row>
    <row r="821" spans="1:6" x14ac:dyDescent="0.35">
      <c r="A821" s="65"/>
      <c r="B821" s="73"/>
      <c r="C821" s="115"/>
      <c r="D821" s="55"/>
      <c r="E821" s="120"/>
      <c r="F821" s="110"/>
    </row>
    <row r="822" spans="1:6" ht="65" x14ac:dyDescent="0.35">
      <c r="A822" s="65"/>
      <c r="B822" s="73" t="s">
        <v>188</v>
      </c>
      <c r="C822" s="115"/>
      <c r="D822" s="55"/>
      <c r="E822" s="120"/>
      <c r="F822" s="110"/>
    </row>
    <row r="823" spans="1:6" x14ac:dyDescent="0.35">
      <c r="A823" s="67"/>
      <c r="B823" s="73"/>
      <c r="C823" s="115"/>
      <c r="D823" s="55"/>
      <c r="E823" s="120"/>
      <c r="F823" s="110"/>
    </row>
    <row r="824" spans="1:6" x14ac:dyDescent="0.35">
      <c r="A824" s="65" t="s">
        <v>758</v>
      </c>
      <c r="B824" s="89" t="s">
        <v>189</v>
      </c>
      <c r="C824" s="115" t="s">
        <v>53</v>
      </c>
      <c r="D824" s="55">
        <v>1</v>
      </c>
      <c r="E824" s="120"/>
      <c r="F824" s="110">
        <f>+IF($D824="","",IF($D824=0,"rate only",$D824*(E824)))</f>
        <v>0</v>
      </c>
    </row>
    <row r="825" spans="1:6" x14ac:dyDescent="0.35">
      <c r="A825" s="65"/>
      <c r="B825" s="89"/>
      <c r="C825" s="115"/>
      <c r="D825" s="55"/>
      <c r="E825" s="120"/>
      <c r="F825" s="110"/>
    </row>
    <row r="826" spans="1:6" x14ac:dyDescent="0.35">
      <c r="A826" s="65"/>
      <c r="B826" s="73" t="s">
        <v>573</v>
      </c>
      <c r="C826" s="115"/>
      <c r="D826" s="55"/>
      <c r="E826" s="120"/>
      <c r="F826" s="110"/>
    </row>
    <row r="827" spans="1:6" x14ac:dyDescent="0.35">
      <c r="A827" s="65"/>
      <c r="B827" s="73"/>
      <c r="C827" s="115"/>
      <c r="D827" s="55"/>
      <c r="E827" s="120"/>
      <c r="F827" s="110"/>
    </row>
    <row r="828" spans="1:6" ht="26" x14ac:dyDescent="0.35">
      <c r="A828" s="65"/>
      <c r="B828" s="73" t="s">
        <v>190</v>
      </c>
      <c r="C828" s="115"/>
      <c r="D828" s="55"/>
      <c r="E828" s="120"/>
      <c r="F828" s="110"/>
    </row>
    <row r="829" spans="1:6" x14ac:dyDescent="0.35">
      <c r="A829" s="67"/>
      <c r="B829" s="89"/>
      <c r="C829" s="117"/>
      <c r="E829" s="120"/>
      <c r="F829" s="110"/>
    </row>
    <row r="830" spans="1:6" x14ac:dyDescent="0.35">
      <c r="A830" s="65" t="s">
        <v>759</v>
      </c>
      <c r="B830" s="89" t="s">
        <v>191</v>
      </c>
      <c r="C830" s="115" t="s">
        <v>192</v>
      </c>
      <c r="D830" s="55">
        <v>1</v>
      </c>
      <c r="E830" s="120"/>
      <c r="F830" s="110">
        <f>+IF($D830="","",IF($D830=0,"rate only",$D830*(E830)))</f>
        <v>0</v>
      </c>
    </row>
    <row r="831" spans="1:6" ht="12.75" customHeight="1" x14ac:dyDescent="0.35">
      <c r="A831" s="65"/>
      <c r="B831" s="89"/>
      <c r="C831" s="115"/>
      <c r="D831" s="55"/>
      <c r="E831" s="120"/>
      <c r="F831" s="110"/>
    </row>
    <row r="832" spans="1:6" x14ac:dyDescent="0.35">
      <c r="A832" s="65" t="s">
        <v>760</v>
      </c>
      <c r="B832" s="89" t="s">
        <v>193</v>
      </c>
      <c r="C832" s="115" t="s">
        <v>192</v>
      </c>
      <c r="D832" s="55">
        <v>1</v>
      </c>
      <c r="E832" s="120"/>
      <c r="F832" s="110">
        <f>+IF($D832="","",IF($D832=0,"rate only",$D832*(E832)))</f>
        <v>0</v>
      </c>
    </row>
    <row r="833" spans="1:6" x14ac:dyDescent="0.35">
      <c r="A833" s="65"/>
      <c r="B833" s="89"/>
      <c r="C833" s="115"/>
      <c r="D833" s="55"/>
      <c r="E833" s="120"/>
      <c r="F833" s="110"/>
    </row>
    <row r="834" spans="1:6" ht="26" x14ac:dyDescent="0.35">
      <c r="A834" s="65"/>
      <c r="B834" s="73" t="s">
        <v>194</v>
      </c>
      <c r="C834" s="115"/>
      <c r="D834" s="55"/>
      <c r="E834" s="120"/>
      <c r="F834" s="110"/>
    </row>
    <row r="835" spans="1:6" x14ac:dyDescent="0.35">
      <c r="A835" s="65"/>
      <c r="B835" s="89"/>
      <c r="C835" s="115"/>
      <c r="D835" s="55"/>
      <c r="E835" s="120"/>
      <c r="F835" s="110"/>
    </row>
    <row r="836" spans="1:6" x14ac:dyDescent="0.35">
      <c r="A836" s="65" t="s">
        <v>761</v>
      </c>
      <c r="B836" s="89" t="s">
        <v>195</v>
      </c>
      <c r="C836" s="115" t="s">
        <v>192</v>
      </c>
      <c r="D836" s="55">
        <v>1</v>
      </c>
      <c r="E836" s="120"/>
      <c r="F836" s="110">
        <f>+IF($D836="","",IF($D836=0,"rate only",$D836*(E836)))</f>
        <v>0</v>
      </c>
    </row>
    <row r="837" spans="1:6" x14ac:dyDescent="0.35">
      <c r="A837" s="65"/>
      <c r="B837" s="89"/>
      <c r="C837" s="115"/>
      <c r="D837" s="55"/>
      <c r="E837" s="120"/>
      <c r="F837" s="110"/>
    </row>
    <row r="838" spans="1:6" x14ac:dyDescent="0.35">
      <c r="A838" s="65" t="s">
        <v>762</v>
      </c>
      <c r="B838" s="89" t="s">
        <v>193</v>
      </c>
      <c r="C838" s="115" t="s">
        <v>192</v>
      </c>
      <c r="D838" s="55">
        <v>1</v>
      </c>
      <c r="E838" s="120"/>
      <c r="F838" s="110">
        <f>+IF($D838="","",IF($D838=0,"rate only",$D838*(E838)))</f>
        <v>0</v>
      </c>
    </row>
    <row r="839" spans="1:6" x14ac:dyDescent="0.35">
      <c r="A839" s="65"/>
      <c r="B839" s="89"/>
      <c r="C839" s="115"/>
      <c r="D839" s="55"/>
      <c r="E839" s="120"/>
      <c r="F839" s="110"/>
    </row>
    <row r="840" spans="1:6" x14ac:dyDescent="0.35">
      <c r="A840" s="65"/>
      <c r="B840" s="73" t="s">
        <v>196</v>
      </c>
      <c r="C840" s="115"/>
      <c r="D840" s="55"/>
      <c r="E840" s="120"/>
      <c r="F840" s="110"/>
    </row>
    <row r="841" spans="1:6" x14ac:dyDescent="0.35">
      <c r="A841" s="65"/>
      <c r="B841" s="89"/>
      <c r="C841" s="115"/>
      <c r="D841" s="55"/>
      <c r="E841" s="120"/>
      <c r="F841" s="110"/>
    </row>
    <row r="842" spans="1:6" x14ac:dyDescent="0.35">
      <c r="A842" s="65" t="s">
        <v>763</v>
      </c>
      <c r="B842" s="89" t="s">
        <v>195</v>
      </c>
      <c r="C842" s="115" t="s">
        <v>192</v>
      </c>
      <c r="D842" s="55">
        <v>1</v>
      </c>
      <c r="E842" s="120"/>
      <c r="F842" s="110">
        <f>+IF($D842="","",IF($D842=0,"rate only",$D842*(E842)))</f>
        <v>0</v>
      </c>
    </row>
    <row r="843" spans="1:6" x14ac:dyDescent="0.35">
      <c r="A843" s="65"/>
      <c r="B843" s="89"/>
      <c r="C843" s="115"/>
      <c r="D843" s="55"/>
      <c r="E843" s="120"/>
      <c r="F843" s="110"/>
    </row>
    <row r="844" spans="1:6" x14ac:dyDescent="0.35">
      <c r="A844" s="65" t="s">
        <v>764</v>
      </c>
      <c r="B844" s="89" t="s">
        <v>197</v>
      </c>
      <c r="C844" s="115" t="s">
        <v>192</v>
      </c>
      <c r="D844" s="55">
        <v>1</v>
      </c>
      <c r="E844" s="120"/>
      <c r="F844" s="110">
        <f>+IF($D844="","",IF($D844=0,"rate only",$D844*(E844)))</f>
        <v>0</v>
      </c>
    </row>
    <row r="845" spans="1:6" x14ac:dyDescent="0.35">
      <c r="A845" s="65"/>
      <c r="B845" s="89"/>
      <c r="C845" s="115"/>
      <c r="D845" s="55"/>
      <c r="E845" s="120"/>
      <c r="F845" s="110"/>
    </row>
    <row r="846" spans="1:6" x14ac:dyDescent="0.35">
      <c r="A846" s="65" t="s">
        <v>765</v>
      </c>
      <c r="B846" s="89" t="s">
        <v>193</v>
      </c>
      <c r="C846" s="115" t="s">
        <v>192</v>
      </c>
      <c r="D846" s="55">
        <v>1</v>
      </c>
      <c r="E846" s="120"/>
      <c r="F846" s="110">
        <f>+IF($D846="","",IF($D846=0,"rate only",$D846*(E846)))</f>
        <v>0</v>
      </c>
    </row>
    <row r="847" spans="1:6" x14ac:dyDescent="0.35">
      <c r="A847" s="65"/>
      <c r="B847" s="89"/>
      <c r="C847" s="115"/>
      <c r="D847" s="55"/>
      <c r="E847" s="120"/>
      <c r="F847" s="110"/>
    </row>
    <row r="848" spans="1:6" x14ac:dyDescent="0.35">
      <c r="A848" s="65"/>
      <c r="B848" s="73" t="s">
        <v>198</v>
      </c>
      <c r="C848" s="115"/>
      <c r="D848" s="55"/>
      <c r="E848" s="120"/>
      <c r="F848" s="110"/>
    </row>
    <row r="849" spans="1:6" ht="20.25" customHeight="1" x14ac:dyDescent="0.35">
      <c r="A849" s="67"/>
      <c r="B849" s="89"/>
      <c r="C849" s="117"/>
      <c r="E849" s="120"/>
      <c r="F849" s="110"/>
    </row>
    <row r="850" spans="1:6" ht="37.5" x14ac:dyDescent="0.35">
      <c r="A850" s="65" t="s">
        <v>766</v>
      </c>
      <c r="B850" s="89" t="s">
        <v>199</v>
      </c>
      <c r="C850" s="115" t="s">
        <v>192</v>
      </c>
      <c r="D850" s="55">
        <v>1</v>
      </c>
      <c r="E850" s="120"/>
      <c r="F850" s="110">
        <f>+IF($D850="","",IF($D850=0,"rate only",$D850*(E850)))</f>
        <v>0</v>
      </c>
    </row>
    <row r="851" spans="1:6" ht="18.75" customHeight="1" x14ac:dyDescent="0.35">
      <c r="A851" s="65"/>
      <c r="B851" s="89"/>
      <c r="C851" s="115"/>
      <c r="D851" s="55"/>
      <c r="E851" s="120"/>
      <c r="F851" s="110"/>
    </row>
    <row r="852" spans="1:6" x14ac:dyDescent="0.35">
      <c r="A852" s="65"/>
      <c r="B852" s="73" t="s">
        <v>200</v>
      </c>
      <c r="C852" s="115"/>
      <c r="D852" s="55"/>
      <c r="E852" s="120"/>
      <c r="F852" s="110"/>
    </row>
    <row r="853" spans="1:6" x14ac:dyDescent="0.35">
      <c r="A853" s="65"/>
      <c r="B853" s="89"/>
      <c r="C853" s="115"/>
      <c r="D853" s="55"/>
      <c r="E853" s="120"/>
      <c r="F853" s="110"/>
    </row>
    <row r="854" spans="1:6" x14ac:dyDescent="0.35">
      <c r="A854" s="65"/>
      <c r="B854" s="73" t="s">
        <v>201</v>
      </c>
      <c r="C854" s="115"/>
      <c r="D854" s="55"/>
      <c r="E854" s="120"/>
      <c r="F854" s="110"/>
    </row>
    <row r="855" spans="1:6" x14ac:dyDescent="0.35">
      <c r="A855" s="65"/>
      <c r="B855" s="89"/>
      <c r="C855" s="115"/>
      <c r="D855" s="55"/>
      <c r="E855" s="120"/>
      <c r="F855" s="110"/>
    </row>
    <row r="856" spans="1:6" ht="26" x14ac:dyDescent="0.35">
      <c r="A856" s="65"/>
      <c r="B856" s="73" t="s">
        <v>1183</v>
      </c>
      <c r="C856" s="115"/>
      <c r="D856" s="55"/>
      <c r="E856" s="120"/>
      <c r="F856" s="110"/>
    </row>
    <row r="857" spans="1:6" x14ac:dyDescent="0.35">
      <c r="A857" s="67"/>
      <c r="B857" s="89"/>
      <c r="C857" s="117"/>
      <c r="E857" s="120"/>
      <c r="F857" s="110"/>
    </row>
    <row r="858" spans="1:6" ht="37.5" x14ac:dyDescent="0.35">
      <c r="A858" s="65" t="s">
        <v>854</v>
      </c>
      <c r="B858" s="89" t="s">
        <v>202</v>
      </c>
      <c r="C858" s="115" t="s">
        <v>192</v>
      </c>
      <c r="D858" s="55">
        <v>1</v>
      </c>
      <c r="E858" s="120"/>
      <c r="F858" s="110">
        <f>+IF($D858="","",IF($D858=0,"rate only",$D858*(E858)))</f>
        <v>0</v>
      </c>
    </row>
    <row r="859" spans="1:6" x14ac:dyDescent="0.35">
      <c r="A859" s="65"/>
      <c r="B859" s="89"/>
      <c r="C859" s="115"/>
      <c r="D859" s="55"/>
      <c r="E859" s="120"/>
      <c r="F859" s="110"/>
    </row>
    <row r="860" spans="1:6" ht="37.5" x14ac:dyDescent="0.35">
      <c r="A860" s="65" t="s">
        <v>767</v>
      </c>
      <c r="B860" s="89" t="s">
        <v>203</v>
      </c>
      <c r="C860" s="115" t="s">
        <v>192</v>
      </c>
      <c r="D860" s="55">
        <v>1</v>
      </c>
      <c r="E860" s="120"/>
      <c r="F860" s="110">
        <f>+IF($D860="","",IF($D860=0,"rate only",$D860*(E860)))</f>
        <v>0</v>
      </c>
    </row>
    <row r="861" spans="1:6" x14ac:dyDescent="0.35">
      <c r="A861" s="65"/>
      <c r="B861" s="89"/>
      <c r="C861" s="115"/>
      <c r="D861" s="55"/>
      <c r="E861" s="120"/>
      <c r="F861" s="110"/>
    </row>
    <row r="862" spans="1:6" x14ac:dyDescent="0.35">
      <c r="A862" s="65"/>
      <c r="B862" s="73" t="s">
        <v>204</v>
      </c>
      <c r="C862" s="115"/>
      <c r="D862" s="55"/>
      <c r="E862" s="120"/>
      <c r="F862" s="110"/>
    </row>
    <row r="863" spans="1:6" x14ac:dyDescent="0.35">
      <c r="A863" s="65"/>
      <c r="B863" s="89"/>
      <c r="C863" s="115"/>
      <c r="D863" s="55"/>
      <c r="E863" s="120"/>
      <c r="F863" s="110"/>
    </row>
    <row r="864" spans="1:6" x14ac:dyDescent="0.35">
      <c r="A864" s="65"/>
      <c r="B864" s="73" t="s">
        <v>205</v>
      </c>
      <c r="C864" s="115"/>
      <c r="D864" s="55"/>
      <c r="E864" s="120"/>
      <c r="F864" s="110"/>
    </row>
    <row r="865" spans="1:6" x14ac:dyDescent="0.35">
      <c r="A865" s="67"/>
      <c r="B865" s="89"/>
      <c r="C865" s="117"/>
      <c r="E865" s="120"/>
      <c r="F865" s="110"/>
    </row>
    <row r="866" spans="1:6" x14ac:dyDescent="0.35">
      <c r="A866" s="65" t="s">
        <v>768</v>
      </c>
      <c r="B866" s="89" t="s">
        <v>206</v>
      </c>
      <c r="C866" s="115" t="s">
        <v>53</v>
      </c>
      <c r="D866" s="55">
        <v>1</v>
      </c>
      <c r="E866" s="120"/>
      <c r="F866" s="110">
        <f>+IF($D866="","",IF($D866=0,"rate only",$D866*(E866)))</f>
        <v>0</v>
      </c>
    </row>
    <row r="867" spans="1:6" x14ac:dyDescent="0.35">
      <c r="A867" s="65"/>
      <c r="B867" s="89"/>
      <c r="C867" s="115"/>
      <c r="D867" s="55"/>
      <c r="E867" s="120"/>
      <c r="F867" s="110"/>
    </row>
    <row r="868" spans="1:6" x14ac:dyDescent="0.35">
      <c r="A868" s="65"/>
      <c r="B868" s="73" t="s">
        <v>207</v>
      </c>
      <c r="C868" s="115"/>
      <c r="D868" s="55"/>
      <c r="E868" s="120"/>
      <c r="F868" s="110"/>
    </row>
    <row r="869" spans="1:6" x14ac:dyDescent="0.35">
      <c r="A869" s="65"/>
      <c r="B869" s="89"/>
      <c r="C869" s="115"/>
      <c r="D869" s="55"/>
      <c r="E869" s="120"/>
      <c r="F869" s="110"/>
    </row>
    <row r="870" spans="1:6" x14ac:dyDescent="0.35">
      <c r="A870" s="65"/>
      <c r="B870" s="73" t="s">
        <v>208</v>
      </c>
      <c r="C870" s="115"/>
      <c r="D870" s="55"/>
      <c r="E870" s="120"/>
      <c r="F870" s="110"/>
    </row>
    <row r="871" spans="1:6" x14ac:dyDescent="0.35">
      <c r="A871" s="65"/>
      <c r="B871" s="89"/>
      <c r="C871" s="115"/>
      <c r="D871" s="55"/>
      <c r="E871" s="120"/>
      <c r="F871" s="110"/>
    </row>
    <row r="872" spans="1:6" x14ac:dyDescent="0.35">
      <c r="A872" s="65" t="s">
        <v>769</v>
      </c>
      <c r="B872" s="89" t="s">
        <v>209</v>
      </c>
      <c r="C872" s="115" t="s">
        <v>53</v>
      </c>
      <c r="D872" s="55">
        <v>1</v>
      </c>
      <c r="E872" s="120"/>
      <c r="F872" s="110">
        <f>+IF($D872="","",IF($D872=0,"rate only",$D872*(E872)))</f>
        <v>0</v>
      </c>
    </row>
    <row r="873" spans="1:6" x14ac:dyDescent="0.35">
      <c r="A873" s="65"/>
      <c r="B873" s="89"/>
      <c r="C873" s="115"/>
      <c r="D873" s="55"/>
      <c r="E873" s="120"/>
      <c r="F873" s="110"/>
    </row>
    <row r="874" spans="1:6" x14ac:dyDescent="0.35">
      <c r="A874" s="65"/>
      <c r="B874" s="73" t="s">
        <v>210</v>
      </c>
      <c r="C874" s="115"/>
      <c r="D874" s="55"/>
      <c r="E874" s="120"/>
      <c r="F874" s="110"/>
    </row>
    <row r="875" spans="1:6" x14ac:dyDescent="0.35">
      <c r="A875" s="65"/>
      <c r="B875" s="73"/>
      <c r="C875" s="115"/>
      <c r="D875" s="55"/>
      <c r="E875" s="120"/>
      <c r="F875" s="110"/>
    </row>
    <row r="876" spans="1:6" x14ac:dyDescent="0.35">
      <c r="A876" s="65"/>
      <c r="B876" s="73" t="s">
        <v>211</v>
      </c>
      <c r="C876" s="115"/>
      <c r="D876" s="55"/>
      <c r="E876" s="120"/>
      <c r="F876" s="110"/>
    </row>
    <row r="877" spans="1:6" x14ac:dyDescent="0.35">
      <c r="A877" s="65"/>
      <c r="B877" s="73"/>
      <c r="C877" s="115"/>
      <c r="D877" s="55"/>
      <c r="E877" s="120"/>
      <c r="F877" s="110"/>
    </row>
    <row r="878" spans="1:6" ht="25" x14ac:dyDescent="0.35">
      <c r="A878" s="65"/>
      <c r="B878" s="89" t="s">
        <v>1003</v>
      </c>
      <c r="C878" s="115"/>
      <c r="D878" s="55"/>
      <c r="E878" s="120"/>
      <c r="F878" s="110"/>
    </row>
    <row r="879" spans="1:6" x14ac:dyDescent="0.35">
      <c r="A879" s="65"/>
      <c r="B879" s="89"/>
      <c r="C879" s="115"/>
      <c r="D879" s="55"/>
      <c r="E879" s="120"/>
      <c r="F879" s="110"/>
    </row>
    <row r="880" spans="1:6" x14ac:dyDescent="0.35">
      <c r="A880" s="65"/>
      <c r="B880" s="73" t="s">
        <v>212</v>
      </c>
      <c r="C880" s="115"/>
      <c r="D880" s="55"/>
      <c r="E880" s="120"/>
      <c r="F880" s="110"/>
    </row>
    <row r="881" spans="1:6" x14ac:dyDescent="0.35">
      <c r="A881" s="65"/>
      <c r="B881" s="73"/>
      <c r="C881" s="115"/>
      <c r="D881" s="55"/>
      <c r="E881" s="120"/>
      <c r="F881" s="110"/>
    </row>
    <row r="882" spans="1:6" ht="25" x14ac:dyDescent="0.35">
      <c r="A882" s="65"/>
      <c r="B882" s="89" t="s">
        <v>213</v>
      </c>
      <c r="C882" s="115"/>
      <c r="D882" s="55"/>
      <c r="E882" s="120"/>
      <c r="F882" s="110"/>
    </row>
    <row r="883" spans="1:6" x14ac:dyDescent="0.35">
      <c r="A883" s="65"/>
      <c r="B883" s="89"/>
      <c r="C883" s="115"/>
      <c r="D883" s="55"/>
      <c r="E883" s="120"/>
      <c r="F883" s="110"/>
    </row>
    <row r="884" spans="1:6" ht="37.5" x14ac:dyDescent="0.35">
      <c r="A884" s="65"/>
      <c r="B884" s="89" t="s">
        <v>922</v>
      </c>
      <c r="C884" s="115"/>
      <c r="D884" s="55"/>
      <c r="E884" s="120"/>
      <c r="F884" s="110"/>
    </row>
    <row r="885" spans="1:6" x14ac:dyDescent="0.35">
      <c r="A885" s="65"/>
      <c r="B885" s="89"/>
      <c r="C885" s="115"/>
      <c r="D885" s="55"/>
      <c r="E885" s="120"/>
      <c r="F885" s="110"/>
    </row>
    <row r="886" spans="1:6" x14ac:dyDescent="0.35">
      <c r="A886" s="65"/>
      <c r="B886" s="73" t="s">
        <v>110</v>
      </c>
      <c r="C886" s="115"/>
      <c r="D886" s="55"/>
      <c r="E886" s="120"/>
      <c r="F886" s="110"/>
    </row>
    <row r="887" spans="1:6" x14ac:dyDescent="0.35">
      <c r="A887" s="65"/>
      <c r="B887" s="73"/>
      <c r="C887" s="115"/>
      <c r="D887" s="55"/>
      <c r="E887" s="120"/>
      <c r="F887" s="110"/>
    </row>
    <row r="888" spans="1:6" ht="50" x14ac:dyDescent="0.35">
      <c r="A888" s="65"/>
      <c r="B888" s="89" t="s">
        <v>923</v>
      </c>
      <c r="C888" s="115"/>
      <c r="D888" s="55"/>
      <c r="E888" s="120"/>
      <c r="F888" s="110"/>
    </row>
    <row r="889" spans="1:6" x14ac:dyDescent="0.35">
      <c r="A889" s="65"/>
      <c r="B889" s="89"/>
      <c r="C889" s="115"/>
      <c r="D889" s="55"/>
      <c r="E889" s="120"/>
      <c r="F889" s="110"/>
    </row>
    <row r="890" spans="1:6" x14ac:dyDescent="0.35">
      <c r="A890" s="65"/>
      <c r="B890" s="73" t="s">
        <v>214</v>
      </c>
      <c r="C890" s="115"/>
      <c r="D890" s="55"/>
      <c r="E890" s="120"/>
      <c r="F890" s="110"/>
    </row>
    <row r="891" spans="1:6" x14ac:dyDescent="0.35">
      <c r="A891" s="65"/>
      <c r="B891" s="73"/>
      <c r="C891" s="115"/>
      <c r="D891" s="55"/>
      <c r="E891" s="120"/>
      <c r="F891" s="110"/>
    </row>
    <row r="892" spans="1:6" ht="37.5" x14ac:dyDescent="0.35">
      <c r="A892" s="65"/>
      <c r="B892" s="89" t="s">
        <v>924</v>
      </c>
      <c r="C892" s="115"/>
      <c r="D892" s="55"/>
      <c r="E892" s="120"/>
      <c r="F892" s="110"/>
    </row>
    <row r="893" spans="1:6" x14ac:dyDescent="0.35">
      <c r="A893" s="65"/>
      <c r="B893" s="89"/>
      <c r="C893" s="115"/>
      <c r="D893" s="55"/>
      <c r="E893" s="120"/>
      <c r="F893" s="110"/>
    </row>
    <row r="894" spans="1:6" x14ac:dyDescent="0.35">
      <c r="A894" s="65"/>
      <c r="B894" s="73" t="s">
        <v>110</v>
      </c>
      <c r="C894" s="115"/>
      <c r="D894" s="55"/>
      <c r="E894" s="120"/>
      <c r="F894" s="110"/>
    </row>
    <row r="895" spans="1:6" ht="24" customHeight="1" x14ac:dyDescent="0.35">
      <c r="A895" s="65"/>
      <c r="B895" s="73"/>
      <c r="C895" s="115"/>
      <c r="D895" s="55"/>
      <c r="E895" s="120"/>
      <c r="F895" s="110"/>
    </row>
    <row r="896" spans="1:6" ht="150" x14ac:dyDescent="0.35">
      <c r="A896" s="65"/>
      <c r="B896" s="89" t="s">
        <v>1004</v>
      </c>
      <c r="C896" s="115"/>
      <c r="D896" s="55"/>
      <c r="E896" s="120"/>
      <c r="F896" s="110"/>
    </row>
    <row r="897" spans="1:6" x14ac:dyDescent="0.35">
      <c r="A897" s="65"/>
      <c r="B897" s="89"/>
      <c r="C897" s="115"/>
      <c r="D897" s="55"/>
      <c r="E897" s="120"/>
      <c r="F897" s="110"/>
    </row>
    <row r="898" spans="1:6" x14ac:dyDescent="0.35">
      <c r="A898" s="65"/>
      <c r="B898" s="73" t="s">
        <v>215</v>
      </c>
      <c r="C898" s="115"/>
      <c r="D898" s="55"/>
      <c r="E898" s="120"/>
      <c r="F898" s="110"/>
    </row>
    <row r="899" spans="1:6" x14ac:dyDescent="0.35">
      <c r="A899" s="65"/>
      <c r="B899" s="73"/>
      <c r="C899" s="115"/>
      <c r="D899" s="55"/>
      <c r="E899" s="120"/>
      <c r="F899" s="110"/>
    </row>
    <row r="900" spans="1:6" ht="25" x14ac:dyDescent="0.35">
      <c r="A900" s="65"/>
      <c r="B900" s="89" t="s">
        <v>925</v>
      </c>
      <c r="C900" s="115"/>
      <c r="D900" s="55"/>
      <c r="E900" s="120"/>
      <c r="F900" s="110"/>
    </row>
    <row r="901" spans="1:6" x14ac:dyDescent="0.35">
      <c r="A901" s="65"/>
      <c r="B901" s="89"/>
      <c r="C901" s="115"/>
      <c r="D901" s="55"/>
      <c r="E901" s="120"/>
      <c r="F901" s="110"/>
    </row>
    <row r="902" spans="1:6" x14ac:dyDescent="0.35">
      <c r="A902" s="2"/>
      <c r="B902" s="261" t="s">
        <v>1027</v>
      </c>
      <c r="C902" s="3"/>
      <c r="D902" s="3"/>
      <c r="E902" s="262"/>
      <c r="F902" s="262">
        <f>SUM(F785:F901)</f>
        <v>0</v>
      </c>
    </row>
    <row r="903" spans="1:6" x14ac:dyDescent="0.35">
      <c r="A903" s="65"/>
      <c r="B903" s="89"/>
      <c r="C903" s="115"/>
      <c r="D903" s="55"/>
      <c r="E903" s="120"/>
      <c r="F903" s="110"/>
    </row>
    <row r="904" spans="1:6" x14ac:dyDescent="0.35">
      <c r="A904" s="65"/>
      <c r="B904" s="88" t="s">
        <v>1039</v>
      </c>
      <c r="C904" s="115"/>
      <c r="D904" s="55"/>
      <c r="E904" s="120"/>
      <c r="F904" s="110"/>
    </row>
    <row r="905" spans="1:6" x14ac:dyDescent="0.35">
      <c r="A905" s="65"/>
      <c r="B905" s="89"/>
      <c r="C905" s="115"/>
      <c r="D905" s="55"/>
      <c r="E905" s="120"/>
      <c r="F905" s="110"/>
    </row>
    <row r="906" spans="1:6" ht="17.5" customHeight="1" x14ac:dyDescent="0.35">
      <c r="A906" s="65"/>
      <c r="B906" s="73" t="s">
        <v>25</v>
      </c>
      <c r="C906" s="115"/>
      <c r="D906" s="55"/>
      <c r="E906" s="120"/>
      <c r="F906" s="110"/>
    </row>
    <row r="907" spans="1:6" x14ac:dyDescent="0.35">
      <c r="A907" s="65"/>
      <c r="B907" s="73"/>
      <c r="C907" s="115"/>
      <c r="D907" s="55"/>
      <c r="E907" s="120"/>
      <c r="F907" s="110"/>
    </row>
    <row r="908" spans="1:6" ht="25" x14ac:dyDescent="0.35">
      <c r="A908" s="65"/>
      <c r="B908" s="89" t="s">
        <v>972</v>
      </c>
      <c r="C908" s="115"/>
      <c r="D908" s="55"/>
      <c r="E908" s="120"/>
      <c r="F908" s="110"/>
    </row>
    <row r="909" spans="1:6" x14ac:dyDescent="0.35">
      <c r="A909" s="65"/>
      <c r="B909" s="89"/>
      <c r="C909" s="115"/>
      <c r="D909" s="55"/>
      <c r="E909" s="120"/>
      <c r="F909" s="110"/>
    </row>
    <row r="910" spans="1:6" x14ac:dyDescent="0.35">
      <c r="A910" s="65"/>
      <c r="B910" s="73" t="s">
        <v>26</v>
      </c>
      <c r="C910" s="115"/>
      <c r="D910" s="55"/>
      <c r="E910" s="120"/>
      <c r="F910" s="110"/>
    </row>
    <row r="911" spans="1:6" x14ac:dyDescent="0.35">
      <c r="A911" s="65"/>
      <c r="B911" s="73"/>
      <c r="C911" s="115"/>
      <c r="D911" s="55"/>
      <c r="E911" s="120"/>
      <c r="F911" s="110"/>
    </row>
    <row r="912" spans="1:6" x14ac:dyDescent="0.35">
      <c r="A912" s="65"/>
      <c r="B912" s="73" t="s">
        <v>94</v>
      </c>
      <c r="C912" s="115"/>
      <c r="D912" s="55"/>
      <c r="E912" s="120"/>
      <c r="F912" s="110"/>
    </row>
    <row r="913" spans="1:6" x14ac:dyDescent="0.35">
      <c r="A913" s="65"/>
      <c r="B913" s="89"/>
      <c r="C913" s="115"/>
      <c r="D913" s="55"/>
      <c r="E913" s="120"/>
      <c r="F913" s="110"/>
    </row>
    <row r="914" spans="1:6" ht="25" x14ac:dyDescent="0.35">
      <c r="A914" s="65"/>
      <c r="B914" s="89" t="s">
        <v>216</v>
      </c>
      <c r="C914" s="115"/>
      <c r="D914" s="55"/>
      <c r="E914" s="120"/>
      <c r="F914" s="110"/>
    </row>
    <row r="915" spans="1:6" x14ac:dyDescent="0.35">
      <c r="A915" s="65"/>
      <c r="B915" s="89"/>
      <c r="C915" s="115"/>
      <c r="D915" s="55"/>
      <c r="E915" s="120"/>
      <c r="F915" s="110"/>
    </row>
    <row r="916" spans="1:6" ht="37.5" x14ac:dyDescent="0.35">
      <c r="A916" s="65"/>
      <c r="B916" s="89" t="s">
        <v>926</v>
      </c>
      <c r="C916" s="115"/>
      <c r="D916" s="55"/>
      <c r="E916" s="120"/>
      <c r="F916" s="110"/>
    </row>
    <row r="917" spans="1:6" x14ac:dyDescent="0.35">
      <c r="A917" s="65"/>
      <c r="B917" s="89"/>
      <c r="C917" s="115"/>
      <c r="D917" s="55"/>
      <c r="E917" s="120"/>
      <c r="F917" s="110"/>
    </row>
    <row r="918" spans="1:6" x14ac:dyDescent="0.35">
      <c r="A918" s="65"/>
      <c r="B918" s="73" t="s">
        <v>217</v>
      </c>
      <c r="C918" s="115"/>
      <c r="D918" s="55"/>
      <c r="E918" s="120"/>
      <c r="F918" s="110"/>
    </row>
    <row r="919" spans="1:6" x14ac:dyDescent="0.35">
      <c r="A919" s="65"/>
      <c r="B919" s="73"/>
      <c r="C919" s="115"/>
      <c r="D919" s="55"/>
      <c r="E919" s="120"/>
      <c r="F919" s="110"/>
    </row>
    <row r="920" spans="1:6" x14ac:dyDescent="0.35">
      <c r="A920" s="65"/>
      <c r="B920" s="73" t="s">
        <v>218</v>
      </c>
      <c r="C920" s="115"/>
      <c r="D920" s="55"/>
      <c r="E920" s="120"/>
      <c r="F920" s="110"/>
    </row>
    <row r="921" spans="1:6" x14ac:dyDescent="0.35">
      <c r="A921" s="67"/>
      <c r="B921" s="73"/>
      <c r="C921" s="115"/>
      <c r="D921" s="55"/>
      <c r="E921" s="120"/>
      <c r="F921" s="110"/>
    </row>
    <row r="922" spans="1:6" ht="91" x14ac:dyDescent="0.35">
      <c r="A922" s="65"/>
      <c r="B922" s="75" t="s">
        <v>927</v>
      </c>
      <c r="C922" s="115"/>
      <c r="D922" s="55"/>
      <c r="E922" s="120"/>
      <c r="F922" s="110"/>
    </row>
    <row r="923" spans="1:6" x14ac:dyDescent="0.35">
      <c r="A923" s="67"/>
      <c r="B923" s="89"/>
      <c r="C923" s="117"/>
      <c r="E923" s="120"/>
      <c r="F923" s="110"/>
    </row>
    <row r="924" spans="1:6" ht="37.5" x14ac:dyDescent="0.35">
      <c r="A924" s="65" t="s">
        <v>770</v>
      </c>
      <c r="B924" s="89" t="s">
        <v>928</v>
      </c>
      <c r="C924" s="115" t="s">
        <v>0</v>
      </c>
      <c r="D924" s="55">
        <v>1</v>
      </c>
      <c r="E924" s="120"/>
      <c r="F924" s="110">
        <f>+IF($D924="","",IF($D924=0,"rate only",$D924*(E924)))</f>
        <v>0</v>
      </c>
    </row>
    <row r="925" spans="1:6" x14ac:dyDescent="0.35">
      <c r="A925" s="65"/>
      <c r="B925" s="89"/>
      <c r="C925" s="115"/>
      <c r="D925" s="55"/>
      <c r="E925" s="120"/>
      <c r="F925" s="110"/>
    </row>
    <row r="926" spans="1:6" ht="65" x14ac:dyDescent="0.35">
      <c r="A926" s="65"/>
      <c r="B926" s="73" t="s">
        <v>929</v>
      </c>
      <c r="C926" s="115"/>
      <c r="D926" s="55"/>
      <c r="E926" s="120"/>
      <c r="F926" s="110"/>
    </row>
    <row r="927" spans="1:6" x14ac:dyDescent="0.35">
      <c r="A927" s="67"/>
      <c r="B927" s="73"/>
      <c r="C927" s="117"/>
      <c r="E927" s="120"/>
      <c r="F927" s="110"/>
    </row>
    <row r="928" spans="1:6" ht="25" x14ac:dyDescent="0.35">
      <c r="A928" s="65" t="s">
        <v>855</v>
      </c>
      <c r="B928" s="89" t="s">
        <v>219</v>
      </c>
      <c r="C928" s="115" t="s">
        <v>33</v>
      </c>
      <c r="D928" s="55">
        <v>1</v>
      </c>
      <c r="E928" s="120"/>
      <c r="F928" s="110">
        <f>+IF($D928="","",IF($D928=0,"rate only",$D928*(E928)))</f>
        <v>0</v>
      </c>
    </row>
    <row r="929" spans="1:6" x14ac:dyDescent="0.35">
      <c r="A929" s="67"/>
      <c r="B929" s="89"/>
      <c r="C929" s="115"/>
      <c r="D929" s="55"/>
      <c r="E929" s="120"/>
      <c r="F929" s="110"/>
    </row>
    <row r="930" spans="1:6" ht="37.5" x14ac:dyDescent="0.35">
      <c r="A930" s="65" t="s">
        <v>771</v>
      </c>
      <c r="B930" s="89" t="s">
        <v>930</v>
      </c>
      <c r="C930" s="115" t="s">
        <v>192</v>
      </c>
      <c r="D930" s="55">
        <v>1</v>
      </c>
      <c r="E930" s="120"/>
      <c r="F930" s="110">
        <f>+IF($D930="","",IF($D930=0,"rate only",$D930*(E930)))</f>
        <v>0</v>
      </c>
    </row>
    <row r="931" spans="1:6" x14ac:dyDescent="0.35">
      <c r="A931" s="67"/>
      <c r="B931" s="89"/>
      <c r="C931" s="115"/>
      <c r="D931" s="55"/>
      <c r="E931" s="120"/>
      <c r="F931" s="110"/>
    </row>
    <row r="932" spans="1:6" ht="26" x14ac:dyDescent="0.35">
      <c r="A932" s="67"/>
      <c r="B932" s="73" t="s">
        <v>220</v>
      </c>
      <c r="C932" s="115"/>
      <c r="D932" s="55"/>
      <c r="E932" s="120"/>
      <c r="F932" s="110"/>
    </row>
    <row r="933" spans="1:6" s="272" customFormat="1" x14ac:dyDescent="0.35">
      <c r="A933" s="65"/>
      <c r="B933" s="89"/>
      <c r="C933" s="117"/>
      <c r="D933" s="61"/>
      <c r="E933" s="120"/>
      <c r="F933" s="110"/>
    </row>
    <row r="934" spans="1:6" ht="25" x14ac:dyDescent="0.35">
      <c r="A934" s="65" t="s">
        <v>772</v>
      </c>
      <c r="B934" s="89" t="s">
        <v>221</v>
      </c>
      <c r="C934" s="115" t="s">
        <v>33</v>
      </c>
      <c r="D934" s="55">
        <v>1</v>
      </c>
      <c r="E934" s="120"/>
      <c r="F934" s="110">
        <f>+IF($D934="","",IF($D934=0,"rate only",$D934*(E934)))</f>
        <v>0</v>
      </c>
    </row>
    <row r="935" spans="1:6" x14ac:dyDescent="0.35">
      <c r="A935" s="65"/>
      <c r="B935" s="89"/>
      <c r="C935" s="115"/>
      <c r="D935" s="55"/>
      <c r="E935" s="120"/>
      <c r="F935" s="110"/>
    </row>
    <row r="936" spans="1:6" x14ac:dyDescent="0.35">
      <c r="A936" s="65"/>
      <c r="B936" s="89"/>
      <c r="C936" s="115"/>
      <c r="D936" s="55"/>
      <c r="E936" s="120"/>
      <c r="F936" s="110"/>
    </row>
    <row r="937" spans="1:6" x14ac:dyDescent="0.35">
      <c r="A937" s="65"/>
      <c r="B937" s="73" t="s">
        <v>222</v>
      </c>
      <c r="C937" s="115"/>
      <c r="D937" s="55"/>
      <c r="E937" s="120"/>
      <c r="F937" s="110"/>
    </row>
    <row r="938" spans="1:6" x14ac:dyDescent="0.35">
      <c r="A938" s="65"/>
      <c r="B938" s="89"/>
      <c r="C938" s="115"/>
      <c r="D938" s="55"/>
      <c r="E938" s="120"/>
      <c r="F938" s="110"/>
    </row>
    <row r="939" spans="1:6" ht="104" x14ac:dyDescent="0.35">
      <c r="A939" s="65"/>
      <c r="B939" s="73" t="s">
        <v>931</v>
      </c>
      <c r="C939" s="115"/>
      <c r="D939" s="55"/>
      <c r="E939" s="120"/>
      <c r="F939" s="110"/>
    </row>
    <row r="940" spans="1:6" x14ac:dyDescent="0.35">
      <c r="A940" s="67"/>
      <c r="B940" s="89"/>
      <c r="C940" s="115"/>
      <c r="D940" s="55"/>
      <c r="E940" s="120"/>
      <c r="F940" s="110"/>
    </row>
    <row r="941" spans="1:6" x14ac:dyDescent="0.35">
      <c r="A941" s="65" t="s">
        <v>773</v>
      </c>
      <c r="B941" s="89" t="s">
        <v>223</v>
      </c>
      <c r="C941" s="115" t="s">
        <v>33</v>
      </c>
      <c r="D941" s="55">
        <v>1</v>
      </c>
      <c r="E941" s="120"/>
      <c r="F941" s="110">
        <f>+IF($D941="","",IF($D941=0,"rate only",$D941*(E941)))</f>
        <v>0</v>
      </c>
    </row>
    <row r="942" spans="1:6" x14ac:dyDescent="0.35">
      <c r="A942" s="65"/>
      <c r="B942" s="89"/>
      <c r="C942" s="115"/>
      <c r="D942" s="55"/>
      <c r="E942" s="120"/>
      <c r="F942" s="110"/>
    </row>
    <row r="943" spans="1:6" x14ac:dyDescent="0.35">
      <c r="A943" s="65"/>
      <c r="B943" s="89"/>
      <c r="C943" s="115"/>
      <c r="D943" s="55"/>
      <c r="E943" s="120"/>
      <c r="F943" s="110"/>
    </row>
    <row r="944" spans="1:6" x14ac:dyDescent="0.35">
      <c r="A944" s="65"/>
      <c r="B944" s="73" t="s">
        <v>224</v>
      </c>
      <c r="C944" s="115"/>
      <c r="D944" s="55"/>
      <c r="E944" s="120"/>
      <c r="F944" s="110"/>
    </row>
    <row r="945" spans="1:6" x14ac:dyDescent="0.35">
      <c r="A945" s="65"/>
      <c r="B945" s="89"/>
      <c r="C945" s="115"/>
      <c r="D945" s="55"/>
      <c r="E945" s="120"/>
      <c r="F945" s="110"/>
    </row>
    <row r="946" spans="1:6" ht="78" x14ac:dyDescent="0.35">
      <c r="A946" s="65"/>
      <c r="B946" s="92" t="s">
        <v>225</v>
      </c>
      <c r="C946" s="115"/>
      <c r="D946" s="55"/>
      <c r="E946" s="120"/>
      <c r="F946" s="110"/>
    </row>
    <row r="947" spans="1:6" x14ac:dyDescent="0.35">
      <c r="A947" s="67"/>
      <c r="B947" s="89"/>
      <c r="C947" s="117"/>
      <c r="E947" s="120"/>
      <c r="F947" s="110"/>
    </row>
    <row r="948" spans="1:6" ht="25" x14ac:dyDescent="0.35">
      <c r="A948" s="65" t="s">
        <v>774</v>
      </c>
      <c r="B948" s="89" t="s">
        <v>226</v>
      </c>
      <c r="C948" s="115" t="s">
        <v>33</v>
      </c>
      <c r="D948" s="55">
        <v>1</v>
      </c>
      <c r="E948" s="120"/>
      <c r="F948" s="110">
        <f>+IF($D948="","",IF($D948=0,"rate only",$D948*(E948)))</f>
        <v>0</v>
      </c>
    </row>
    <row r="949" spans="1:6" x14ac:dyDescent="0.35">
      <c r="A949" s="65"/>
      <c r="B949" s="89"/>
      <c r="C949" s="115"/>
      <c r="D949" s="55"/>
      <c r="E949" s="120"/>
      <c r="F949" s="110"/>
    </row>
    <row r="950" spans="1:6" x14ac:dyDescent="0.35">
      <c r="A950" s="65" t="s">
        <v>775</v>
      </c>
      <c r="B950" s="89" t="s">
        <v>227</v>
      </c>
      <c r="C950" s="115" t="s">
        <v>33</v>
      </c>
      <c r="D950" s="55">
        <v>1</v>
      </c>
      <c r="E950" s="120"/>
      <c r="F950" s="110">
        <f>+IF($D950="","",IF($D950=0,"rate only",$D950*(E950)))</f>
        <v>0</v>
      </c>
    </row>
    <row r="951" spans="1:6" x14ac:dyDescent="0.35">
      <c r="A951" s="65"/>
      <c r="B951" s="89"/>
      <c r="C951" s="115"/>
      <c r="D951" s="55"/>
      <c r="E951" s="120"/>
      <c r="F951" s="110"/>
    </row>
    <row r="952" spans="1:6" ht="52" x14ac:dyDescent="0.35">
      <c r="A952" s="65"/>
      <c r="B952" s="73" t="s">
        <v>228</v>
      </c>
      <c r="C952" s="115"/>
      <c r="D952" s="55"/>
      <c r="E952" s="120"/>
      <c r="F952" s="110"/>
    </row>
    <row r="953" spans="1:6" x14ac:dyDescent="0.35">
      <c r="A953" s="67"/>
      <c r="B953" s="89"/>
      <c r="C953" s="115"/>
      <c r="D953" s="55"/>
      <c r="E953" s="120"/>
      <c r="F953" s="110"/>
    </row>
    <row r="954" spans="1:6" ht="12" customHeight="1" x14ac:dyDescent="0.35">
      <c r="A954" s="65" t="s">
        <v>776</v>
      </c>
      <c r="B954" s="89" t="s">
        <v>229</v>
      </c>
      <c r="C954" s="115" t="s">
        <v>33</v>
      </c>
      <c r="D954" s="55">
        <v>1</v>
      </c>
      <c r="E954" s="120"/>
      <c r="F954" s="110">
        <f>+IF($D954="","",IF($D954=0,"rate only",$D954*(E954)))</f>
        <v>0</v>
      </c>
    </row>
    <row r="955" spans="1:6" x14ac:dyDescent="0.35">
      <c r="A955" s="65"/>
      <c r="B955" s="89"/>
      <c r="C955" s="115"/>
      <c r="D955" s="55"/>
      <c r="E955" s="120"/>
      <c r="F955" s="110"/>
    </row>
    <row r="956" spans="1:6" ht="9.75" customHeight="1" x14ac:dyDescent="0.35">
      <c r="A956" s="65"/>
      <c r="B956" s="89"/>
      <c r="C956" s="115"/>
      <c r="D956" s="55"/>
      <c r="E956" s="120"/>
      <c r="F956" s="110"/>
    </row>
    <row r="957" spans="1:6" x14ac:dyDescent="0.35">
      <c r="A957" s="65"/>
      <c r="B957" s="73" t="s">
        <v>230</v>
      </c>
      <c r="C957" s="115"/>
      <c r="D957" s="55"/>
      <c r="E957" s="120"/>
      <c r="F957" s="110"/>
    </row>
    <row r="958" spans="1:6" ht="6.75" customHeight="1" x14ac:dyDescent="0.35">
      <c r="A958" s="67"/>
      <c r="B958" s="73"/>
      <c r="C958" s="115"/>
      <c r="D958" s="55"/>
      <c r="E958" s="120"/>
      <c r="F958" s="110"/>
    </row>
    <row r="959" spans="1:6" ht="52" x14ac:dyDescent="0.35">
      <c r="A959" s="68"/>
      <c r="B959" s="75" t="s">
        <v>932</v>
      </c>
      <c r="C959" s="115"/>
      <c r="D959" s="55"/>
      <c r="E959" s="120"/>
      <c r="F959" s="110"/>
    </row>
    <row r="960" spans="1:6" x14ac:dyDescent="0.35">
      <c r="A960" s="68"/>
      <c r="B960" s="89"/>
      <c r="C960" s="115"/>
      <c r="D960" s="55"/>
      <c r="E960" s="120"/>
      <c r="F960" s="110"/>
    </row>
    <row r="961" spans="1:6" x14ac:dyDescent="0.35">
      <c r="A961" s="68" t="s">
        <v>777</v>
      </c>
      <c r="B961" s="89" t="s">
        <v>231</v>
      </c>
      <c r="C961" s="115" t="s">
        <v>53</v>
      </c>
      <c r="D961" s="55">
        <v>1</v>
      </c>
      <c r="E961" s="120"/>
      <c r="F961" s="110">
        <f>+IF($D961="","",IF($D961=0,"rate only",$D961*(E961)))</f>
        <v>0</v>
      </c>
    </row>
    <row r="962" spans="1:6" x14ac:dyDescent="0.35">
      <c r="A962" s="68"/>
      <c r="B962" s="89"/>
      <c r="C962" s="115"/>
      <c r="D962" s="55"/>
      <c r="E962" s="120"/>
      <c r="F962" s="110"/>
    </row>
    <row r="963" spans="1:6" x14ac:dyDescent="0.35">
      <c r="A963" s="68"/>
      <c r="B963" s="92" t="s">
        <v>232</v>
      </c>
      <c r="C963" s="115"/>
      <c r="D963" s="55"/>
      <c r="E963" s="120"/>
      <c r="F963" s="110"/>
    </row>
    <row r="964" spans="1:6" x14ac:dyDescent="0.35">
      <c r="A964" s="67"/>
      <c r="B964" s="89"/>
      <c r="C964" s="115"/>
      <c r="D964" s="55"/>
      <c r="E964" s="120"/>
      <c r="F964" s="110"/>
    </row>
    <row r="965" spans="1:6" x14ac:dyDescent="0.35">
      <c r="A965" s="68" t="s">
        <v>778</v>
      </c>
      <c r="B965" s="89" t="s">
        <v>233</v>
      </c>
      <c r="C965" s="115" t="s">
        <v>53</v>
      </c>
      <c r="D965" s="55">
        <v>1</v>
      </c>
      <c r="E965" s="120"/>
      <c r="F965" s="110">
        <f>+IF($D965="","",IF($D965=0,"rate only",$D965*(E965)))</f>
        <v>0</v>
      </c>
    </row>
    <row r="966" spans="1:6" x14ac:dyDescent="0.35">
      <c r="A966" s="68"/>
      <c r="B966" s="89"/>
      <c r="C966" s="117"/>
      <c r="E966" s="120"/>
      <c r="F966" s="110"/>
    </row>
    <row r="967" spans="1:6" x14ac:dyDescent="0.35">
      <c r="A967" s="68"/>
      <c r="B967" s="92" t="s">
        <v>234</v>
      </c>
      <c r="C967" s="117"/>
      <c r="E967" s="120"/>
      <c r="F967" s="110"/>
    </row>
    <row r="968" spans="1:6" x14ac:dyDescent="0.35">
      <c r="A968" s="68"/>
      <c r="B968" s="89"/>
      <c r="C968" s="117"/>
      <c r="E968" s="120"/>
      <c r="F968" s="110"/>
    </row>
    <row r="969" spans="1:6" x14ac:dyDescent="0.35">
      <c r="A969" s="68" t="s">
        <v>779</v>
      </c>
      <c r="B969" s="89" t="s">
        <v>235</v>
      </c>
      <c r="C969" s="115" t="s">
        <v>53</v>
      </c>
      <c r="D969" s="55">
        <v>1</v>
      </c>
      <c r="E969" s="120"/>
      <c r="F969" s="110">
        <f>+IF($D969="","",IF($D969=0,"rate only",$D969*(E969)))</f>
        <v>0</v>
      </c>
    </row>
    <row r="970" spans="1:6" x14ac:dyDescent="0.35">
      <c r="A970" s="68"/>
      <c r="B970" s="89"/>
      <c r="C970" s="115"/>
      <c r="D970" s="55"/>
      <c r="E970" s="120"/>
      <c r="F970" s="110"/>
    </row>
    <row r="971" spans="1:6" x14ac:dyDescent="0.35">
      <c r="A971" s="68"/>
      <c r="B971" s="92" t="s">
        <v>236</v>
      </c>
      <c r="C971" s="115"/>
      <c r="D971" s="55"/>
      <c r="E971" s="120"/>
      <c r="F971" s="110"/>
    </row>
    <row r="972" spans="1:6" x14ac:dyDescent="0.35">
      <c r="A972" s="68"/>
      <c r="B972" s="89"/>
      <c r="C972" s="117"/>
      <c r="E972" s="120"/>
      <c r="F972" s="110"/>
    </row>
    <row r="973" spans="1:6" x14ac:dyDescent="0.35">
      <c r="A973" s="68" t="s">
        <v>780</v>
      </c>
      <c r="B973" s="89" t="s">
        <v>237</v>
      </c>
      <c r="C973" s="115" t="s">
        <v>53</v>
      </c>
      <c r="D973" s="55">
        <v>1</v>
      </c>
      <c r="E973" s="120"/>
      <c r="F973" s="110">
        <f>+IF($D973="","",IF($D973=0,"rate only",$D973*(E973)))</f>
        <v>0</v>
      </c>
    </row>
    <row r="974" spans="1:6" x14ac:dyDescent="0.35">
      <c r="A974" s="67"/>
      <c r="B974" s="89"/>
      <c r="C974" s="115"/>
      <c r="D974" s="55"/>
      <c r="E974" s="120"/>
      <c r="F974" s="110"/>
    </row>
    <row r="975" spans="1:6" x14ac:dyDescent="0.35">
      <c r="A975" s="68" t="s">
        <v>781</v>
      </c>
      <c r="B975" s="89" t="s">
        <v>238</v>
      </c>
      <c r="C975" s="115" t="s">
        <v>53</v>
      </c>
      <c r="D975" s="55">
        <v>1</v>
      </c>
      <c r="E975" s="120"/>
      <c r="F975" s="110">
        <f>+IF($D975="","",IF($D975=0,"rate only",$D975*(E975)))</f>
        <v>0</v>
      </c>
    </row>
    <row r="976" spans="1:6" x14ac:dyDescent="0.35">
      <c r="A976" s="68"/>
      <c r="B976" s="89"/>
      <c r="C976" s="115"/>
      <c r="D976" s="55"/>
      <c r="E976" s="120"/>
      <c r="F976" s="110"/>
    </row>
    <row r="977" spans="1:6" x14ac:dyDescent="0.35">
      <c r="A977" s="68"/>
      <c r="B977" s="89"/>
      <c r="C977" s="115"/>
      <c r="D977" s="55"/>
      <c r="E977" s="120"/>
      <c r="F977" s="110"/>
    </row>
    <row r="978" spans="1:6" x14ac:dyDescent="0.35">
      <c r="A978" s="68"/>
      <c r="B978" s="73" t="s">
        <v>239</v>
      </c>
      <c r="C978" s="115"/>
      <c r="D978" s="55"/>
      <c r="E978" s="120"/>
      <c r="F978" s="110"/>
    </row>
    <row r="979" spans="1:6" x14ac:dyDescent="0.35">
      <c r="A979" s="68"/>
      <c r="B979" s="73"/>
      <c r="C979" s="115"/>
      <c r="D979" s="55"/>
      <c r="E979" s="120"/>
      <c r="F979" s="110"/>
    </row>
    <row r="980" spans="1:6" ht="26" x14ac:dyDescent="0.35">
      <c r="A980" s="68"/>
      <c r="B980" s="92" t="s">
        <v>240</v>
      </c>
      <c r="C980" s="115"/>
      <c r="D980" s="55"/>
      <c r="E980" s="120"/>
      <c r="F980" s="110"/>
    </row>
    <row r="981" spans="1:6" x14ac:dyDescent="0.35">
      <c r="A981" s="67"/>
      <c r="B981" s="92"/>
      <c r="C981" s="117"/>
      <c r="E981" s="120"/>
      <c r="F981" s="110"/>
    </row>
    <row r="982" spans="1:6" ht="25" x14ac:dyDescent="0.35">
      <c r="A982" s="68" t="s">
        <v>782</v>
      </c>
      <c r="B982" s="89" t="s">
        <v>241</v>
      </c>
      <c r="C982" s="115" t="s">
        <v>33</v>
      </c>
      <c r="D982" s="55">
        <v>1</v>
      </c>
      <c r="E982" s="120"/>
      <c r="F982" s="110">
        <f>+IF($D982="","",IF($D982=0,"rate only",$D982*(E982)))</f>
        <v>0</v>
      </c>
    </row>
    <row r="983" spans="1:6" x14ac:dyDescent="0.35">
      <c r="A983" s="68"/>
      <c r="B983" s="89"/>
      <c r="C983" s="117"/>
      <c r="E983" s="120"/>
      <c r="F983" s="110"/>
    </row>
    <row r="984" spans="1:6" x14ac:dyDescent="0.35">
      <c r="A984" s="68"/>
      <c r="B984" s="89"/>
      <c r="C984" s="117"/>
      <c r="E984" s="120"/>
      <c r="F984" s="110"/>
    </row>
    <row r="985" spans="1:6" x14ac:dyDescent="0.35">
      <c r="A985" s="68"/>
      <c r="B985" s="73" t="s">
        <v>242</v>
      </c>
      <c r="C985" s="115"/>
      <c r="D985" s="55"/>
      <c r="E985" s="120"/>
      <c r="F985" s="110"/>
    </row>
    <row r="986" spans="1:6" x14ac:dyDescent="0.35">
      <c r="A986" s="68"/>
      <c r="B986" s="89"/>
      <c r="C986" s="115"/>
      <c r="D986" s="55"/>
      <c r="E986" s="120"/>
      <c r="F986" s="110"/>
    </row>
    <row r="987" spans="1:6" ht="26" x14ac:dyDescent="0.35">
      <c r="A987" s="68"/>
      <c r="B987" s="75" t="s">
        <v>243</v>
      </c>
      <c r="C987" s="115"/>
      <c r="D987" s="55"/>
      <c r="E987" s="120"/>
      <c r="F987" s="110"/>
    </row>
    <row r="988" spans="1:6" x14ac:dyDescent="0.35">
      <c r="A988" s="68"/>
      <c r="B988" s="93"/>
      <c r="C988" s="115"/>
      <c r="D988" s="55"/>
      <c r="E988" s="120"/>
      <c r="F988" s="110"/>
    </row>
    <row r="989" spans="1:6" x14ac:dyDescent="0.35">
      <c r="A989" s="68" t="s">
        <v>783</v>
      </c>
      <c r="B989" s="94" t="s">
        <v>981</v>
      </c>
      <c r="C989" s="115" t="s">
        <v>33</v>
      </c>
      <c r="D989" s="55">
        <v>1</v>
      </c>
      <c r="E989" s="120"/>
      <c r="F989" s="110">
        <f>+IF($D989="","",IF($D989=0,"rate only",$D989*(E989)))</f>
        <v>0</v>
      </c>
    </row>
    <row r="990" spans="1:6" ht="15" customHeight="1" x14ac:dyDescent="0.35">
      <c r="A990" s="68"/>
      <c r="B990" s="95"/>
      <c r="C990" s="115"/>
      <c r="D990" s="55"/>
      <c r="E990" s="120"/>
      <c r="F990" s="110"/>
    </row>
    <row r="991" spans="1:6" x14ac:dyDescent="0.35">
      <c r="A991" s="68" t="s">
        <v>784</v>
      </c>
      <c r="B991" s="95" t="s">
        <v>244</v>
      </c>
      <c r="C991" s="115" t="s">
        <v>33</v>
      </c>
      <c r="D991" s="55">
        <v>1</v>
      </c>
      <c r="E991" s="120"/>
      <c r="F991" s="110">
        <f>+IF($D991="","",IF($D991=0,"rate only",$D991*(E991)))</f>
        <v>0</v>
      </c>
    </row>
    <row r="992" spans="1:6" x14ac:dyDescent="0.35">
      <c r="A992" s="68"/>
      <c r="B992" s="95"/>
      <c r="C992" s="115"/>
      <c r="D992" s="55"/>
      <c r="E992" s="120"/>
      <c r="F992" s="110"/>
    </row>
    <row r="993" spans="1:6" x14ac:dyDescent="0.35">
      <c r="A993" s="268"/>
      <c r="B993" s="270" t="s">
        <v>1040</v>
      </c>
      <c r="C993" s="269"/>
      <c r="D993" s="269"/>
      <c r="E993" s="262"/>
      <c r="F993" s="262">
        <f>SUM(F904:F992)</f>
        <v>0</v>
      </c>
    </row>
    <row r="994" spans="1:6" x14ac:dyDescent="0.35">
      <c r="A994" s="68"/>
      <c r="B994" s="89"/>
      <c r="C994" s="115"/>
      <c r="D994" s="55"/>
      <c r="E994" s="120"/>
      <c r="F994" s="110"/>
    </row>
    <row r="995" spans="1:6" x14ac:dyDescent="0.35">
      <c r="A995" s="68"/>
      <c r="B995" s="88" t="s">
        <v>1041</v>
      </c>
      <c r="C995" s="115"/>
      <c r="D995" s="55"/>
      <c r="E995" s="120"/>
      <c r="F995" s="110"/>
    </row>
    <row r="996" spans="1:6" x14ac:dyDescent="0.35">
      <c r="A996" s="68"/>
      <c r="B996" s="89"/>
      <c r="C996" s="115"/>
      <c r="D996" s="55"/>
      <c r="E996" s="120"/>
      <c r="F996" s="110"/>
    </row>
    <row r="997" spans="1:6" x14ac:dyDescent="0.35">
      <c r="A997" s="68"/>
      <c r="B997" s="73" t="s">
        <v>245</v>
      </c>
      <c r="C997" s="115"/>
      <c r="D997" s="55"/>
      <c r="E997" s="120"/>
      <c r="F997" s="110"/>
    </row>
    <row r="998" spans="1:6" x14ac:dyDescent="0.35">
      <c r="A998" s="68"/>
      <c r="B998" s="73"/>
      <c r="C998" s="115"/>
      <c r="D998" s="55"/>
      <c r="E998" s="120"/>
      <c r="F998" s="110"/>
    </row>
    <row r="999" spans="1:6" ht="25" x14ac:dyDescent="0.35">
      <c r="A999" s="68"/>
      <c r="B999" s="89" t="s">
        <v>972</v>
      </c>
      <c r="C999" s="115"/>
      <c r="D999" s="55"/>
      <c r="E999" s="120"/>
      <c r="F999" s="110"/>
    </row>
    <row r="1000" spans="1:6" x14ac:dyDescent="0.35">
      <c r="A1000" s="68"/>
      <c r="B1000" s="89"/>
      <c r="C1000" s="115"/>
      <c r="D1000" s="55"/>
      <c r="E1000" s="120"/>
      <c r="F1000" s="110"/>
    </row>
    <row r="1001" spans="1:6" x14ac:dyDescent="0.35">
      <c r="A1001" s="68"/>
      <c r="B1001" s="73" t="s">
        <v>26</v>
      </c>
      <c r="C1001" s="115"/>
      <c r="D1001" s="55"/>
      <c r="E1001" s="120"/>
      <c r="F1001" s="110"/>
    </row>
    <row r="1002" spans="1:6" x14ac:dyDescent="0.35">
      <c r="A1002" s="68"/>
      <c r="B1002" s="73"/>
      <c r="C1002" s="115"/>
      <c r="D1002" s="55"/>
      <c r="E1002" s="120"/>
      <c r="F1002" s="110"/>
    </row>
    <row r="1003" spans="1:6" x14ac:dyDescent="0.35">
      <c r="A1003" s="68"/>
      <c r="B1003" s="73" t="s">
        <v>246</v>
      </c>
      <c r="C1003" s="115"/>
      <c r="D1003" s="55"/>
      <c r="E1003" s="120"/>
      <c r="F1003" s="110"/>
    </row>
    <row r="1004" spans="1:6" x14ac:dyDescent="0.35">
      <c r="A1004" s="68"/>
      <c r="B1004" s="73"/>
      <c r="C1004" s="115"/>
      <c r="D1004" s="55"/>
      <c r="E1004" s="120"/>
      <c r="F1004" s="110"/>
    </row>
    <row r="1005" spans="1:6" ht="25" x14ac:dyDescent="0.35">
      <c r="A1005" s="68"/>
      <c r="B1005" s="89" t="s">
        <v>247</v>
      </c>
      <c r="C1005" s="115"/>
      <c r="D1005" s="55"/>
      <c r="E1005" s="120"/>
      <c r="F1005" s="110"/>
    </row>
    <row r="1006" spans="1:6" x14ac:dyDescent="0.35">
      <c r="A1006" s="68"/>
      <c r="B1006" s="89"/>
      <c r="C1006" s="115"/>
      <c r="D1006" s="55"/>
      <c r="E1006" s="120"/>
      <c r="F1006" s="110"/>
    </row>
    <row r="1007" spans="1:6" x14ac:dyDescent="0.35">
      <c r="A1007" s="68"/>
      <c r="B1007" s="73" t="s">
        <v>107</v>
      </c>
      <c r="C1007" s="115"/>
      <c r="D1007" s="55"/>
      <c r="E1007" s="120"/>
      <c r="F1007" s="110"/>
    </row>
    <row r="1008" spans="1:6" x14ac:dyDescent="0.35">
      <c r="A1008" s="68"/>
      <c r="B1008" s="73"/>
      <c r="C1008" s="115"/>
      <c r="D1008" s="55"/>
      <c r="E1008" s="120"/>
      <c r="F1008" s="110"/>
    </row>
    <row r="1009" spans="1:6" ht="37.5" x14ac:dyDescent="0.35">
      <c r="A1009" s="68"/>
      <c r="B1009" s="89" t="s">
        <v>991</v>
      </c>
      <c r="C1009" s="115"/>
      <c r="D1009" s="55"/>
      <c r="E1009" s="120"/>
      <c r="F1009" s="110"/>
    </row>
    <row r="1010" spans="1:6" x14ac:dyDescent="0.35">
      <c r="A1010" s="68"/>
      <c r="B1010" s="89"/>
      <c r="C1010" s="115"/>
      <c r="D1010" s="55"/>
      <c r="E1010" s="120"/>
      <c r="F1010" s="110"/>
    </row>
    <row r="1011" spans="1:6" x14ac:dyDescent="0.35">
      <c r="A1011" s="68"/>
      <c r="B1011" s="89"/>
      <c r="C1011" s="115"/>
      <c r="D1011" s="55"/>
      <c r="E1011" s="120"/>
      <c r="F1011" s="110"/>
    </row>
    <row r="1012" spans="1:6" x14ac:dyDescent="0.35">
      <c r="A1012" s="68"/>
      <c r="B1012" s="73" t="s">
        <v>248</v>
      </c>
      <c r="C1012" s="115"/>
      <c r="D1012" s="55"/>
      <c r="E1012" s="120"/>
      <c r="F1012" s="110"/>
    </row>
    <row r="1013" spans="1:6" x14ac:dyDescent="0.35">
      <c r="A1013" s="68"/>
      <c r="B1013" s="89"/>
      <c r="C1013" s="115"/>
      <c r="D1013" s="55"/>
      <c r="E1013" s="120"/>
      <c r="F1013" s="110"/>
    </row>
    <row r="1014" spans="1:6" ht="26" x14ac:dyDescent="0.35">
      <c r="A1014" s="68"/>
      <c r="B1014" s="73" t="s">
        <v>547</v>
      </c>
      <c r="C1014" s="115"/>
      <c r="D1014" s="55"/>
      <c r="E1014" s="120"/>
      <c r="F1014" s="110"/>
    </row>
    <row r="1015" spans="1:6" x14ac:dyDescent="0.35">
      <c r="A1015" s="67"/>
      <c r="B1015" s="89"/>
      <c r="C1015" s="117"/>
      <c r="E1015" s="120"/>
      <c r="F1015" s="110"/>
    </row>
    <row r="1016" spans="1:6" x14ac:dyDescent="0.35">
      <c r="A1016" s="68" t="s">
        <v>785</v>
      </c>
      <c r="B1016" s="89" t="s">
        <v>249</v>
      </c>
      <c r="C1016" s="115" t="s">
        <v>33</v>
      </c>
      <c r="D1016" s="55">
        <v>1</v>
      </c>
      <c r="E1016" s="120"/>
      <c r="F1016" s="110">
        <f>+IF($D1016="","",IF($D1016=0,"rate only",$D1016*(E1016)))</f>
        <v>0</v>
      </c>
    </row>
    <row r="1017" spans="1:6" x14ac:dyDescent="0.35">
      <c r="A1017" s="68"/>
      <c r="B1017" s="89"/>
      <c r="C1017" s="115"/>
      <c r="D1017" s="55"/>
      <c r="E1017" s="120"/>
      <c r="F1017" s="110"/>
    </row>
    <row r="1018" spans="1:6" x14ac:dyDescent="0.35">
      <c r="A1018" s="6"/>
      <c r="B1018" s="261" t="s">
        <v>1027</v>
      </c>
      <c r="C1018" s="3"/>
      <c r="D1018" s="3"/>
      <c r="E1018" s="262"/>
      <c r="F1018" s="262">
        <f>SUM(F999:F1016)</f>
        <v>0</v>
      </c>
    </row>
    <row r="1019" spans="1:6" x14ac:dyDescent="0.35">
      <c r="A1019" s="342"/>
      <c r="B1019" s="89"/>
      <c r="C1019" s="115"/>
      <c r="D1019" s="55"/>
      <c r="E1019" s="120"/>
      <c r="F1019" s="110"/>
    </row>
    <row r="1020" spans="1:6" x14ac:dyDescent="0.35">
      <c r="A1020" s="342"/>
      <c r="B1020" s="88" t="s">
        <v>1042</v>
      </c>
      <c r="C1020" s="115"/>
      <c r="D1020" s="55"/>
      <c r="E1020" s="120"/>
      <c r="F1020" s="110"/>
    </row>
    <row r="1021" spans="1:6" x14ac:dyDescent="0.35">
      <c r="A1021" s="342"/>
      <c r="B1021" s="89"/>
      <c r="C1021" s="115"/>
      <c r="D1021" s="55"/>
      <c r="E1021" s="120"/>
      <c r="F1021" s="110"/>
    </row>
    <row r="1022" spans="1:6" x14ac:dyDescent="0.35">
      <c r="A1022" s="342"/>
      <c r="B1022" s="73" t="s">
        <v>25</v>
      </c>
      <c r="C1022" s="115"/>
      <c r="D1022" s="55"/>
      <c r="E1022" s="120"/>
      <c r="F1022" s="110"/>
    </row>
    <row r="1023" spans="1:6" x14ac:dyDescent="0.35">
      <c r="A1023" s="342"/>
      <c r="B1023" s="73"/>
      <c r="C1023" s="115"/>
      <c r="D1023" s="55"/>
      <c r="E1023" s="120"/>
      <c r="F1023" s="110"/>
    </row>
    <row r="1024" spans="1:6" ht="25" x14ac:dyDescent="0.35">
      <c r="A1024" s="342"/>
      <c r="B1024" s="89" t="s">
        <v>972</v>
      </c>
      <c r="C1024" s="115"/>
      <c r="D1024" s="55"/>
      <c r="E1024" s="120"/>
      <c r="F1024" s="110"/>
    </row>
    <row r="1025" spans="1:6" x14ac:dyDescent="0.35">
      <c r="A1025" s="342"/>
      <c r="B1025" s="89"/>
      <c r="C1025" s="115"/>
      <c r="D1025" s="55"/>
      <c r="E1025" s="120"/>
      <c r="F1025" s="110"/>
    </row>
    <row r="1026" spans="1:6" x14ac:dyDescent="0.35">
      <c r="A1026" s="342"/>
      <c r="B1026" s="73" t="s">
        <v>136</v>
      </c>
      <c r="C1026" s="115"/>
      <c r="D1026" s="55"/>
      <c r="E1026" s="120"/>
      <c r="F1026" s="110"/>
    </row>
    <row r="1027" spans="1:6" x14ac:dyDescent="0.35">
      <c r="A1027" s="342"/>
      <c r="B1027" s="73"/>
      <c r="C1027" s="115"/>
      <c r="D1027" s="55"/>
      <c r="E1027" s="120"/>
      <c r="F1027" s="110"/>
    </row>
    <row r="1028" spans="1:6" ht="25" x14ac:dyDescent="0.35">
      <c r="A1028" s="342"/>
      <c r="B1028" s="89" t="s">
        <v>977</v>
      </c>
      <c r="C1028" s="115"/>
      <c r="D1028" s="55"/>
      <c r="E1028" s="120"/>
      <c r="F1028" s="110"/>
    </row>
    <row r="1029" spans="1:6" ht="37.5" x14ac:dyDescent="0.35">
      <c r="A1029" s="68"/>
      <c r="B1029" s="89" t="s">
        <v>1005</v>
      </c>
      <c r="C1029" s="115"/>
      <c r="D1029" s="55"/>
      <c r="E1029" s="120"/>
      <c r="F1029" s="110"/>
    </row>
    <row r="1030" spans="1:6" x14ac:dyDescent="0.35">
      <c r="A1030" s="68"/>
      <c r="B1030" s="73"/>
      <c r="C1030" s="115"/>
      <c r="D1030" s="55"/>
      <c r="E1030" s="120"/>
      <c r="F1030" s="110"/>
    </row>
    <row r="1031" spans="1:6" x14ac:dyDescent="0.35">
      <c r="A1031" s="68"/>
      <c r="B1031" s="73" t="s">
        <v>250</v>
      </c>
      <c r="C1031" s="115"/>
      <c r="D1031" s="55"/>
      <c r="E1031" s="120"/>
      <c r="F1031" s="110"/>
    </row>
    <row r="1032" spans="1:6" x14ac:dyDescent="0.35">
      <c r="A1032" s="68"/>
      <c r="B1032" s="73"/>
      <c r="C1032" s="115"/>
      <c r="D1032" s="55"/>
      <c r="E1032" s="120"/>
      <c r="F1032" s="110"/>
    </row>
    <row r="1033" spans="1:6" ht="39" x14ac:dyDescent="0.35">
      <c r="A1033" s="68"/>
      <c r="B1033" s="73" t="s">
        <v>251</v>
      </c>
      <c r="C1033" s="115"/>
      <c r="D1033" s="55"/>
      <c r="E1033" s="120"/>
      <c r="F1033" s="110"/>
    </row>
    <row r="1034" spans="1:6" x14ac:dyDescent="0.35">
      <c r="A1034" s="67"/>
      <c r="B1034" s="89"/>
      <c r="C1034" s="117"/>
      <c r="E1034" s="120"/>
      <c r="F1034" s="110"/>
    </row>
    <row r="1035" spans="1:6" x14ac:dyDescent="0.35">
      <c r="A1035" s="68" t="s">
        <v>786</v>
      </c>
      <c r="B1035" s="89" t="s">
        <v>252</v>
      </c>
      <c r="C1035" s="115" t="s">
        <v>0</v>
      </c>
      <c r="D1035" s="55">
        <v>1</v>
      </c>
      <c r="E1035" s="120"/>
      <c r="F1035" s="110">
        <f>+IF($D1035="","",IF($D1035=0,"rate only",$D1035*(E1035)))</f>
        <v>0</v>
      </c>
    </row>
    <row r="1036" spans="1:6" x14ac:dyDescent="0.35">
      <c r="A1036" s="68"/>
      <c r="B1036" s="89"/>
      <c r="C1036" s="115"/>
      <c r="D1036" s="55"/>
      <c r="E1036" s="120"/>
      <c r="F1036" s="110"/>
    </row>
    <row r="1037" spans="1:6" x14ac:dyDescent="0.35">
      <c r="A1037" s="68" t="s">
        <v>787</v>
      </c>
      <c r="B1037" s="89" t="s">
        <v>253</v>
      </c>
      <c r="C1037" s="115" t="s">
        <v>0</v>
      </c>
      <c r="D1037" s="55">
        <v>1</v>
      </c>
      <c r="E1037" s="120"/>
      <c r="F1037" s="110">
        <f>+IF($D1037="","",IF($D1037=0,"rate only",$D1037*(E1037)))</f>
        <v>0</v>
      </c>
    </row>
    <row r="1038" spans="1:6" x14ac:dyDescent="0.35">
      <c r="A1038" s="68"/>
      <c r="B1038" s="89"/>
      <c r="C1038" s="115"/>
      <c r="D1038" s="55"/>
      <c r="E1038" s="120"/>
      <c r="F1038" s="110"/>
    </row>
    <row r="1039" spans="1:6" x14ac:dyDescent="0.35">
      <c r="A1039" s="268"/>
      <c r="B1039" s="261" t="s">
        <v>1027</v>
      </c>
      <c r="C1039" s="269"/>
      <c r="D1039" s="269"/>
      <c r="E1039" s="262"/>
      <c r="F1039" s="262">
        <f>SUM(F1024:F1038)</f>
        <v>0</v>
      </c>
    </row>
    <row r="1040" spans="1:6" x14ac:dyDescent="0.35">
      <c r="A1040" s="68"/>
      <c r="B1040" s="89"/>
      <c r="C1040" s="115"/>
      <c r="D1040" s="55"/>
      <c r="E1040" s="120"/>
      <c r="F1040" s="110"/>
    </row>
    <row r="1041" spans="1:6" x14ac:dyDescent="0.35">
      <c r="A1041" s="68"/>
      <c r="B1041" s="88" t="s">
        <v>1043</v>
      </c>
      <c r="C1041" s="115"/>
      <c r="D1041" s="55"/>
      <c r="E1041" s="120"/>
      <c r="F1041" s="110"/>
    </row>
    <row r="1042" spans="1:6" x14ac:dyDescent="0.35">
      <c r="A1042" s="68"/>
      <c r="B1042" s="89"/>
      <c r="C1042" s="115"/>
      <c r="D1042" s="55"/>
      <c r="E1042" s="120"/>
      <c r="F1042" s="110"/>
    </row>
    <row r="1043" spans="1:6" ht="65" x14ac:dyDescent="0.35">
      <c r="A1043" s="68"/>
      <c r="B1043" s="73" t="s">
        <v>254</v>
      </c>
      <c r="C1043" s="115"/>
      <c r="D1043" s="55"/>
      <c r="E1043" s="120"/>
      <c r="F1043" s="110"/>
    </row>
    <row r="1044" spans="1:6" x14ac:dyDescent="0.35">
      <c r="A1044" s="67"/>
      <c r="B1044" s="73"/>
      <c r="C1044" s="117"/>
      <c r="E1044" s="120"/>
      <c r="F1044" s="110"/>
    </row>
    <row r="1045" spans="1:6" x14ac:dyDescent="0.35">
      <c r="A1045" s="68" t="s">
        <v>788</v>
      </c>
      <c r="B1045" s="89" t="s">
        <v>572</v>
      </c>
      <c r="C1045" s="115" t="s">
        <v>255</v>
      </c>
      <c r="D1045" s="55">
        <v>1</v>
      </c>
      <c r="E1045" s="120"/>
      <c r="F1045" s="110">
        <f>+IF($D1045="","",IF($D1045=0,"rate only",$D1045*(E1045)))</f>
        <v>0</v>
      </c>
    </row>
    <row r="1046" spans="1:6" x14ac:dyDescent="0.35">
      <c r="A1046" s="68"/>
      <c r="B1046" s="89"/>
      <c r="C1046" s="115"/>
      <c r="D1046" s="55"/>
      <c r="E1046" s="120"/>
      <c r="F1046" s="110"/>
    </row>
    <row r="1047" spans="1:6" x14ac:dyDescent="0.35">
      <c r="A1047" s="268"/>
      <c r="B1047" s="261" t="s">
        <v>1027</v>
      </c>
      <c r="C1047" s="271"/>
      <c r="D1047" s="271"/>
      <c r="E1047" s="262"/>
      <c r="F1047" s="262">
        <f>SUM(F1043:F1046)</f>
        <v>0</v>
      </c>
    </row>
    <row r="1048" spans="1:6" x14ac:dyDescent="0.35">
      <c r="A1048" s="68"/>
      <c r="B1048" s="73"/>
      <c r="C1048" s="115"/>
      <c r="D1048" s="55"/>
      <c r="E1048" s="120"/>
      <c r="F1048" s="110"/>
    </row>
    <row r="1049" spans="1:6" x14ac:dyDescent="0.35">
      <c r="A1049" s="68"/>
      <c r="B1049" s="88" t="s">
        <v>1044</v>
      </c>
      <c r="C1049" s="115"/>
      <c r="D1049" s="55"/>
      <c r="E1049" s="120"/>
      <c r="F1049" s="110"/>
    </row>
    <row r="1050" spans="1:6" x14ac:dyDescent="0.35">
      <c r="A1050" s="68"/>
      <c r="B1050" s="82"/>
      <c r="C1050" s="115"/>
      <c r="D1050" s="55"/>
      <c r="E1050" s="120"/>
      <c r="F1050" s="110"/>
    </row>
    <row r="1051" spans="1:6" x14ac:dyDescent="0.35">
      <c r="A1051" s="68"/>
      <c r="B1051" s="85" t="s">
        <v>25</v>
      </c>
      <c r="C1051" s="115"/>
      <c r="D1051" s="55"/>
      <c r="E1051" s="120"/>
      <c r="F1051" s="110"/>
    </row>
    <row r="1052" spans="1:6" x14ac:dyDescent="0.35">
      <c r="A1052" s="68"/>
      <c r="B1052" s="85"/>
      <c r="C1052" s="115"/>
      <c r="D1052" s="55"/>
      <c r="E1052" s="120"/>
      <c r="F1052" s="110"/>
    </row>
    <row r="1053" spans="1:6" ht="25" x14ac:dyDescent="0.35">
      <c r="A1053" s="68"/>
      <c r="B1053" s="82" t="s">
        <v>972</v>
      </c>
      <c r="C1053" s="115"/>
      <c r="D1053" s="55"/>
      <c r="E1053" s="120"/>
      <c r="F1053" s="110"/>
    </row>
    <row r="1054" spans="1:6" x14ac:dyDescent="0.35">
      <c r="A1054" s="68"/>
      <c r="B1054" s="82"/>
      <c r="C1054" s="115"/>
      <c r="D1054" s="55"/>
      <c r="E1054" s="120"/>
      <c r="F1054" s="110"/>
    </row>
    <row r="1055" spans="1:6" x14ac:dyDescent="0.35">
      <c r="A1055" s="68"/>
      <c r="B1055" s="85" t="s">
        <v>136</v>
      </c>
      <c r="C1055" s="115"/>
      <c r="D1055" s="55"/>
      <c r="E1055" s="120"/>
      <c r="F1055" s="110"/>
    </row>
    <row r="1056" spans="1:6" x14ac:dyDescent="0.35">
      <c r="A1056" s="68"/>
      <c r="B1056" s="85"/>
      <c r="C1056" s="115"/>
      <c r="D1056" s="55"/>
      <c r="E1056" s="120"/>
      <c r="F1056" s="110"/>
    </row>
    <row r="1057" spans="1:6" x14ac:dyDescent="0.35">
      <c r="A1057" s="68"/>
      <c r="B1057" s="85" t="s">
        <v>256</v>
      </c>
      <c r="C1057" s="115"/>
      <c r="D1057" s="55"/>
      <c r="E1057" s="120"/>
      <c r="F1057" s="110"/>
    </row>
    <row r="1058" spans="1:6" x14ac:dyDescent="0.35">
      <c r="A1058" s="68"/>
      <c r="B1058" s="85"/>
      <c r="C1058" s="115"/>
      <c r="D1058" s="55"/>
      <c r="E1058" s="120"/>
      <c r="F1058" s="110"/>
    </row>
    <row r="1059" spans="1:6" ht="37.5" x14ac:dyDescent="0.35">
      <c r="A1059" s="68"/>
      <c r="B1059" s="82" t="s">
        <v>1006</v>
      </c>
      <c r="C1059" s="115"/>
      <c r="D1059" s="55"/>
      <c r="E1059" s="120"/>
      <c r="F1059" s="110"/>
    </row>
    <row r="1060" spans="1:6" x14ac:dyDescent="0.35">
      <c r="A1060" s="68"/>
      <c r="B1060" s="82"/>
      <c r="C1060" s="115"/>
      <c r="D1060" s="55"/>
      <c r="E1060" s="120"/>
      <c r="F1060" s="110"/>
    </row>
    <row r="1061" spans="1:6" x14ac:dyDescent="0.35">
      <c r="A1061" s="68"/>
      <c r="B1061" s="85" t="s">
        <v>257</v>
      </c>
      <c r="C1061" s="115"/>
      <c r="D1061" s="55"/>
      <c r="E1061" s="120"/>
      <c r="F1061" s="110"/>
    </row>
    <row r="1062" spans="1:6" x14ac:dyDescent="0.35">
      <c r="A1062" s="68"/>
      <c r="B1062" s="85"/>
      <c r="C1062" s="115"/>
      <c r="D1062" s="55"/>
      <c r="E1062" s="120"/>
      <c r="F1062" s="110"/>
    </row>
    <row r="1063" spans="1:6" x14ac:dyDescent="0.35">
      <c r="A1063" s="68"/>
      <c r="B1063" s="82" t="s">
        <v>258</v>
      </c>
      <c r="C1063" s="115"/>
      <c r="D1063" s="55"/>
      <c r="E1063" s="120"/>
      <c r="F1063" s="110"/>
    </row>
    <row r="1064" spans="1:6" x14ac:dyDescent="0.35">
      <c r="A1064" s="68"/>
      <c r="B1064" s="82"/>
      <c r="C1064" s="115"/>
      <c r="D1064" s="55"/>
      <c r="E1064" s="120"/>
      <c r="F1064" s="110"/>
    </row>
    <row r="1065" spans="1:6" ht="25" x14ac:dyDescent="0.35">
      <c r="A1065" s="68"/>
      <c r="B1065" s="82" t="s">
        <v>259</v>
      </c>
      <c r="C1065" s="115"/>
      <c r="D1065" s="55"/>
      <c r="E1065" s="120"/>
      <c r="F1065" s="110"/>
    </row>
    <row r="1066" spans="1:6" x14ac:dyDescent="0.35">
      <c r="A1066" s="68"/>
      <c r="B1066" s="82"/>
      <c r="C1066" s="115"/>
      <c r="D1066" s="55"/>
      <c r="E1066" s="120"/>
      <c r="F1066" s="110"/>
    </row>
    <row r="1067" spans="1:6" ht="25" x14ac:dyDescent="0.35">
      <c r="A1067" s="68"/>
      <c r="B1067" s="82" t="s">
        <v>260</v>
      </c>
      <c r="C1067" s="115"/>
      <c r="D1067" s="55"/>
      <c r="E1067" s="120"/>
      <c r="F1067" s="110"/>
    </row>
    <row r="1068" spans="1:6" x14ac:dyDescent="0.35">
      <c r="A1068" s="68"/>
      <c r="B1068" s="82"/>
      <c r="C1068" s="115"/>
      <c r="D1068" s="55"/>
      <c r="E1068" s="120"/>
      <c r="F1068" s="110"/>
    </row>
    <row r="1069" spans="1:6" x14ac:dyDescent="0.35">
      <c r="A1069" s="68"/>
      <c r="B1069" s="82" t="s">
        <v>933</v>
      </c>
      <c r="C1069" s="115"/>
      <c r="D1069" s="55"/>
      <c r="E1069" s="120"/>
      <c r="F1069" s="110"/>
    </row>
    <row r="1070" spans="1:6" x14ac:dyDescent="0.35">
      <c r="A1070" s="68"/>
      <c r="B1070" s="82"/>
      <c r="C1070" s="115"/>
      <c r="D1070" s="55"/>
      <c r="E1070" s="120"/>
      <c r="F1070" s="110"/>
    </row>
    <row r="1071" spans="1:6" ht="25" x14ac:dyDescent="0.35">
      <c r="A1071" s="68"/>
      <c r="B1071" s="82" t="s">
        <v>261</v>
      </c>
      <c r="C1071" s="115"/>
      <c r="D1071" s="55"/>
      <c r="E1071" s="120"/>
      <c r="F1071" s="110"/>
    </row>
    <row r="1072" spans="1:6" x14ac:dyDescent="0.35">
      <c r="A1072" s="68"/>
      <c r="B1072" s="82"/>
      <c r="C1072" s="115"/>
      <c r="D1072" s="55"/>
      <c r="E1072" s="120"/>
      <c r="F1072" s="110"/>
    </row>
    <row r="1073" spans="1:6" ht="25" x14ac:dyDescent="0.35">
      <c r="A1073" s="68"/>
      <c r="B1073" s="82" t="s">
        <v>262</v>
      </c>
      <c r="C1073" s="115"/>
      <c r="D1073" s="55"/>
      <c r="E1073" s="120"/>
      <c r="F1073" s="110"/>
    </row>
    <row r="1074" spans="1:6" x14ac:dyDescent="0.35">
      <c r="A1074" s="68"/>
      <c r="B1074" s="82"/>
      <c r="C1074" s="115"/>
      <c r="D1074" s="55"/>
      <c r="E1074" s="120"/>
      <c r="F1074" s="110"/>
    </row>
    <row r="1075" spans="1:6" x14ac:dyDescent="0.35">
      <c r="A1075" s="68"/>
      <c r="B1075" s="82"/>
      <c r="C1075" s="115"/>
      <c r="D1075" s="55"/>
      <c r="E1075" s="120"/>
      <c r="F1075" s="110"/>
    </row>
    <row r="1076" spans="1:6" x14ac:dyDescent="0.35">
      <c r="A1076" s="68"/>
      <c r="B1076" s="85" t="s">
        <v>263</v>
      </c>
      <c r="C1076" s="115"/>
      <c r="D1076" s="55"/>
      <c r="E1076" s="120"/>
      <c r="F1076" s="110"/>
    </row>
    <row r="1077" spans="1:6" x14ac:dyDescent="0.35">
      <c r="A1077" s="68"/>
      <c r="B1077" s="85"/>
      <c r="C1077" s="115"/>
      <c r="D1077" s="55"/>
      <c r="E1077" s="120"/>
      <c r="F1077" s="110"/>
    </row>
    <row r="1078" spans="1:6" ht="26" x14ac:dyDescent="0.35">
      <c r="A1078" s="68"/>
      <c r="B1078" s="85" t="s">
        <v>264</v>
      </c>
      <c r="C1078" s="115"/>
      <c r="D1078" s="55"/>
      <c r="E1078" s="120"/>
      <c r="F1078" s="110"/>
    </row>
    <row r="1079" spans="1:6" x14ac:dyDescent="0.35">
      <c r="A1079" s="68"/>
      <c r="B1079" s="85"/>
      <c r="C1079" s="115"/>
      <c r="D1079" s="55"/>
      <c r="E1079" s="120"/>
      <c r="F1079" s="110"/>
    </row>
    <row r="1080" spans="1:6" ht="37.5" x14ac:dyDescent="0.35">
      <c r="A1080" s="68"/>
      <c r="B1080" s="82" t="s">
        <v>265</v>
      </c>
      <c r="C1080" s="115"/>
      <c r="D1080" s="55"/>
      <c r="E1080" s="120"/>
      <c r="F1080" s="110"/>
    </row>
    <row r="1081" spans="1:6" ht="75" x14ac:dyDescent="0.35">
      <c r="A1081" s="68"/>
      <c r="B1081" s="82" t="s">
        <v>934</v>
      </c>
      <c r="C1081" s="115"/>
      <c r="D1081" s="55"/>
      <c r="E1081" s="120"/>
      <c r="F1081" s="110"/>
    </row>
    <row r="1082" spans="1:6" x14ac:dyDescent="0.35">
      <c r="A1082" s="68"/>
      <c r="B1082" s="82"/>
      <c r="C1082" s="115"/>
      <c r="D1082" s="55"/>
      <c r="E1082" s="120"/>
      <c r="F1082" s="110"/>
    </row>
    <row r="1083" spans="1:6" ht="50" x14ac:dyDescent="0.35">
      <c r="A1083" s="68"/>
      <c r="B1083" s="82" t="s">
        <v>1007</v>
      </c>
      <c r="C1083" s="115"/>
      <c r="D1083" s="55"/>
      <c r="E1083" s="120"/>
      <c r="F1083" s="110"/>
    </row>
    <row r="1084" spans="1:6" x14ac:dyDescent="0.35">
      <c r="A1084" s="68"/>
      <c r="B1084" s="82"/>
      <c r="C1084" s="115"/>
      <c r="D1084" s="55"/>
      <c r="E1084" s="120"/>
      <c r="F1084" s="110"/>
    </row>
    <row r="1085" spans="1:6" ht="25" x14ac:dyDescent="0.35">
      <c r="A1085" s="68"/>
      <c r="B1085" s="82" t="s">
        <v>266</v>
      </c>
      <c r="C1085" s="115"/>
      <c r="D1085" s="55"/>
      <c r="E1085" s="120"/>
      <c r="F1085" s="110"/>
    </row>
    <row r="1086" spans="1:6" x14ac:dyDescent="0.35">
      <c r="A1086" s="68"/>
      <c r="B1086" s="82"/>
      <c r="C1086" s="115"/>
      <c r="D1086" s="55"/>
      <c r="E1086" s="120"/>
      <c r="F1086" s="110"/>
    </row>
    <row r="1087" spans="1:6" ht="25" x14ac:dyDescent="0.35">
      <c r="A1087" s="68"/>
      <c r="B1087" s="82" t="s">
        <v>267</v>
      </c>
      <c r="C1087" s="115"/>
      <c r="D1087" s="55"/>
      <c r="E1087" s="120"/>
      <c r="F1087" s="110"/>
    </row>
    <row r="1088" spans="1:6" x14ac:dyDescent="0.35">
      <c r="A1088" s="68"/>
      <c r="B1088" s="82"/>
      <c r="C1088" s="115"/>
      <c r="D1088" s="55"/>
      <c r="E1088" s="120"/>
      <c r="F1088" s="110"/>
    </row>
    <row r="1089" spans="1:6" x14ac:dyDescent="0.35">
      <c r="A1089" s="68"/>
      <c r="B1089" s="82" t="s">
        <v>268</v>
      </c>
      <c r="C1089" s="115"/>
      <c r="D1089" s="55"/>
      <c r="E1089" s="120"/>
      <c r="F1089" s="110"/>
    </row>
    <row r="1090" spans="1:6" x14ac:dyDescent="0.35">
      <c r="A1090" s="68"/>
      <c r="B1090" s="82"/>
      <c r="C1090" s="115"/>
      <c r="D1090" s="55"/>
      <c r="E1090" s="120"/>
      <c r="F1090" s="110"/>
    </row>
    <row r="1091" spans="1:6" x14ac:dyDescent="0.35">
      <c r="A1091" s="68"/>
      <c r="B1091" s="85" t="s">
        <v>269</v>
      </c>
      <c r="C1091" s="115"/>
      <c r="D1091" s="55"/>
      <c r="E1091" s="120"/>
      <c r="F1091" s="110"/>
    </row>
    <row r="1092" spans="1:6" x14ac:dyDescent="0.35">
      <c r="A1092" s="68"/>
      <c r="B1092" s="85"/>
      <c r="C1092" s="115"/>
      <c r="D1092" s="55"/>
      <c r="E1092" s="120"/>
      <c r="F1092" s="110"/>
    </row>
    <row r="1093" spans="1:6" ht="62.5" x14ac:dyDescent="0.35">
      <c r="A1093" s="68"/>
      <c r="B1093" s="82" t="s">
        <v>935</v>
      </c>
      <c r="C1093" s="115"/>
      <c r="D1093" s="55"/>
      <c r="E1093" s="120"/>
      <c r="F1093" s="110"/>
    </row>
    <row r="1094" spans="1:6" x14ac:dyDescent="0.35">
      <c r="A1094" s="68"/>
      <c r="B1094" s="82"/>
      <c r="C1094" s="115"/>
      <c r="D1094" s="55"/>
      <c r="E1094" s="120"/>
      <c r="F1094" s="110"/>
    </row>
    <row r="1095" spans="1:6" x14ac:dyDescent="0.35">
      <c r="A1095" s="68"/>
      <c r="B1095" s="85" t="s">
        <v>270</v>
      </c>
      <c r="C1095" s="115"/>
      <c r="D1095" s="55"/>
      <c r="E1095" s="120"/>
      <c r="F1095" s="110"/>
    </row>
    <row r="1096" spans="1:6" x14ac:dyDescent="0.35">
      <c r="A1096" s="68"/>
      <c r="B1096" s="85"/>
      <c r="C1096" s="115"/>
      <c r="D1096" s="55"/>
      <c r="E1096" s="120"/>
      <c r="F1096" s="110"/>
    </row>
    <row r="1097" spans="1:6" ht="25" x14ac:dyDescent="0.35">
      <c r="A1097" s="68"/>
      <c r="B1097" s="82" t="s">
        <v>271</v>
      </c>
      <c r="C1097" s="115"/>
      <c r="D1097" s="55"/>
      <c r="E1097" s="120"/>
      <c r="F1097" s="110"/>
    </row>
    <row r="1098" spans="1:6" x14ac:dyDescent="0.35">
      <c r="A1098" s="68"/>
      <c r="B1098" s="82"/>
      <c r="C1098" s="115"/>
      <c r="D1098" s="55"/>
      <c r="E1098" s="120"/>
      <c r="F1098" s="110"/>
    </row>
    <row r="1099" spans="1:6" x14ac:dyDescent="0.35">
      <c r="A1099" s="68"/>
      <c r="B1099" s="82" t="s">
        <v>272</v>
      </c>
      <c r="C1099" s="115"/>
      <c r="D1099" s="55"/>
      <c r="E1099" s="120"/>
      <c r="F1099" s="110"/>
    </row>
    <row r="1100" spans="1:6" x14ac:dyDescent="0.35">
      <c r="A1100" s="68"/>
      <c r="B1100" s="82"/>
      <c r="C1100" s="115"/>
      <c r="D1100" s="55"/>
      <c r="E1100" s="120"/>
      <c r="F1100" s="110"/>
    </row>
    <row r="1101" spans="1:6" x14ac:dyDescent="0.35">
      <c r="A1101" s="68"/>
      <c r="B1101" s="85" t="s">
        <v>273</v>
      </c>
      <c r="C1101" s="115"/>
      <c r="D1101" s="55"/>
      <c r="E1101" s="120"/>
      <c r="F1101" s="110"/>
    </row>
    <row r="1102" spans="1:6" x14ac:dyDescent="0.35">
      <c r="A1102" s="68"/>
      <c r="B1102" s="85"/>
      <c r="C1102" s="115"/>
      <c r="D1102" s="55"/>
      <c r="E1102" s="120"/>
      <c r="F1102" s="110"/>
    </row>
    <row r="1103" spans="1:6" ht="37.5" x14ac:dyDescent="0.35">
      <c r="A1103" s="68"/>
      <c r="B1103" s="82" t="s">
        <v>936</v>
      </c>
      <c r="C1103" s="115"/>
      <c r="D1103" s="55"/>
      <c r="E1103" s="120"/>
      <c r="F1103" s="110"/>
    </row>
    <row r="1104" spans="1:6" x14ac:dyDescent="0.35">
      <c r="A1104" s="68"/>
      <c r="B1104" s="82"/>
      <c r="C1104" s="115"/>
      <c r="D1104" s="55"/>
      <c r="E1104" s="120"/>
      <c r="F1104" s="110"/>
    </row>
    <row r="1105" spans="1:6" x14ac:dyDescent="0.35">
      <c r="A1105" s="68"/>
      <c r="B1105" s="82" t="s">
        <v>272</v>
      </c>
      <c r="C1105" s="115"/>
      <c r="D1105" s="55"/>
      <c r="E1105" s="120"/>
      <c r="F1105" s="110"/>
    </row>
    <row r="1106" spans="1:6" x14ac:dyDescent="0.35">
      <c r="A1106" s="68"/>
      <c r="B1106" s="82"/>
      <c r="C1106" s="115"/>
      <c r="D1106" s="55"/>
      <c r="E1106" s="120"/>
      <c r="F1106" s="110"/>
    </row>
    <row r="1107" spans="1:6" ht="25" x14ac:dyDescent="0.35">
      <c r="A1107" s="68"/>
      <c r="B1107" s="82" t="s">
        <v>274</v>
      </c>
      <c r="C1107" s="115"/>
      <c r="D1107" s="55"/>
      <c r="E1107" s="120"/>
      <c r="F1107" s="110"/>
    </row>
    <row r="1108" spans="1:6" x14ac:dyDescent="0.35">
      <c r="A1108" s="68"/>
      <c r="B1108" s="82"/>
      <c r="C1108" s="115"/>
      <c r="D1108" s="55"/>
      <c r="E1108" s="120"/>
      <c r="F1108" s="110"/>
    </row>
    <row r="1109" spans="1:6" x14ac:dyDescent="0.35">
      <c r="A1109" s="68"/>
      <c r="B1109" s="82" t="s">
        <v>275</v>
      </c>
      <c r="C1109" s="115"/>
      <c r="D1109" s="55"/>
      <c r="E1109" s="120"/>
      <c r="F1109" s="110"/>
    </row>
    <row r="1110" spans="1:6" x14ac:dyDescent="0.35">
      <c r="A1110" s="68"/>
      <c r="B1110" s="82"/>
      <c r="C1110" s="115"/>
      <c r="D1110" s="55"/>
      <c r="E1110" s="120"/>
      <c r="F1110" s="110"/>
    </row>
    <row r="1111" spans="1:6" ht="25" x14ac:dyDescent="0.35">
      <c r="A1111" s="68"/>
      <c r="B1111" s="82" t="s">
        <v>276</v>
      </c>
      <c r="C1111" s="115"/>
      <c r="D1111" s="55"/>
      <c r="E1111" s="120"/>
      <c r="F1111" s="110"/>
    </row>
    <row r="1112" spans="1:6" x14ac:dyDescent="0.35">
      <c r="A1112" s="68"/>
      <c r="B1112" s="82"/>
      <c r="C1112" s="115"/>
      <c r="D1112" s="55"/>
      <c r="E1112" s="120"/>
      <c r="F1112" s="110"/>
    </row>
    <row r="1113" spans="1:6" x14ac:dyDescent="0.35">
      <c r="A1113" s="68"/>
      <c r="B1113" s="85" t="s">
        <v>110</v>
      </c>
      <c r="C1113" s="115"/>
      <c r="D1113" s="55"/>
      <c r="E1113" s="120"/>
      <c r="F1113" s="110"/>
    </row>
    <row r="1114" spans="1:6" x14ac:dyDescent="0.35">
      <c r="A1114" s="68"/>
      <c r="B1114" s="85"/>
      <c r="C1114" s="115"/>
      <c r="D1114" s="55"/>
      <c r="E1114" s="120"/>
      <c r="F1114" s="110"/>
    </row>
    <row r="1115" spans="1:6" ht="75" x14ac:dyDescent="0.35">
      <c r="A1115" s="68"/>
      <c r="B1115" s="82" t="s">
        <v>1045</v>
      </c>
      <c r="C1115" s="115"/>
      <c r="D1115" s="55"/>
      <c r="E1115" s="120"/>
      <c r="F1115" s="110"/>
    </row>
    <row r="1116" spans="1:6" x14ac:dyDescent="0.35">
      <c r="A1116" s="68"/>
      <c r="B1116" s="82"/>
      <c r="C1116" s="115"/>
      <c r="D1116" s="55"/>
      <c r="E1116" s="120"/>
      <c r="F1116" s="110"/>
    </row>
    <row r="1117" spans="1:6" x14ac:dyDescent="0.35">
      <c r="A1117" s="68"/>
      <c r="B1117" s="85" t="s">
        <v>277</v>
      </c>
      <c r="C1117" s="115"/>
      <c r="D1117" s="55"/>
      <c r="E1117" s="120"/>
      <c r="F1117" s="110"/>
    </row>
    <row r="1118" spans="1:6" x14ac:dyDescent="0.35">
      <c r="A1118" s="68"/>
      <c r="B1118" s="85"/>
      <c r="C1118" s="115"/>
      <c r="D1118" s="55"/>
      <c r="E1118" s="120"/>
      <c r="F1118" s="110"/>
    </row>
    <row r="1119" spans="1:6" x14ac:dyDescent="0.35">
      <c r="A1119" s="68"/>
      <c r="B1119" s="82" t="s">
        <v>278</v>
      </c>
      <c r="C1119" s="115"/>
      <c r="D1119" s="55"/>
      <c r="E1119" s="120"/>
      <c r="F1119" s="110"/>
    </row>
    <row r="1120" spans="1:6" x14ac:dyDescent="0.35">
      <c r="A1120" s="68"/>
      <c r="B1120" s="89"/>
      <c r="C1120" s="115"/>
      <c r="D1120" s="55"/>
      <c r="E1120" s="120"/>
      <c r="F1120" s="110"/>
    </row>
    <row r="1121" spans="1:6" x14ac:dyDescent="0.35">
      <c r="A1121" s="68"/>
      <c r="B1121" s="89"/>
      <c r="C1121" s="115"/>
      <c r="D1121" s="55"/>
      <c r="E1121" s="120"/>
      <c r="F1121" s="110"/>
    </row>
    <row r="1122" spans="1:6" x14ac:dyDescent="0.3">
      <c r="A1122" s="68"/>
      <c r="B1122" s="96" t="s">
        <v>598</v>
      </c>
      <c r="C1122" s="115"/>
      <c r="D1122" s="55"/>
      <c r="E1122" s="120"/>
      <c r="F1122" s="110"/>
    </row>
    <row r="1123" spans="1:6" x14ac:dyDescent="0.35">
      <c r="A1123" s="68"/>
      <c r="B1123" s="97"/>
      <c r="C1123" s="115"/>
      <c r="D1123" s="55"/>
      <c r="E1123" s="120"/>
      <c r="F1123" s="110"/>
    </row>
    <row r="1124" spans="1:6" x14ac:dyDescent="0.35">
      <c r="A1124" s="68"/>
      <c r="B1124" s="98" t="s">
        <v>578</v>
      </c>
      <c r="C1124" s="117"/>
      <c r="E1124" s="120"/>
      <c r="F1124" s="110"/>
    </row>
    <row r="1125" spans="1:6" x14ac:dyDescent="0.35">
      <c r="A1125" s="68"/>
      <c r="B1125" s="97"/>
      <c r="C1125" s="117"/>
      <c r="E1125" s="120"/>
      <c r="F1125" s="110"/>
    </row>
    <row r="1126" spans="1:6" x14ac:dyDescent="0.3">
      <c r="A1126" s="68" t="s">
        <v>789</v>
      </c>
      <c r="B1126" s="99" t="s">
        <v>574</v>
      </c>
      <c r="C1126" s="115" t="s">
        <v>33</v>
      </c>
      <c r="D1126" s="55">
        <v>1</v>
      </c>
      <c r="E1126" s="120"/>
      <c r="F1126" s="110">
        <f>+IF($D1126="","",IF($D1126=0,"rate only",$D1126*(E1126)))</f>
        <v>0</v>
      </c>
    </row>
    <row r="1127" spans="1:6" ht="18.75" customHeight="1" x14ac:dyDescent="0.3">
      <c r="A1127" s="68"/>
      <c r="B1127" s="99" t="s">
        <v>575</v>
      </c>
      <c r="C1127" s="118"/>
      <c r="D1127" s="62"/>
      <c r="E1127" s="120"/>
      <c r="F1127" s="110"/>
    </row>
    <row r="1128" spans="1:6" x14ac:dyDescent="0.3">
      <c r="A1128" s="68"/>
      <c r="B1128" s="99"/>
      <c r="C1128" s="118"/>
      <c r="D1128" s="62"/>
      <c r="E1128" s="120"/>
      <c r="F1128" s="110"/>
    </row>
    <row r="1129" spans="1:6" x14ac:dyDescent="0.3">
      <c r="A1129" s="68" t="s">
        <v>790</v>
      </c>
      <c r="B1129" s="99" t="s">
        <v>576</v>
      </c>
      <c r="C1129" s="115" t="s">
        <v>33</v>
      </c>
      <c r="D1129" s="55">
        <v>1</v>
      </c>
      <c r="E1129" s="120"/>
      <c r="F1129" s="110">
        <f>+IF($D1129="","",IF($D1129=0,"rate only",$D1129*(E1129)))</f>
        <v>0</v>
      </c>
    </row>
    <row r="1130" spans="1:6" x14ac:dyDescent="0.3">
      <c r="A1130" s="68"/>
      <c r="B1130" s="99" t="s">
        <v>575</v>
      </c>
      <c r="C1130" s="118"/>
      <c r="D1130" s="62"/>
      <c r="E1130" s="120"/>
      <c r="F1130" s="110"/>
    </row>
    <row r="1131" spans="1:6" x14ac:dyDescent="0.3">
      <c r="A1131" s="67"/>
      <c r="B1131" s="99"/>
      <c r="C1131" s="118"/>
      <c r="D1131" s="62"/>
      <c r="E1131" s="120"/>
      <c r="F1131" s="110"/>
    </row>
    <row r="1132" spans="1:6" x14ac:dyDescent="0.3">
      <c r="A1132" s="68" t="s">
        <v>791</v>
      </c>
      <c r="B1132" s="99" t="s">
        <v>577</v>
      </c>
      <c r="C1132" s="115" t="s">
        <v>33</v>
      </c>
      <c r="D1132" s="55">
        <v>1</v>
      </c>
      <c r="E1132" s="120"/>
      <c r="F1132" s="110">
        <f>+IF($D1132="","",IF($D1132=0,"rate only",$D1132*(E1132)))</f>
        <v>0</v>
      </c>
    </row>
    <row r="1133" spans="1:6" x14ac:dyDescent="0.3">
      <c r="A1133" s="264"/>
      <c r="B1133" s="273"/>
      <c r="C1133" s="265"/>
      <c r="D1133" s="266"/>
      <c r="E1133" s="260"/>
      <c r="F1133" s="267"/>
    </row>
    <row r="1134" spans="1:6" x14ac:dyDescent="0.35">
      <c r="A1134" s="268"/>
      <c r="B1134" s="274" t="s">
        <v>1027</v>
      </c>
      <c r="C1134" s="269"/>
      <c r="D1134" s="269"/>
      <c r="E1134" s="262"/>
      <c r="F1134" s="262">
        <f>SUM(F1097:F1132)</f>
        <v>0</v>
      </c>
    </row>
    <row r="1135" spans="1:6" x14ac:dyDescent="0.35">
      <c r="A1135" s="68"/>
      <c r="B1135" s="89"/>
      <c r="C1135" s="115"/>
      <c r="D1135" s="55"/>
      <c r="E1135" s="120"/>
      <c r="F1135" s="110"/>
    </row>
    <row r="1136" spans="1:6" x14ac:dyDescent="0.35">
      <c r="A1136" s="68"/>
      <c r="B1136" s="88" t="s">
        <v>1046</v>
      </c>
      <c r="C1136" s="115"/>
      <c r="D1136" s="55"/>
      <c r="E1136" s="120"/>
      <c r="F1136" s="110"/>
    </row>
    <row r="1137" spans="1:6" x14ac:dyDescent="0.35">
      <c r="A1137" s="68"/>
      <c r="B1137" s="89"/>
      <c r="C1137" s="115"/>
      <c r="D1137" s="55"/>
      <c r="E1137" s="120"/>
      <c r="F1137" s="110"/>
    </row>
    <row r="1138" spans="1:6" ht="25" x14ac:dyDescent="0.35">
      <c r="A1138" s="68"/>
      <c r="B1138" s="89" t="s">
        <v>972</v>
      </c>
      <c r="C1138" s="115"/>
      <c r="D1138" s="55"/>
      <c r="E1138" s="120"/>
      <c r="F1138" s="110"/>
    </row>
    <row r="1139" spans="1:6" x14ac:dyDescent="0.35">
      <c r="A1139" s="68"/>
      <c r="B1139" s="89"/>
      <c r="C1139" s="115"/>
      <c r="D1139" s="55"/>
      <c r="E1139" s="120"/>
      <c r="F1139" s="110"/>
    </row>
    <row r="1140" spans="1:6" x14ac:dyDescent="0.35">
      <c r="A1140" s="68"/>
      <c r="B1140" s="89"/>
      <c r="C1140" s="115"/>
      <c r="D1140" s="55"/>
      <c r="E1140" s="120"/>
      <c r="F1140" s="110"/>
    </row>
    <row r="1141" spans="1:6" x14ac:dyDescent="0.35">
      <c r="A1141" s="68"/>
      <c r="B1141" s="73" t="s">
        <v>279</v>
      </c>
      <c r="C1141" s="115"/>
      <c r="D1141" s="55"/>
      <c r="E1141" s="120"/>
      <c r="F1141" s="110"/>
    </row>
    <row r="1142" spans="1:6" x14ac:dyDescent="0.35">
      <c r="A1142" s="67"/>
      <c r="B1142" s="73"/>
      <c r="C1142" s="117"/>
      <c r="E1142" s="120"/>
      <c r="F1142" s="110"/>
    </row>
    <row r="1143" spans="1:6" x14ac:dyDescent="0.35">
      <c r="A1143" s="68" t="s">
        <v>792</v>
      </c>
      <c r="B1143" s="89" t="s">
        <v>280</v>
      </c>
      <c r="C1143" s="115" t="s">
        <v>0</v>
      </c>
      <c r="D1143" s="55">
        <v>1</v>
      </c>
      <c r="E1143" s="120"/>
      <c r="F1143" s="110">
        <f>+IF($D1143="","",IF($D1143=0,"rate only",$D1143*(E1143)))</f>
        <v>0</v>
      </c>
    </row>
    <row r="1144" spans="1:6" x14ac:dyDescent="0.35">
      <c r="A1144" s="68"/>
      <c r="B1144" s="89"/>
      <c r="C1144" s="115"/>
      <c r="D1144" s="55"/>
      <c r="E1144" s="120"/>
      <c r="F1144" s="110"/>
    </row>
    <row r="1145" spans="1:6" x14ac:dyDescent="0.35">
      <c r="A1145" s="68"/>
      <c r="B1145" s="89"/>
      <c r="C1145" s="115"/>
      <c r="D1145" s="55"/>
      <c r="E1145" s="120"/>
      <c r="F1145" s="110"/>
    </row>
    <row r="1146" spans="1:6" x14ac:dyDescent="0.35">
      <c r="A1146" s="68"/>
      <c r="B1146" s="73" t="s">
        <v>281</v>
      </c>
      <c r="C1146" s="115"/>
      <c r="D1146" s="55"/>
      <c r="E1146" s="120"/>
      <c r="F1146" s="110"/>
    </row>
    <row r="1147" spans="1:6" x14ac:dyDescent="0.35">
      <c r="A1147" s="68"/>
      <c r="B1147" s="73"/>
      <c r="C1147" s="115"/>
      <c r="D1147" s="55"/>
      <c r="E1147" s="120"/>
      <c r="F1147" s="110"/>
    </row>
    <row r="1148" spans="1:6" x14ac:dyDescent="0.35">
      <c r="A1148" s="68"/>
      <c r="B1148" s="73" t="s">
        <v>282</v>
      </c>
      <c r="C1148" s="115"/>
      <c r="D1148" s="55"/>
      <c r="E1148" s="120"/>
      <c r="F1148" s="110"/>
    </row>
    <row r="1149" spans="1:6" x14ac:dyDescent="0.35">
      <c r="A1149" s="67"/>
      <c r="B1149" s="73"/>
      <c r="C1149" s="115"/>
      <c r="D1149" s="55"/>
      <c r="E1149" s="120"/>
      <c r="F1149" s="110"/>
    </row>
    <row r="1150" spans="1:6" ht="50" x14ac:dyDescent="0.35">
      <c r="A1150" s="70" t="s">
        <v>793</v>
      </c>
      <c r="B1150" s="89" t="s">
        <v>1008</v>
      </c>
      <c r="C1150" s="115" t="s">
        <v>21</v>
      </c>
      <c r="D1150" s="55">
        <v>1</v>
      </c>
      <c r="E1150" s="120"/>
      <c r="F1150" s="110">
        <f>+IF($D1150="","",IF($D1150=0,"rate only",$D1150*(E1150)))</f>
        <v>0</v>
      </c>
    </row>
    <row r="1151" spans="1:6" x14ac:dyDescent="0.35">
      <c r="A1151" s="68"/>
      <c r="B1151" s="73"/>
      <c r="C1151" s="115"/>
      <c r="D1151" s="55"/>
      <c r="E1151" s="120"/>
      <c r="F1151" s="110"/>
    </row>
    <row r="1152" spans="1:6" x14ac:dyDescent="0.35">
      <c r="A1152" s="68"/>
      <c r="B1152" s="73" t="s">
        <v>283</v>
      </c>
      <c r="C1152" s="115"/>
      <c r="D1152" s="55"/>
      <c r="E1152" s="120"/>
      <c r="F1152" s="110"/>
    </row>
    <row r="1153" spans="1:6" x14ac:dyDescent="0.35">
      <c r="A1153" s="68"/>
      <c r="B1153" s="89"/>
      <c r="C1153" s="115"/>
      <c r="D1153" s="55"/>
      <c r="E1153" s="120"/>
      <c r="F1153" s="110"/>
    </row>
    <row r="1154" spans="1:6" x14ac:dyDescent="0.35">
      <c r="A1154" s="68" t="s">
        <v>794</v>
      </c>
      <c r="B1154" s="89" t="s">
        <v>284</v>
      </c>
      <c r="C1154" s="115" t="s">
        <v>33</v>
      </c>
      <c r="D1154" s="55">
        <v>1</v>
      </c>
      <c r="E1154" s="120"/>
      <c r="F1154" s="110">
        <f>+IF($D1154="","",IF($D1154=0,"rate only",$D1154*(E1154)))</f>
        <v>0</v>
      </c>
    </row>
    <row r="1155" spans="1:6" x14ac:dyDescent="0.35">
      <c r="A1155" s="68"/>
      <c r="B1155" s="89"/>
      <c r="C1155" s="115"/>
      <c r="D1155" s="55"/>
      <c r="E1155" s="120"/>
      <c r="F1155" s="110"/>
    </row>
    <row r="1156" spans="1:6" x14ac:dyDescent="0.35">
      <c r="A1156" s="68" t="s">
        <v>795</v>
      </c>
      <c r="B1156" s="89" t="s">
        <v>285</v>
      </c>
      <c r="C1156" s="115" t="s">
        <v>33</v>
      </c>
      <c r="D1156" s="55">
        <v>1</v>
      </c>
      <c r="E1156" s="120"/>
      <c r="F1156" s="110">
        <f>+IF($D1156="","",IF($D1156=0,"rate only",$D1156*(E1156)))</f>
        <v>0</v>
      </c>
    </row>
    <row r="1157" spans="1:6" x14ac:dyDescent="0.35">
      <c r="A1157" s="68"/>
      <c r="B1157" s="89"/>
      <c r="C1157" s="115"/>
      <c r="D1157" s="55"/>
      <c r="E1157" s="120"/>
      <c r="F1157" s="110"/>
    </row>
    <row r="1158" spans="1:6" x14ac:dyDescent="0.35">
      <c r="A1158" s="68"/>
      <c r="B1158" s="73" t="s">
        <v>286</v>
      </c>
      <c r="C1158" s="115"/>
      <c r="D1158" s="55"/>
      <c r="E1158" s="120"/>
      <c r="F1158" s="110"/>
    </row>
    <row r="1159" spans="1:6" x14ac:dyDescent="0.35">
      <c r="A1159" s="68"/>
      <c r="B1159" s="89"/>
      <c r="C1159" s="115"/>
      <c r="D1159" s="55"/>
      <c r="E1159" s="120"/>
      <c r="F1159" s="110"/>
    </row>
    <row r="1160" spans="1:6" x14ac:dyDescent="0.35">
      <c r="A1160" s="68" t="s">
        <v>796</v>
      </c>
      <c r="B1160" s="89" t="s">
        <v>287</v>
      </c>
      <c r="C1160" s="115" t="s">
        <v>33</v>
      </c>
      <c r="D1160" s="55">
        <v>1</v>
      </c>
      <c r="E1160" s="120"/>
      <c r="F1160" s="110">
        <f>+IF($D1160="","",IF($D1160=0,"rate only",$D1160*(E1160)))</f>
        <v>0</v>
      </c>
    </row>
    <row r="1161" spans="1:6" x14ac:dyDescent="0.35">
      <c r="A1161" s="68"/>
      <c r="B1161" s="89"/>
      <c r="C1161" s="115"/>
      <c r="D1161" s="55"/>
      <c r="E1161" s="120"/>
      <c r="F1161" s="110"/>
    </row>
    <row r="1162" spans="1:6" x14ac:dyDescent="0.35">
      <c r="A1162" s="68"/>
      <c r="B1162" s="73"/>
      <c r="C1162" s="115"/>
      <c r="D1162" s="55"/>
      <c r="E1162" s="120"/>
      <c r="F1162" s="110"/>
    </row>
    <row r="1163" spans="1:6" x14ac:dyDescent="0.35">
      <c r="A1163" s="68"/>
      <c r="B1163" s="73" t="s">
        <v>288</v>
      </c>
      <c r="C1163" s="115"/>
      <c r="D1163" s="55"/>
      <c r="E1163" s="120"/>
      <c r="F1163" s="110"/>
    </row>
    <row r="1164" spans="1:6" x14ac:dyDescent="0.35">
      <c r="A1164" s="68"/>
      <c r="B1164" s="73"/>
      <c r="C1164" s="115"/>
      <c r="D1164" s="55"/>
      <c r="E1164" s="120"/>
      <c r="F1164" s="110"/>
    </row>
    <row r="1165" spans="1:6" x14ac:dyDescent="0.35">
      <c r="A1165" s="68"/>
      <c r="B1165" s="73" t="s">
        <v>289</v>
      </c>
      <c r="C1165" s="115"/>
      <c r="D1165" s="55"/>
      <c r="E1165" s="120"/>
      <c r="F1165" s="110"/>
    </row>
    <row r="1166" spans="1:6" x14ac:dyDescent="0.35">
      <c r="A1166" s="68"/>
      <c r="B1166" s="73"/>
      <c r="C1166" s="115"/>
      <c r="D1166" s="55"/>
      <c r="E1166" s="120"/>
      <c r="F1166" s="110"/>
    </row>
    <row r="1167" spans="1:6" ht="52" x14ac:dyDescent="0.35">
      <c r="A1167" s="68"/>
      <c r="B1167" s="73" t="s">
        <v>1153</v>
      </c>
      <c r="C1167" s="115"/>
      <c r="D1167" s="55"/>
      <c r="E1167" s="120"/>
      <c r="F1167" s="110"/>
    </row>
    <row r="1168" spans="1:6" x14ac:dyDescent="0.35">
      <c r="A1168" s="67"/>
      <c r="B1168" s="89"/>
      <c r="C1168" s="117"/>
      <c r="E1168" s="120"/>
      <c r="F1168" s="110"/>
    </row>
    <row r="1169" spans="1:6" x14ac:dyDescent="0.35">
      <c r="A1169" s="68" t="s">
        <v>797</v>
      </c>
      <c r="B1169" s="89" t="s">
        <v>290</v>
      </c>
      <c r="C1169" s="115" t="s">
        <v>33</v>
      </c>
      <c r="D1169" s="55">
        <v>1</v>
      </c>
      <c r="E1169" s="120"/>
      <c r="F1169" s="110">
        <f>+IF($D1169="","",IF($D1169=0,"rate only",$D1169*(E1169)))</f>
        <v>0</v>
      </c>
    </row>
    <row r="1170" spans="1:6" x14ac:dyDescent="0.35">
      <c r="A1170" s="68"/>
      <c r="B1170" s="89"/>
      <c r="C1170" s="115"/>
      <c r="D1170" s="55"/>
      <c r="E1170" s="120"/>
      <c r="F1170" s="110"/>
    </row>
    <row r="1171" spans="1:6" x14ac:dyDescent="0.35">
      <c r="A1171" s="68" t="s">
        <v>798</v>
      </c>
      <c r="B1171" s="89" t="s">
        <v>291</v>
      </c>
      <c r="C1171" s="115" t="s">
        <v>33</v>
      </c>
      <c r="D1171" s="55">
        <v>1</v>
      </c>
      <c r="E1171" s="120"/>
      <c r="F1171" s="110">
        <f>+IF($D1171="","",IF($D1171=0,"rate only",$D1171*(E1171)))</f>
        <v>0</v>
      </c>
    </row>
    <row r="1172" spans="1:6" x14ac:dyDescent="0.35">
      <c r="A1172" s="68"/>
      <c r="B1172" s="89"/>
      <c r="C1172" s="115"/>
      <c r="D1172" s="55"/>
      <c r="E1172" s="120"/>
      <c r="F1172" s="110"/>
    </row>
    <row r="1173" spans="1:6" x14ac:dyDescent="0.35">
      <c r="A1173" s="68" t="s">
        <v>799</v>
      </c>
      <c r="B1173" s="89" t="s">
        <v>292</v>
      </c>
      <c r="C1173" s="115" t="s">
        <v>33</v>
      </c>
      <c r="D1173" s="55">
        <v>1</v>
      </c>
      <c r="E1173" s="120"/>
      <c r="F1173" s="110">
        <f>+IF($D1173="","",IF($D1173=0,"rate only",$D1173*(E1173)))</f>
        <v>0</v>
      </c>
    </row>
    <row r="1174" spans="1:6" x14ac:dyDescent="0.35">
      <c r="A1174" s="68"/>
      <c r="B1174" s="89"/>
      <c r="C1174" s="115"/>
      <c r="D1174" s="55"/>
      <c r="E1174" s="120"/>
      <c r="F1174" s="110"/>
    </row>
    <row r="1175" spans="1:6" x14ac:dyDescent="0.35">
      <c r="A1175" s="68"/>
      <c r="B1175" s="89"/>
      <c r="C1175" s="115"/>
      <c r="D1175" s="55"/>
      <c r="E1175" s="120"/>
      <c r="F1175" s="110"/>
    </row>
    <row r="1176" spans="1:6" x14ac:dyDescent="0.35">
      <c r="A1176" s="68"/>
      <c r="B1176" s="73" t="s">
        <v>293</v>
      </c>
      <c r="C1176" s="115"/>
      <c r="D1176" s="55"/>
      <c r="E1176" s="120"/>
      <c r="F1176" s="110"/>
    </row>
    <row r="1177" spans="1:6" x14ac:dyDescent="0.35">
      <c r="A1177" s="68"/>
      <c r="B1177" s="73"/>
      <c r="C1177" s="115"/>
      <c r="D1177" s="55"/>
      <c r="E1177" s="120"/>
      <c r="F1177" s="110"/>
    </row>
    <row r="1178" spans="1:6" ht="52" x14ac:dyDescent="0.35">
      <c r="A1178" s="68"/>
      <c r="B1178" s="73" t="s">
        <v>1009</v>
      </c>
      <c r="C1178" s="115"/>
      <c r="D1178" s="55"/>
      <c r="E1178" s="120"/>
      <c r="F1178" s="110"/>
    </row>
    <row r="1179" spans="1:6" x14ac:dyDescent="0.35">
      <c r="A1179" s="68"/>
      <c r="B1179" s="73"/>
      <c r="C1179" s="115"/>
      <c r="D1179" s="55"/>
      <c r="E1179" s="120"/>
      <c r="F1179" s="110"/>
    </row>
    <row r="1180" spans="1:6" x14ac:dyDescent="0.35">
      <c r="A1180" s="68"/>
      <c r="B1180" s="73" t="s">
        <v>294</v>
      </c>
      <c r="C1180" s="115"/>
      <c r="D1180" s="55"/>
      <c r="E1180" s="120"/>
      <c r="F1180" s="110"/>
    </row>
    <row r="1181" spans="1:6" x14ac:dyDescent="0.35">
      <c r="A1181" s="67"/>
      <c r="B1181" s="89"/>
      <c r="C1181" s="117"/>
      <c r="E1181" s="120"/>
      <c r="F1181" s="110"/>
    </row>
    <row r="1182" spans="1:6" x14ac:dyDescent="0.35">
      <c r="A1182" s="68" t="s">
        <v>800</v>
      </c>
      <c r="B1182" s="89" t="s">
        <v>291</v>
      </c>
      <c r="C1182" s="115" t="s">
        <v>33</v>
      </c>
      <c r="D1182" s="55">
        <v>1</v>
      </c>
      <c r="E1182" s="120"/>
      <c r="F1182" s="110">
        <f>+IF($D1182="","",IF($D1182=0,"rate only",$D1182*(E1182)))</f>
        <v>0</v>
      </c>
    </row>
    <row r="1183" spans="1:6" x14ac:dyDescent="0.35">
      <c r="A1183" s="68"/>
      <c r="B1183" s="89"/>
      <c r="C1183" s="115"/>
      <c r="D1183" s="55"/>
      <c r="E1183" s="120"/>
      <c r="F1183" s="110"/>
    </row>
    <row r="1184" spans="1:6" x14ac:dyDescent="0.35">
      <c r="A1184" s="68" t="s">
        <v>801</v>
      </c>
      <c r="B1184" s="89" t="s">
        <v>290</v>
      </c>
      <c r="C1184" s="115" t="s">
        <v>33</v>
      </c>
      <c r="D1184" s="55">
        <v>1</v>
      </c>
      <c r="E1184" s="120"/>
      <c r="F1184" s="110">
        <f>+IF($D1184="","",IF($D1184=0,"rate only",$D1184*(E1184)))</f>
        <v>0</v>
      </c>
    </row>
    <row r="1185" spans="1:6" x14ac:dyDescent="0.35">
      <c r="A1185" s="68"/>
      <c r="B1185" s="89"/>
      <c r="C1185" s="115"/>
      <c r="D1185" s="55"/>
      <c r="E1185" s="120"/>
      <c r="F1185" s="110"/>
    </row>
    <row r="1186" spans="1:6" x14ac:dyDescent="0.35">
      <c r="A1186" s="68" t="s">
        <v>802</v>
      </c>
      <c r="B1186" s="89" t="s">
        <v>292</v>
      </c>
      <c r="C1186" s="115" t="s">
        <v>33</v>
      </c>
      <c r="D1186" s="55">
        <v>1</v>
      </c>
      <c r="E1186" s="120"/>
      <c r="F1186" s="110">
        <f>+IF($D1186="","",IF($D1186=0,"rate only",$D1186*(E1186)))</f>
        <v>0</v>
      </c>
    </row>
    <row r="1187" spans="1:6" x14ac:dyDescent="0.35">
      <c r="A1187" s="68"/>
      <c r="B1187" s="89"/>
      <c r="C1187" s="115"/>
      <c r="D1187" s="55"/>
      <c r="E1187" s="120"/>
      <c r="F1187" s="110"/>
    </row>
    <row r="1188" spans="1:6" x14ac:dyDescent="0.35">
      <c r="A1188" s="6"/>
      <c r="B1188" s="261" t="s">
        <v>1027</v>
      </c>
      <c r="C1188" s="3"/>
      <c r="D1188" s="3"/>
      <c r="E1188" s="262"/>
      <c r="F1188" s="262">
        <f>SUM(F1137:F1186)</f>
        <v>0</v>
      </c>
    </row>
    <row r="1189" spans="1:6" x14ac:dyDescent="0.35">
      <c r="A1189" s="68"/>
      <c r="B1189" s="89"/>
      <c r="C1189" s="115"/>
      <c r="D1189" s="55"/>
      <c r="E1189" s="120"/>
      <c r="F1189" s="110"/>
    </row>
    <row r="1190" spans="1:6" x14ac:dyDescent="0.35">
      <c r="A1190" s="68"/>
      <c r="B1190" s="88" t="s">
        <v>1047</v>
      </c>
      <c r="C1190" s="115"/>
      <c r="D1190" s="55"/>
      <c r="E1190" s="120"/>
      <c r="F1190" s="110"/>
    </row>
    <row r="1191" spans="1:6" x14ac:dyDescent="0.35">
      <c r="A1191" s="68"/>
      <c r="B1191" s="89"/>
      <c r="C1191" s="115"/>
      <c r="D1191" s="55"/>
      <c r="E1191" s="120"/>
      <c r="F1191" s="110"/>
    </row>
    <row r="1192" spans="1:6" x14ac:dyDescent="0.35">
      <c r="A1192" s="68"/>
      <c r="B1192" s="73" t="s">
        <v>25</v>
      </c>
      <c r="C1192" s="115"/>
      <c r="D1192" s="55"/>
      <c r="E1192" s="120"/>
      <c r="F1192" s="110"/>
    </row>
    <row r="1193" spans="1:6" x14ac:dyDescent="0.35">
      <c r="A1193" s="68"/>
      <c r="B1193" s="73"/>
      <c r="C1193" s="115"/>
      <c r="D1193" s="55"/>
      <c r="E1193" s="120"/>
      <c r="F1193" s="110"/>
    </row>
    <row r="1194" spans="1:6" ht="25" x14ac:dyDescent="0.35">
      <c r="A1194" s="68"/>
      <c r="B1194" s="89" t="s">
        <v>972</v>
      </c>
      <c r="C1194" s="115"/>
      <c r="D1194" s="55"/>
      <c r="E1194" s="120"/>
      <c r="F1194" s="110"/>
    </row>
    <row r="1195" spans="1:6" x14ac:dyDescent="0.35">
      <c r="A1195" s="68"/>
      <c r="B1195" s="89"/>
      <c r="C1195" s="115"/>
      <c r="D1195" s="55"/>
      <c r="E1195" s="120"/>
      <c r="F1195" s="110"/>
    </row>
    <row r="1196" spans="1:6" x14ac:dyDescent="0.35">
      <c r="A1196" s="68"/>
      <c r="B1196" s="73" t="s">
        <v>26</v>
      </c>
      <c r="C1196" s="115"/>
      <c r="D1196" s="55"/>
      <c r="E1196" s="120"/>
      <c r="F1196" s="110"/>
    </row>
    <row r="1197" spans="1:6" x14ac:dyDescent="0.35">
      <c r="A1197" s="68"/>
      <c r="B1197" s="73"/>
      <c r="C1197" s="115"/>
      <c r="D1197" s="55"/>
      <c r="E1197" s="120"/>
      <c r="F1197" s="110"/>
    </row>
    <row r="1198" spans="1:6" x14ac:dyDescent="0.35">
      <c r="A1198" s="68"/>
      <c r="B1198" s="73" t="s">
        <v>257</v>
      </c>
      <c r="C1198" s="115"/>
      <c r="D1198" s="55"/>
      <c r="E1198" s="120"/>
      <c r="F1198" s="110"/>
    </row>
    <row r="1199" spans="1:6" x14ac:dyDescent="0.35">
      <c r="A1199" s="68"/>
      <c r="B1199" s="73"/>
      <c r="C1199" s="115"/>
      <c r="D1199" s="55"/>
      <c r="E1199" s="120"/>
      <c r="F1199" s="110"/>
    </row>
    <row r="1200" spans="1:6" x14ac:dyDescent="0.35">
      <c r="A1200" s="68"/>
      <c r="B1200" s="89" t="s">
        <v>295</v>
      </c>
      <c r="C1200" s="115"/>
      <c r="D1200" s="55"/>
      <c r="E1200" s="120"/>
      <c r="F1200" s="110"/>
    </row>
    <row r="1201" spans="1:6" x14ac:dyDescent="0.35">
      <c r="A1201" s="68"/>
      <c r="B1201" s="89"/>
      <c r="C1201" s="115"/>
      <c r="D1201" s="55"/>
      <c r="E1201" s="120"/>
      <c r="F1201" s="110"/>
    </row>
    <row r="1202" spans="1:6" x14ac:dyDescent="0.35">
      <c r="A1202" s="68"/>
      <c r="B1202" s="89" t="s">
        <v>296</v>
      </c>
      <c r="C1202" s="115"/>
      <c r="D1202" s="55"/>
      <c r="E1202" s="120"/>
      <c r="F1202" s="110"/>
    </row>
    <row r="1203" spans="1:6" x14ac:dyDescent="0.35">
      <c r="A1203" s="68"/>
      <c r="B1203" s="89"/>
      <c r="C1203" s="115"/>
      <c r="D1203" s="55"/>
      <c r="E1203" s="120"/>
      <c r="F1203" s="110"/>
    </row>
    <row r="1204" spans="1:6" x14ac:dyDescent="0.35">
      <c r="A1204" s="68"/>
      <c r="B1204" s="89" t="s">
        <v>297</v>
      </c>
      <c r="C1204" s="115"/>
      <c r="D1204" s="55"/>
      <c r="E1204" s="120"/>
      <c r="F1204" s="110"/>
    </row>
    <row r="1205" spans="1:6" x14ac:dyDescent="0.35">
      <c r="A1205" s="68"/>
      <c r="B1205" s="89"/>
      <c r="C1205" s="115"/>
      <c r="D1205" s="55"/>
      <c r="E1205" s="120"/>
      <c r="F1205" s="110"/>
    </row>
    <row r="1206" spans="1:6" ht="25" x14ac:dyDescent="0.35">
      <c r="A1206" s="68"/>
      <c r="B1206" s="89" t="s">
        <v>298</v>
      </c>
      <c r="C1206" s="115"/>
      <c r="D1206" s="55"/>
      <c r="E1206" s="120"/>
      <c r="F1206" s="110"/>
    </row>
    <row r="1207" spans="1:6" x14ac:dyDescent="0.35">
      <c r="A1207" s="68"/>
      <c r="B1207" s="89"/>
      <c r="C1207" s="115"/>
      <c r="D1207" s="55"/>
      <c r="E1207" s="120"/>
      <c r="F1207" s="110"/>
    </row>
    <row r="1208" spans="1:6" ht="25" x14ac:dyDescent="0.35">
      <c r="A1208" s="68"/>
      <c r="B1208" s="89" t="s">
        <v>937</v>
      </c>
      <c r="C1208" s="115"/>
      <c r="D1208" s="55"/>
      <c r="E1208" s="120"/>
      <c r="F1208" s="110"/>
    </row>
    <row r="1209" spans="1:6" x14ac:dyDescent="0.35">
      <c r="A1209" s="68"/>
      <c r="B1209" s="89"/>
      <c r="C1209" s="115"/>
      <c r="D1209" s="55"/>
      <c r="E1209" s="120"/>
      <c r="F1209" s="110"/>
    </row>
    <row r="1210" spans="1:6" x14ac:dyDescent="0.35">
      <c r="A1210" s="68"/>
      <c r="B1210" s="89"/>
      <c r="C1210" s="115"/>
      <c r="D1210" s="55"/>
      <c r="E1210" s="120"/>
      <c r="F1210" s="110"/>
    </row>
    <row r="1211" spans="1:6" x14ac:dyDescent="0.35">
      <c r="A1211" s="68"/>
      <c r="B1211" s="73" t="s">
        <v>299</v>
      </c>
      <c r="C1211" s="115"/>
      <c r="D1211" s="55"/>
      <c r="E1211" s="120"/>
      <c r="F1211" s="110"/>
    </row>
    <row r="1212" spans="1:6" x14ac:dyDescent="0.35">
      <c r="A1212" s="68"/>
      <c r="B1212" s="73"/>
      <c r="C1212" s="115"/>
      <c r="D1212" s="55"/>
      <c r="E1212" s="120"/>
      <c r="F1212" s="110"/>
    </row>
    <row r="1213" spans="1:6" ht="39" x14ac:dyDescent="0.35">
      <c r="A1213" s="68"/>
      <c r="B1213" s="92" t="s">
        <v>938</v>
      </c>
      <c r="C1213" s="115"/>
      <c r="D1213" s="55"/>
      <c r="E1213" s="120"/>
      <c r="F1213" s="110"/>
    </row>
    <row r="1214" spans="1:6" x14ac:dyDescent="0.35">
      <c r="A1214" s="67"/>
      <c r="B1214" s="89"/>
      <c r="C1214" s="117"/>
      <c r="E1214" s="120"/>
      <c r="F1214" s="110"/>
    </row>
    <row r="1215" spans="1:6" x14ac:dyDescent="0.35">
      <c r="A1215" s="68" t="s">
        <v>803</v>
      </c>
      <c r="B1215" s="89" t="s">
        <v>300</v>
      </c>
      <c r="C1215" s="115" t="s">
        <v>33</v>
      </c>
      <c r="D1215" s="55">
        <v>1</v>
      </c>
      <c r="E1215" s="120"/>
      <c r="F1215" s="110">
        <f>+IF($D1215="","",IF($D1215=0,"rate only",$D1215*(E1215)))</f>
        <v>0</v>
      </c>
    </row>
    <row r="1216" spans="1:6" x14ac:dyDescent="0.35">
      <c r="A1216" s="68"/>
      <c r="B1216" s="89"/>
      <c r="C1216" s="115"/>
      <c r="D1216" s="55"/>
      <c r="E1216" s="120"/>
      <c r="F1216" s="110"/>
    </row>
    <row r="1217" spans="1:6" ht="39" x14ac:dyDescent="0.35">
      <c r="A1217" s="68"/>
      <c r="B1217" s="92" t="s">
        <v>939</v>
      </c>
      <c r="C1217" s="115"/>
      <c r="D1217" s="55"/>
      <c r="E1217" s="120"/>
      <c r="F1217" s="110"/>
    </row>
    <row r="1218" spans="1:6" x14ac:dyDescent="0.35">
      <c r="A1218" s="68"/>
      <c r="B1218" s="92"/>
      <c r="C1218" s="117"/>
      <c r="E1218" s="120"/>
      <c r="F1218" s="110"/>
    </row>
    <row r="1219" spans="1:6" x14ac:dyDescent="0.35">
      <c r="A1219" s="68" t="s">
        <v>804</v>
      </c>
      <c r="B1219" s="89" t="s">
        <v>301</v>
      </c>
      <c r="C1219" s="115" t="s">
        <v>53</v>
      </c>
      <c r="D1219" s="55">
        <v>1</v>
      </c>
      <c r="E1219" s="120"/>
      <c r="F1219" s="110">
        <f>+IF($D1219="","",IF($D1219=0,"rate only",$D1219*(E1219)))</f>
        <v>0</v>
      </c>
    </row>
    <row r="1220" spans="1:6" x14ac:dyDescent="0.35">
      <c r="A1220" s="68"/>
      <c r="B1220" s="73"/>
      <c r="C1220" s="115"/>
      <c r="D1220" s="55"/>
      <c r="E1220" s="120"/>
      <c r="F1220" s="110"/>
    </row>
    <row r="1221" spans="1:6" x14ac:dyDescent="0.35">
      <c r="A1221" s="68"/>
      <c r="B1221" s="73"/>
      <c r="C1221" s="115"/>
      <c r="D1221" s="55"/>
      <c r="E1221" s="120"/>
      <c r="F1221" s="110"/>
    </row>
    <row r="1222" spans="1:6" x14ac:dyDescent="0.35">
      <c r="A1222" s="68"/>
      <c r="B1222" s="73" t="s">
        <v>302</v>
      </c>
      <c r="C1222" s="115"/>
      <c r="D1222" s="55"/>
      <c r="E1222" s="120"/>
      <c r="F1222" s="110"/>
    </row>
    <row r="1223" spans="1:6" x14ac:dyDescent="0.35">
      <c r="A1223" s="68"/>
      <c r="B1223" s="89"/>
      <c r="C1223" s="115"/>
      <c r="D1223" s="55"/>
      <c r="E1223" s="120"/>
      <c r="F1223" s="110"/>
    </row>
    <row r="1224" spans="1:6" ht="52" x14ac:dyDescent="0.35">
      <c r="A1224" s="68"/>
      <c r="B1224" s="73" t="s">
        <v>940</v>
      </c>
      <c r="C1224" s="115"/>
      <c r="D1224" s="55"/>
      <c r="E1224" s="120"/>
      <c r="F1224" s="110"/>
    </row>
    <row r="1225" spans="1:6" x14ac:dyDescent="0.35">
      <c r="A1225" s="67"/>
      <c r="B1225" s="89"/>
      <c r="C1225" s="117"/>
      <c r="E1225" s="120"/>
      <c r="F1225" s="110"/>
    </row>
    <row r="1226" spans="1:6" x14ac:dyDescent="0.35">
      <c r="A1226" s="68" t="s">
        <v>805</v>
      </c>
      <c r="B1226" s="89" t="s">
        <v>303</v>
      </c>
      <c r="C1226" s="115" t="s">
        <v>33</v>
      </c>
      <c r="D1226" s="55">
        <v>1</v>
      </c>
      <c r="E1226" s="120"/>
      <c r="F1226" s="110">
        <f>+IF($D1226="","",IF($D1226=0,"rate only",$D1226*(E1226)))</f>
        <v>0</v>
      </c>
    </row>
    <row r="1227" spans="1:6" x14ac:dyDescent="0.35">
      <c r="A1227" s="68"/>
      <c r="B1227" s="89"/>
      <c r="C1227" s="115"/>
      <c r="D1227" s="55"/>
      <c r="E1227" s="120"/>
      <c r="F1227" s="110"/>
    </row>
    <row r="1228" spans="1:6" x14ac:dyDescent="0.35">
      <c r="A1228" s="68" t="s">
        <v>806</v>
      </c>
      <c r="B1228" s="89" t="s">
        <v>304</v>
      </c>
      <c r="C1228" s="115" t="s">
        <v>53</v>
      </c>
      <c r="D1228" s="55">
        <v>1</v>
      </c>
      <c r="E1228" s="120"/>
      <c r="F1228" s="110">
        <f>+IF($D1228="","",IF($D1228=0,"rate only",$D1228*(E1228)))</f>
        <v>0</v>
      </c>
    </row>
    <row r="1229" spans="1:6" x14ac:dyDescent="0.35">
      <c r="A1229" s="68"/>
      <c r="B1229" s="89"/>
      <c r="C1229" s="115"/>
      <c r="D1229" s="55"/>
      <c r="E1229" s="120"/>
      <c r="F1229" s="110"/>
    </row>
    <row r="1230" spans="1:6" x14ac:dyDescent="0.35">
      <c r="A1230" s="68" t="s">
        <v>807</v>
      </c>
      <c r="B1230" s="89" t="s">
        <v>305</v>
      </c>
      <c r="C1230" s="115" t="s">
        <v>53</v>
      </c>
      <c r="D1230" s="55">
        <v>1</v>
      </c>
      <c r="E1230" s="120"/>
      <c r="F1230" s="110">
        <f>+IF($D1230="","",IF($D1230=0,"rate only",$D1230*(E1230)))</f>
        <v>0</v>
      </c>
    </row>
    <row r="1231" spans="1:6" x14ac:dyDescent="0.35">
      <c r="A1231" s="68"/>
      <c r="B1231" s="89"/>
      <c r="C1231" s="115"/>
      <c r="D1231" s="55"/>
      <c r="E1231" s="120"/>
      <c r="F1231" s="110"/>
    </row>
    <row r="1232" spans="1:6" x14ac:dyDescent="0.35">
      <c r="A1232" s="68"/>
      <c r="B1232" s="89"/>
      <c r="C1232" s="115"/>
      <c r="D1232" s="55"/>
      <c r="E1232" s="120"/>
      <c r="F1232" s="110"/>
    </row>
    <row r="1233" spans="1:6" x14ac:dyDescent="0.35">
      <c r="A1233" s="68"/>
      <c r="B1233" s="73" t="s">
        <v>306</v>
      </c>
      <c r="C1233" s="115"/>
      <c r="D1233" s="55"/>
      <c r="E1233" s="120"/>
      <c r="F1233" s="110"/>
    </row>
    <row r="1234" spans="1:6" x14ac:dyDescent="0.35">
      <c r="A1234" s="68"/>
      <c r="B1234" s="89"/>
      <c r="C1234" s="115"/>
      <c r="D1234" s="55"/>
      <c r="E1234" s="120"/>
      <c r="F1234" s="110"/>
    </row>
    <row r="1235" spans="1:6" ht="39" x14ac:dyDescent="0.35">
      <c r="A1235" s="68"/>
      <c r="B1235" s="73" t="s">
        <v>307</v>
      </c>
      <c r="C1235" s="115"/>
      <c r="D1235" s="55"/>
      <c r="E1235" s="120"/>
      <c r="F1235" s="110"/>
    </row>
    <row r="1236" spans="1:6" x14ac:dyDescent="0.35">
      <c r="A1236" s="67"/>
      <c r="B1236" s="89"/>
      <c r="C1236" s="117"/>
      <c r="E1236" s="120"/>
      <c r="F1236" s="110"/>
    </row>
    <row r="1237" spans="1:6" x14ac:dyDescent="0.35">
      <c r="A1237" s="68" t="s">
        <v>808</v>
      </c>
      <c r="B1237" s="89" t="s">
        <v>308</v>
      </c>
      <c r="C1237" s="115" t="s">
        <v>33</v>
      </c>
      <c r="D1237" s="55">
        <v>1</v>
      </c>
      <c r="E1237" s="120"/>
      <c r="F1237" s="110">
        <f>+IF($D1237="","",IF($D1237=0,"rate only",$D1237*(E1237)))</f>
        <v>0</v>
      </c>
    </row>
    <row r="1238" spans="1:6" x14ac:dyDescent="0.35">
      <c r="A1238" s="68"/>
      <c r="B1238" s="89"/>
      <c r="C1238" s="115"/>
      <c r="D1238" s="55"/>
      <c r="E1238" s="120"/>
      <c r="F1238" s="110"/>
    </row>
    <row r="1239" spans="1:6" x14ac:dyDescent="0.35">
      <c r="A1239" s="68"/>
      <c r="B1239" s="89"/>
      <c r="C1239" s="115"/>
      <c r="D1239" s="55"/>
      <c r="E1239" s="120"/>
      <c r="F1239" s="110"/>
    </row>
    <row r="1240" spans="1:6" x14ac:dyDescent="0.35">
      <c r="A1240" s="68"/>
      <c r="B1240" s="73" t="s">
        <v>309</v>
      </c>
      <c r="C1240" s="115"/>
      <c r="D1240" s="55"/>
      <c r="E1240" s="120"/>
      <c r="F1240" s="110"/>
    </row>
    <row r="1241" spans="1:6" x14ac:dyDescent="0.35">
      <c r="A1241" s="68"/>
      <c r="B1241" s="73"/>
      <c r="C1241" s="115"/>
      <c r="D1241" s="55"/>
      <c r="E1241" s="120"/>
      <c r="F1241" s="110"/>
    </row>
    <row r="1242" spans="1:6" ht="156" x14ac:dyDescent="0.35">
      <c r="A1242" s="68"/>
      <c r="B1242" s="73" t="s">
        <v>545</v>
      </c>
      <c r="C1242" s="115"/>
      <c r="D1242" s="55"/>
      <c r="E1242" s="120"/>
      <c r="F1242" s="110"/>
    </row>
    <row r="1243" spans="1:6" x14ac:dyDescent="0.35">
      <c r="A1243" s="67"/>
      <c r="B1243" s="73"/>
      <c r="C1243" s="117"/>
      <c r="E1243" s="120"/>
      <c r="F1243" s="110"/>
    </row>
    <row r="1244" spans="1:6" x14ac:dyDescent="0.35">
      <c r="A1244" s="68" t="s">
        <v>809</v>
      </c>
      <c r="B1244" s="89" t="s">
        <v>310</v>
      </c>
      <c r="C1244" s="115" t="s">
        <v>33</v>
      </c>
      <c r="D1244" s="55">
        <v>1</v>
      </c>
      <c r="E1244" s="120"/>
      <c r="F1244" s="110">
        <f>+IF($D1244="","",IF($D1244=0,"rate only",$D1244*(E1244)))</f>
        <v>0</v>
      </c>
    </row>
    <row r="1245" spans="1:6" x14ac:dyDescent="0.35">
      <c r="A1245" s="68"/>
      <c r="B1245" s="89"/>
      <c r="C1245" s="115"/>
      <c r="D1245" s="55"/>
      <c r="E1245" s="120"/>
      <c r="F1245" s="110"/>
    </row>
    <row r="1246" spans="1:6" x14ac:dyDescent="0.35">
      <c r="A1246" s="68"/>
      <c r="B1246" s="89"/>
      <c r="C1246" s="115"/>
      <c r="D1246" s="55"/>
      <c r="E1246" s="120"/>
      <c r="F1246" s="110"/>
    </row>
    <row r="1247" spans="1:6" x14ac:dyDescent="0.35">
      <c r="A1247" s="68"/>
      <c r="B1247" s="73" t="s">
        <v>311</v>
      </c>
      <c r="C1247" s="115"/>
      <c r="D1247" s="55"/>
      <c r="E1247" s="120"/>
      <c r="F1247" s="110"/>
    </row>
    <row r="1248" spans="1:6" x14ac:dyDescent="0.35">
      <c r="A1248" s="68"/>
      <c r="B1248" s="73"/>
      <c r="C1248" s="115"/>
      <c r="D1248" s="55"/>
      <c r="E1248" s="120"/>
      <c r="F1248" s="110"/>
    </row>
    <row r="1249" spans="1:6" x14ac:dyDescent="0.35">
      <c r="A1249" s="68"/>
      <c r="B1249" s="92" t="s">
        <v>312</v>
      </c>
      <c r="C1249" s="115"/>
      <c r="D1249" s="55"/>
      <c r="E1249" s="120"/>
      <c r="F1249" s="110"/>
    </row>
    <row r="1250" spans="1:6" x14ac:dyDescent="0.35">
      <c r="A1250" s="67"/>
      <c r="B1250" s="89"/>
      <c r="C1250" s="117"/>
      <c r="E1250" s="120"/>
      <c r="F1250" s="110"/>
    </row>
    <row r="1251" spans="1:6" x14ac:dyDescent="0.35">
      <c r="A1251" s="68" t="s">
        <v>810</v>
      </c>
      <c r="B1251" s="100" t="s">
        <v>313</v>
      </c>
      <c r="C1251" s="115" t="s">
        <v>53</v>
      </c>
      <c r="D1251" s="55">
        <v>1</v>
      </c>
      <c r="E1251" s="120"/>
      <c r="F1251" s="110">
        <f>+IF($D1251="","",IF($D1251=0,"rate only",$D1251*(E1251)))</f>
        <v>0</v>
      </c>
    </row>
    <row r="1252" spans="1:6" x14ac:dyDescent="0.35">
      <c r="A1252" s="68"/>
      <c r="B1252" s="89"/>
      <c r="C1252" s="117"/>
      <c r="E1252" s="120"/>
      <c r="F1252" s="110"/>
    </row>
    <row r="1253" spans="1:6" ht="25" x14ac:dyDescent="0.35">
      <c r="A1253" s="68" t="s">
        <v>811</v>
      </c>
      <c r="B1253" s="100" t="s">
        <v>314</v>
      </c>
      <c r="C1253" s="115" t="s">
        <v>53</v>
      </c>
      <c r="D1253" s="55">
        <v>1</v>
      </c>
      <c r="E1253" s="120"/>
      <c r="F1253" s="110">
        <f>+IF($D1253="","",IF($D1253=0,"rate only",$D1253*(E1253)))</f>
        <v>0</v>
      </c>
    </row>
    <row r="1254" spans="1:6" x14ac:dyDescent="0.35">
      <c r="A1254" s="68"/>
      <c r="B1254" s="100"/>
      <c r="C1254" s="115"/>
      <c r="D1254" s="55"/>
      <c r="E1254" s="120"/>
      <c r="F1254" s="110"/>
    </row>
    <row r="1255" spans="1:6" x14ac:dyDescent="0.35">
      <c r="A1255" s="68"/>
      <c r="B1255" s="73" t="s">
        <v>315</v>
      </c>
      <c r="C1255" s="115"/>
      <c r="D1255" s="55"/>
      <c r="E1255" s="120"/>
      <c r="F1255" s="110"/>
    </row>
    <row r="1256" spans="1:6" x14ac:dyDescent="0.35">
      <c r="A1256" s="68"/>
      <c r="B1256" s="89"/>
      <c r="C1256" s="117"/>
      <c r="E1256" s="120"/>
      <c r="F1256" s="110"/>
    </row>
    <row r="1257" spans="1:6" ht="25" x14ac:dyDescent="0.35">
      <c r="A1257" s="68" t="s">
        <v>821</v>
      </c>
      <c r="B1257" s="89" t="s">
        <v>316</v>
      </c>
      <c r="C1257" s="115" t="s">
        <v>53</v>
      </c>
      <c r="D1257" s="55">
        <v>1</v>
      </c>
      <c r="E1257" s="120"/>
      <c r="F1257" s="110">
        <f>+IF($D1257="","",IF($D1257=0,"rate only",$D1257*(E1257)))</f>
        <v>0</v>
      </c>
    </row>
    <row r="1258" spans="1:6" x14ac:dyDescent="0.35">
      <c r="A1258" s="68"/>
      <c r="B1258" s="89"/>
      <c r="C1258" s="115"/>
      <c r="D1258" s="55"/>
      <c r="E1258" s="120"/>
      <c r="F1258" s="110"/>
    </row>
    <row r="1259" spans="1:6" x14ac:dyDescent="0.35">
      <c r="A1259" s="68"/>
      <c r="B1259" s="89"/>
      <c r="C1259" s="115"/>
      <c r="D1259" s="55"/>
      <c r="E1259" s="120"/>
      <c r="F1259" s="110"/>
    </row>
    <row r="1260" spans="1:6" x14ac:dyDescent="0.35">
      <c r="A1260" s="68"/>
      <c r="B1260" s="73" t="s">
        <v>317</v>
      </c>
      <c r="C1260" s="115"/>
      <c r="D1260" s="55"/>
      <c r="E1260" s="120"/>
      <c r="F1260" s="110"/>
    </row>
    <row r="1261" spans="1:6" x14ac:dyDescent="0.35">
      <c r="A1261" s="68"/>
      <c r="B1261" s="89"/>
      <c r="C1261" s="115"/>
      <c r="D1261" s="55"/>
      <c r="E1261" s="120"/>
      <c r="F1261" s="110"/>
    </row>
    <row r="1262" spans="1:6" x14ac:dyDescent="0.35">
      <c r="A1262" s="68"/>
      <c r="B1262" s="92" t="s">
        <v>318</v>
      </c>
      <c r="C1262" s="115"/>
      <c r="D1262" s="55"/>
      <c r="E1262" s="120"/>
      <c r="F1262" s="110"/>
    </row>
    <row r="1263" spans="1:6" x14ac:dyDescent="0.35">
      <c r="A1263" s="67"/>
      <c r="B1263" s="89"/>
      <c r="C1263" s="117"/>
      <c r="E1263" s="120"/>
      <c r="F1263" s="110"/>
    </row>
    <row r="1264" spans="1:6" ht="25" x14ac:dyDescent="0.35">
      <c r="A1264" s="68" t="s">
        <v>812</v>
      </c>
      <c r="B1264" s="89" t="s">
        <v>319</v>
      </c>
      <c r="C1264" s="115" t="s">
        <v>53</v>
      </c>
      <c r="D1264" s="55">
        <v>1</v>
      </c>
      <c r="E1264" s="120"/>
      <c r="F1264" s="110">
        <f>+IF($D1264="","",IF($D1264=0,"rate only",$D1264*(E1264)))</f>
        <v>0</v>
      </c>
    </row>
    <row r="1265" spans="1:6" x14ac:dyDescent="0.35">
      <c r="A1265" s="68"/>
      <c r="B1265" s="89"/>
      <c r="C1265" s="115"/>
      <c r="D1265" s="55"/>
      <c r="E1265" s="120"/>
      <c r="F1265" s="110"/>
    </row>
    <row r="1266" spans="1:6" x14ac:dyDescent="0.35">
      <c r="A1266" s="6"/>
      <c r="B1266" s="275" t="s">
        <v>1027</v>
      </c>
      <c r="C1266" s="3"/>
      <c r="D1266" s="3"/>
      <c r="E1266" s="262"/>
      <c r="F1266" s="262">
        <f>SUM(F1191:F1265)</f>
        <v>0</v>
      </c>
    </row>
    <row r="1267" spans="1:6" ht="21.75" customHeight="1" x14ac:dyDescent="0.35">
      <c r="A1267" s="68"/>
      <c r="B1267" s="82"/>
      <c r="C1267" s="115"/>
      <c r="D1267" s="55"/>
      <c r="E1267" s="120"/>
      <c r="F1267" s="110"/>
    </row>
    <row r="1268" spans="1:6" x14ac:dyDescent="0.35">
      <c r="A1268" s="68"/>
      <c r="B1268" s="88" t="s">
        <v>1048</v>
      </c>
      <c r="C1268" s="115"/>
      <c r="D1268" s="55"/>
      <c r="E1268" s="120"/>
      <c r="F1268" s="110"/>
    </row>
    <row r="1269" spans="1:6" x14ac:dyDescent="0.35">
      <c r="A1269" s="68"/>
      <c r="B1269" s="82"/>
      <c r="C1269" s="115"/>
      <c r="D1269" s="55"/>
      <c r="E1269" s="120"/>
      <c r="F1269" s="110"/>
    </row>
    <row r="1270" spans="1:6" x14ac:dyDescent="0.35">
      <c r="A1270" s="68"/>
      <c r="B1270" s="85" t="s">
        <v>25</v>
      </c>
      <c r="C1270" s="115"/>
      <c r="D1270" s="55"/>
      <c r="E1270" s="120"/>
      <c r="F1270" s="110"/>
    </row>
    <row r="1271" spans="1:6" x14ac:dyDescent="0.35">
      <c r="A1271" s="68"/>
      <c r="B1271" s="85"/>
      <c r="C1271" s="115"/>
      <c r="D1271" s="55"/>
      <c r="E1271" s="120"/>
      <c r="F1271" s="110"/>
    </row>
    <row r="1272" spans="1:6" ht="25" x14ac:dyDescent="0.35">
      <c r="A1272" s="68"/>
      <c r="B1272" s="82" t="s">
        <v>972</v>
      </c>
      <c r="C1272" s="115"/>
      <c r="D1272" s="55"/>
      <c r="E1272" s="120"/>
      <c r="F1272" s="110"/>
    </row>
    <row r="1273" spans="1:6" x14ac:dyDescent="0.35">
      <c r="A1273" s="68"/>
      <c r="B1273" s="82"/>
      <c r="C1273" s="115"/>
      <c r="D1273" s="55"/>
      <c r="E1273" s="120"/>
      <c r="F1273" s="110"/>
    </row>
    <row r="1274" spans="1:6" x14ac:dyDescent="0.25">
      <c r="A1274" s="190"/>
      <c r="B1274" s="294" t="s">
        <v>26</v>
      </c>
      <c r="C1274" s="230"/>
      <c r="D1274" s="295"/>
      <c r="E1274" s="296"/>
      <c r="F1274" s="297"/>
    </row>
    <row r="1275" spans="1:6" x14ac:dyDescent="0.25">
      <c r="A1275" s="190"/>
      <c r="B1275" s="294"/>
      <c r="C1275" s="230"/>
      <c r="D1275" s="295"/>
      <c r="E1275" s="296"/>
      <c r="F1275" s="297"/>
    </row>
    <row r="1276" spans="1:6" x14ac:dyDescent="0.25">
      <c r="A1276" s="190"/>
      <c r="B1276" s="294" t="s">
        <v>1092</v>
      </c>
      <c r="C1276" s="230"/>
      <c r="D1276" s="295"/>
      <c r="E1276" s="296"/>
      <c r="F1276" s="297"/>
    </row>
    <row r="1277" spans="1:6" x14ac:dyDescent="0.25">
      <c r="A1277" s="190"/>
      <c r="B1277" s="294"/>
      <c r="C1277" s="230"/>
      <c r="D1277" s="295"/>
      <c r="E1277" s="296"/>
      <c r="F1277" s="297"/>
    </row>
    <row r="1278" spans="1:6" ht="25" x14ac:dyDescent="0.25">
      <c r="A1278" s="190"/>
      <c r="B1278" s="238" t="s">
        <v>1093</v>
      </c>
      <c r="C1278" s="230"/>
      <c r="D1278" s="295"/>
      <c r="E1278" s="296"/>
      <c r="F1278" s="297"/>
    </row>
    <row r="1279" spans="1:6" x14ac:dyDescent="0.25">
      <c r="A1279" s="190"/>
      <c r="B1279" s="238"/>
      <c r="C1279" s="230"/>
      <c r="D1279" s="295"/>
      <c r="E1279" s="296"/>
      <c r="F1279" s="297"/>
    </row>
    <row r="1280" spans="1:6" x14ac:dyDescent="0.25">
      <c r="A1280" s="190"/>
      <c r="B1280" s="238" t="s">
        <v>1094</v>
      </c>
      <c r="C1280" s="230"/>
      <c r="D1280" s="295"/>
      <c r="E1280" s="296"/>
      <c r="F1280" s="297"/>
    </row>
    <row r="1281" spans="1:6" x14ac:dyDescent="0.25">
      <c r="A1281" s="190"/>
      <c r="B1281" s="238"/>
      <c r="C1281" s="230"/>
      <c r="D1281" s="295"/>
      <c r="E1281" s="296"/>
      <c r="F1281" s="297"/>
    </row>
    <row r="1282" spans="1:6" ht="25" x14ac:dyDescent="0.25">
      <c r="A1282" s="190"/>
      <c r="B1282" s="238" t="s">
        <v>1134</v>
      </c>
      <c r="C1282" s="230"/>
      <c r="D1282" s="295"/>
      <c r="E1282" s="296"/>
      <c r="F1282" s="297"/>
    </row>
    <row r="1283" spans="1:6" x14ac:dyDescent="0.25">
      <c r="A1283" s="190"/>
      <c r="B1283" s="238"/>
      <c r="C1283" s="230"/>
      <c r="D1283" s="295"/>
      <c r="E1283" s="296"/>
      <c r="F1283" s="297"/>
    </row>
    <row r="1284" spans="1:6" x14ac:dyDescent="0.25">
      <c r="A1284" s="190"/>
      <c r="B1284" s="298" t="s">
        <v>24</v>
      </c>
      <c r="C1284" s="230"/>
      <c r="D1284" s="295"/>
      <c r="E1284" s="296"/>
      <c r="F1284" s="297"/>
    </row>
    <row r="1285" spans="1:6" x14ac:dyDescent="0.25">
      <c r="A1285" s="190"/>
      <c r="B1285" s="298"/>
      <c r="C1285" s="230"/>
      <c r="D1285" s="295"/>
      <c r="E1285" s="296"/>
      <c r="F1285" s="297"/>
    </row>
    <row r="1286" spans="1:6" ht="37.5" x14ac:dyDescent="0.25">
      <c r="A1286" s="190"/>
      <c r="B1286" s="299" t="s">
        <v>974</v>
      </c>
      <c r="C1286" s="230"/>
      <c r="D1286" s="295"/>
      <c r="E1286" s="296"/>
      <c r="F1286" s="297"/>
    </row>
    <row r="1287" spans="1:6" x14ac:dyDescent="0.25">
      <c r="A1287" s="190"/>
      <c r="B1287" s="238"/>
      <c r="C1287" s="230"/>
      <c r="D1287" s="295"/>
      <c r="E1287" s="296"/>
      <c r="F1287" s="297"/>
    </row>
    <row r="1288" spans="1:6" x14ac:dyDescent="0.25">
      <c r="A1288" s="190"/>
      <c r="B1288" s="294" t="s">
        <v>1095</v>
      </c>
      <c r="C1288" s="230"/>
      <c r="D1288" s="295"/>
      <c r="E1288" s="296"/>
      <c r="F1288" s="300"/>
    </row>
    <row r="1289" spans="1:6" x14ac:dyDescent="0.25">
      <c r="A1289" s="190"/>
      <c r="B1289" s="238"/>
      <c r="C1289" s="230"/>
      <c r="D1289" s="295"/>
      <c r="E1289" s="296"/>
      <c r="F1289" s="300"/>
    </row>
    <row r="1290" spans="1:6" x14ac:dyDescent="0.25">
      <c r="A1290" s="190"/>
      <c r="B1290" s="294" t="s">
        <v>94</v>
      </c>
      <c r="C1290" s="230"/>
      <c r="D1290" s="295"/>
      <c r="E1290" s="296"/>
      <c r="F1290" s="300"/>
    </row>
    <row r="1291" spans="1:6" x14ac:dyDescent="0.25">
      <c r="A1291" s="190"/>
      <c r="B1291" s="238"/>
      <c r="C1291" s="230"/>
      <c r="D1291" s="295"/>
      <c r="E1291" s="296"/>
      <c r="F1291" s="300"/>
    </row>
    <row r="1292" spans="1:6" ht="25" x14ac:dyDescent="0.25">
      <c r="A1292" s="190"/>
      <c r="B1292" s="238" t="s">
        <v>1096</v>
      </c>
      <c r="C1292" s="230"/>
      <c r="D1292" s="295"/>
      <c r="E1292" s="296"/>
      <c r="F1292" s="300"/>
    </row>
    <row r="1293" spans="1:6" x14ac:dyDescent="0.25">
      <c r="A1293" s="190"/>
      <c r="B1293" s="238"/>
      <c r="C1293" s="230"/>
      <c r="D1293" s="295"/>
      <c r="E1293" s="296"/>
      <c r="F1293" s="300"/>
    </row>
    <row r="1294" spans="1:6" x14ac:dyDescent="0.25">
      <c r="A1294" s="190"/>
      <c r="B1294" s="294" t="s">
        <v>1097</v>
      </c>
      <c r="C1294" s="230"/>
      <c r="D1294" s="295"/>
      <c r="E1294" s="296"/>
      <c r="F1294" s="297"/>
    </row>
    <row r="1295" spans="1:6" x14ac:dyDescent="0.25">
      <c r="A1295" s="190"/>
      <c r="B1295" s="294"/>
      <c r="C1295" s="230"/>
      <c r="D1295" s="295"/>
      <c r="E1295" s="296"/>
      <c r="F1295" s="297"/>
    </row>
    <row r="1296" spans="1:6" x14ac:dyDescent="0.25">
      <c r="A1296" s="190" t="s">
        <v>1120</v>
      </c>
      <c r="B1296" s="238" t="s">
        <v>1098</v>
      </c>
      <c r="C1296" s="230" t="s">
        <v>33</v>
      </c>
      <c r="D1296" s="295">
        <v>1</v>
      </c>
      <c r="E1296" s="296"/>
      <c r="F1296" s="297">
        <f>+IF($D1296="","",IF($D1296=0,"rate only",$D1296*(E1296)))</f>
        <v>0</v>
      </c>
    </row>
    <row r="1297" spans="1:6" x14ac:dyDescent="0.25">
      <c r="A1297" s="190"/>
      <c r="B1297" s="238"/>
      <c r="C1297" s="230"/>
      <c r="D1297" s="295"/>
      <c r="E1297" s="296"/>
      <c r="F1297" s="300"/>
    </row>
    <row r="1298" spans="1:6" x14ac:dyDescent="0.25">
      <c r="A1298" s="190"/>
      <c r="B1298" s="294" t="s">
        <v>1099</v>
      </c>
      <c r="C1298" s="230"/>
      <c r="D1298" s="295"/>
      <c r="E1298" s="296"/>
      <c r="F1298" s="297"/>
    </row>
    <row r="1299" spans="1:6" x14ac:dyDescent="0.25">
      <c r="A1299" s="190"/>
      <c r="B1299" s="294"/>
      <c r="C1299" s="230"/>
      <c r="D1299" s="295"/>
      <c r="E1299" s="296"/>
      <c r="F1299" s="297"/>
    </row>
    <row r="1300" spans="1:6" x14ac:dyDescent="0.25">
      <c r="A1300" s="190" t="s">
        <v>1121</v>
      </c>
      <c r="B1300" s="238" t="s">
        <v>1100</v>
      </c>
      <c r="C1300" s="230" t="s">
        <v>33</v>
      </c>
      <c r="D1300" s="295">
        <v>1</v>
      </c>
      <c r="E1300" s="296"/>
      <c r="F1300" s="297">
        <f>+IF($D1300="","",IF($D1300=0,"rate only",$D1300*(E1300)))</f>
        <v>0</v>
      </c>
    </row>
    <row r="1301" spans="1:6" x14ac:dyDescent="0.25">
      <c r="A1301" s="190"/>
      <c r="B1301" s="238"/>
      <c r="C1301" s="230"/>
      <c r="D1301" s="295"/>
      <c r="E1301" s="296"/>
      <c r="F1301" s="300"/>
    </row>
    <row r="1302" spans="1:6" x14ac:dyDescent="0.25">
      <c r="A1302" s="190"/>
      <c r="B1302" s="294" t="s">
        <v>1101</v>
      </c>
      <c r="C1302" s="230"/>
      <c r="D1302" s="295"/>
      <c r="E1302" s="296"/>
      <c r="F1302" s="300"/>
    </row>
    <row r="1303" spans="1:6" x14ac:dyDescent="0.25">
      <c r="A1303" s="190"/>
      <c r="B1303" s="238"/>
      <c r="C1303" s="230"/>
      <c r="D1303" s="295"/>
      <c r="E1303" s="296"/>
      <c r="F1303" s="300"/>
    </row>
    <row r="1304" spans="1:6" x14ac:dyDescent="0.25">
      <c r="A1304" s="190" t="s">
        <v>1122</v>
      </c>
      <c r="B1304" s="238" t="s">
        <v>1102</v>
      </c>
      <c r="C1304" s="230" t="s">
        <v>33</v>
      </c>
      <c r="D1304" s="295">
        <v>1</v>
      </c>
      <c r="E1304" s="296"/>
      <c r="F1304" s="300">
        <f>+IF($D1304="","",IF($D1304=0,"rate only",$D1304*(E1304)))</f>
        <v>0</v>
      </c>
    </row>
    <row r="1305" spans="1:6" x14ac:dyDescent="0.25">
      <c r="A1305" s="190"/>
      <c r="B1305" s="238"/>
      <c r="C1305" s="230"/>
      <c r="D1305" s="295"/>
      <c r="E1305" s="296"/>
      <c r="F1305" s="300"/>
    </row>
    <row r="1306" spans="1:6" x14ac:dyDescent="0.25">
      <c r="A1306" s="190" t="s">
        <v>1123</v>
      </c>
      <c r="B1306" s="238" t="s">
        <v>1103</v>
      </c>
      <c r="C1306" s="230" t="s">
        <v>33</v>
      </c>
      <c r="D1306" s="295">
        <v>1</v>
      </c>
      <c r="E1306" s="296"/>
      <c r="F1306" s="300">
        <f>+IF($D1306="","",IF($D1306=0,"rate only",$D1306*(E1306)))</f>
        <v>0</v>
      </c>
    </row>
    <row r="1307" spans="1:6" x14ac:dyDescent="0.25">
      <c r="A1307" s="190"/>
      <c r="B1307" s="238"/>
      <c r="C1307" s="230"/>
      <c r="D1307" s="295"/>
      <c r="E1307" s="296"/>
      <c r="F1307" s="300"/>
    </row>
    <row r="1308" spans="1:6" x14ac:dyDescent="0.25">
      <c r="A1308" s="190"/>
      <c r="B1308" s="294" t="s">
        <v>1104</v>
      </c>
      <c r="C1308" s="230"/>
      <c r="D1308" s="295"/>
      <c r="E1308" s="296"/>
      <c r="F1308" s="300"/>
    </row>
    <row r="1309" spans="1:6" x14ac:dyDescent="0.25">
      <c r="A1309" s="190"/>
      <c r="B1309" s="238"/>
      <c r="C1309" s="230"/>
      <c r="D1309" s="295"/>
      <c r="E1309" s="296"/>
      <c r="F1309" s="300"/>
    </row>
    <row r="1310" spans="1:6" x14ac:dyDescent="0.25">
      <c r="A1310" s="190" t="s">
        <v>1124</v>
      </c>
      <c r="B1310" s="238" t="s">
        <v>1102</v>
      </c>
      <c r="C1310" s="230" t="s">
        <v>33</v>
      </c>
      <c r="D1310" s="295">
        <v>1</v>
      </c>
      <c r="E1310" s="296"/>
      <c r="F1310" s="300">
        <f>+IF($D1310="","",IF($D1310=0,"rate only",$D1310*(E1310)))</f>
        <v>0</v>
      </c>
    </row>
    <row r="1311" spans="1:6" x14ac:dyDescent="0.25">
      <c r="A1311" s="190"/>
      <c r="B1311" s="238"/>
      <c r="C1311" s="230"/>
      <c r="D1311" s="295"/>
      <c r="E1311" s="296"/>
      <c r="F1311" s="300"/>
    </row>
    <row r="1312" spans="1:6" x14ac:dyDescent="0.25">
      <c r="A1312" s="190" t="s">
        <v>1125</v>
      </c>
      <c r="B1312" s="238" t="s">
        <v>1103</v>
      </c>
      <c r="C1312" s="230" t="s">
        <v>33</v>
      </c>
      <c r="D1312" s="295">
        <v>1</v>
      </c>
      <c r="E1312" s="296"/>
      <c r="F1312" s="300">
        <f>+IF($D1312="","",IF($D1312=0,"rate only",$D1312*(E1312)))</f>
        <v>0</v>
      </c>
    </row>
    <row r="1313" spans="1:6" x14ac:dyDescent="0.25">
      <c r="A1313" s="190"/>
      <c r="B1313" s="238"/>
      <c r="C1313" s="230"/>
      <c r="D1313" s="295"/>
      <c r="E1313" s="296"/>
      <c r="F1313" s="300"/>
    </row>
    <row r="1314" spans="1:6" ht="26" x14ac:dyDescent="0.25">
      <c r="A1314" s="190"/>
      <c r="B1314" s="294" t="s">
        <v>1105</v>
      </c>
      <c r="C1314" s="230"/>
      <c r="D1314" s="295"/>
      <c r="E1314" s="296"/>
      <c r="F1314" s="300"/>
    </row>
    <row r="1315" spans="1:6" x14ac:dyDescent="0.25">
      <c r="A1315" s="190"/>
      <c r="B1315" s="238"/>
      <c r="C1315" s="230"/>
      <c r="D1315" s="295"/>
      <c r="E1315" s="296"/>
      <c r="F1315" s="300"/>
    </row>
    <row r="1316" spans="1:6" x14ac:dyDescent="0.25">
      <c r="A1316" s="190" t="s">
        <v>1126</v>
      </c>
      <c r="B1316" s="238" t="s">
        <v>1106</v>
      </c>
      <c r="C1316" s="230" t="s">
        <v>192</v>
      </c>
      <c r="D1316" s="295">
        <v>1</v>
      </c>
      <c r="E1316" s="296"/>
      <c r="F1316" s="300">
        <f>+IF($D1316="","",IF($D1316=0,"rate only",$D1316*(E1316)))</f>
        <v>0</v>
      </c>
    </row>
    <row r="1317" spans="1:6" x14ac:dyDescent="0.25">
      <c r="A1317" s="190"/>
      <c r="B1317" s="238"/>
      <c r="C1317" s="230"/>
      <c r="D1317" s="295"/>
      <c r="E1317" s="296"/>
      <c r="F1317" s="300"/>
    </row>
    <row r="1318" spans="1:6" ht="14.15" customHeight="1" x14ac:dyDescent="0.25">
      <c r="A1318" s="190" t="s">
        <v>1127</v>
      </c>
      <c r="B1318" s="238" t="s">
        <v>1107</v>
      </c>
      <c r="C1318" s="230" t="s">
        <v>192</v>
      </c>
      <c r="D1318" s="295">
        <v>1</v>
      </c>
      <c r="E1318" s="296"/>
      <c r="F1318" s="300">
        <f>+IF($D1318="","",IF($D1318=0,"rate only",$D1318*(E1318)))</f>
        <v>0</v>
      </c>
    </row>
    <row r="1319" spans="1:6" x14ac:dyDescent="0.25">
      <c r="A1319" s="190"/>
      <c r="B1319" s="238"/>
      <c r="C1319" s="230"/>
      <c r="D1319" s="295"/>
      <c r="E1319" s="296"/>
      <c r="F1319" s="300"/>
    </row>
    <row r="1320" spans="1:6" x14ac:dyDescent="0.25">
      <c r="A1320" s="190"/>
      <c r="B1320" s="294" t="s">
        <v>1108</v>
      </c>
      <c r="C1320" s="230"/>
      <c r="D1320" s="295"/>
      <c r="E1320" s="296"/>
      <c r="F1320" s="300"/>
    </row>
    <row r="1321" spans="1:6" x14ac:dyDescent="0.25">
      <c r="A1321" s="190"/>
      <c r="B1321" s="238"/>
      <c r="C1321" s="230"/>
      <c r="D1321" s="295"/>
      <c r="E1321" s="296"/>
      <c r="F1321" s="300"/>
    </row>
    <row r="1322" spans="1:6" x14ac:dyDescent="0.25">
      <c r="A1322" s="190"/>
      <c r="B1322" s="294" t="s">
        <v>1109</v>
      </c>
      <c r="C1322" s="230"/>
      <c r="D1322" s="295"/>
      <c r="E1322" s="296"/>
      <c r="F1322" s="300"/>
    </row>
    <row r="1323" spans="1:6" x14ac:dyDescent="0.25">
      <c r="A1323" s="190"/>
      <c r="B1323" s="238"/>
      <c r="C1323" s="230"/>
      <c r="D1323" s="295"/>
      <c r="E1323" s="296"/>
      <c r="F1323" s="300"/>
    </row>
    <row r="1324" spans="1:6" x14ac:dyDescent="0.25">
      <c r="A1324" s="190" t="s">
        <v>1128</v>
      </c>
      <c r="B1324" s="238" t="s">
        <v>1110</v>
      </c>
      <c r="C1324" s="230" t="s">
        <v>33</v>
      </c>
      <c r="D1324" s="295">
        <v>1</v>
      </c>
      <c r="E1324" s="296"/>
      <c r="F1324" s="300">
        <f>+IF($D1324="","",IF($D1324=0,"rate only",$D1324*(E1324)))</f>
        <v>0</v>
      </c>
    </row>
    <row r="1325" spans="1:6" x14ac:dyDescent="0.25">
      <c r="A1325" s="190"/>
      <c r="B1325" s="238"/>
      <c r="C1325" s="230"/>
      <c r="D1325" s="295"/>
      <c r="E1325" s="296"/>
      <c r="F1325" s="300"/>
    </row>
    <row r="1326" spans="1:6" x14ac:dyDescent="0.25">
      <c r="A1326" s="190"/>
      <c r="B1326" s="294" t="s">
        <v>1111</v>
      </c>
      <c r="C1326" s="230"/>
      <c r="D1326" s="295"/>
      <c r="E1326" s="296"/>
      <c r="F1326" s="300"/>
    </row>
    <row r="1327" spans="1:6" x14ac:dyDescent="0.25">
      <c r="A1327" s="190"/>
      <c r="B1327" s="238"/>
      <c r="C1327" s="230"/>
      <c r="D1327" s="295"/>
      <c r="E1327" s="296"/>
      <c r="F1327" s="300"/>
    </row>
    <row r="1328" spans="1:6" ht="26" x14ac:dyDescent="0.25">
      <c r="A1328" s="190"/>
      <c r="B1328" s="294" t="s">
        <v>1112</v>
      </c>
      <c r="C1328" s="230"/>
      <c r="D1328" s="295"/>
      <c r="E1328" s="296"/>
      <c r="F1328" s="300"/>
    </row>
    <row r="1329" spans="1:6" x14ac:dyDescent="0.25">
      <c r="A1329" s="190"/>
      <c r="B1329" s="238"/>
      <c r="C1329" s="230"/>
      <c r="D1329" s="295"/>
      <c r="E1329" s="296"/>
      <c r="F1329" s="300"/>
    </row>
    <row r="1330" spans="1:6" x14ac:dyDescent="0.25">
      <c r="A1330" s="190" t="s">
        <v>1129</v>
      </c>
      <c r="B1330" s="238" t="s">
        <v>1102</v>
      </c>
      <c r="C1330" s="230" t="s">
        <v>33</v>
      </c>
      <c r="D1330" s="295">
        <v>1</v>
      </c>
      <c r="E1330" s="296"/>
      <c r="F1330" s="300">
        <f>+IF($D1330="","",IF($D1330=0,"rate only",$D1330*(E1330)))</f>
        <v>0</v>
      </c>
    </row>
    <row r="1331" spans="1:6" x14ac:dyDescent="0.25">
      <c r="A1331" s="190"/>
      <c r="B1331" s="238"/>
      <c r="C1331" s="230"/>
      <c r="D1331" s="295"/>
      <c r="E1331" s="296"/>
      <c r="F1331" s="300"/>
    </row>
    <row r="1332" spans="1:6" x14ac:dyDescent="0.25">
      <c r="A1332" s="190" t="s">
        <v>1130</v>
      </c>
      <c r="B1332" s="238" t="s">
        <v>1103</v>
      </c>
      <c r="C1332" s="230" t="s">
        <v>33</v>
      </c>
      <c r="D1332" s="295">
        <v>1</v>
      </c>
      <c r="E1332" s="296"/>
      <c r="F1332" s="300">
        <f>+IF($D1332="","",IF($D1332=0,"rate only",$D1332*(E1332)))</f>
        <v>0</v>
      </c>
    </row>
    <row r="1333" spans="1:6" x14ac:dyDescent="0.25">
      <c r="A1333" s="190"/>
      <c r="B1333" s="238"/>
      <c r="C1333" s="230"/>
      <c r="D1333" s="295"/>
      <c r="E1333" s="296"/>
      <c r="F1333" s="297"/>
    </row>
    <row r="1334" spans="1:6" x14ac:dyDescent="0.25">
      <c r="A1334" s="190"/>
      <c r="B1334" s="294" t="s">
        <v>1113</v>
      </c>
      <c r="C1334" s="230"/>
      <c r="D1334" s="295"/>
      <c r="E1334" s="296"/>
      <c r="F1334" s="297"/>
    </row>
    <row r="1335" spans="1:6" x14ac:dyDescent="0.25">
      <c r="A1335" s="190"/>
      <c r="B1335" s="294"/>
      <c r="C1335" s="230"/>
      <c r="D1335" s="295"/>
      <c r="E1335" s="296"/>
      <c r="F1335" s="297"/>
    </row>
    <row r="1336" spans="1:6" x14ac:dyDescent="0.25">
      <c r="A1336" s="190"/>
      <c r="B1336" s="294" t="s">
        <v>1114</v>
      </c>
      <c r="C1336" s="230"/>
      <c r="D1336" s="295"/>
      <c r="E1336" s="296"/>
      <c r="F1336" s="297"/>
    </row>
    <row r="1337" spans="1:6" x14ac:dyDescent="0.25">
      <c r="A1337" s="190"/>
      <c r="B1337" s="294"/>
      <c r="C1337" s="230"/>
      <c r="D1337" s="295"/>
      <c r="E1337" s="296"/>
      <c r="F1337" s="297"/>
    </row>
    <row r="1338" spans="1:6" ht="15" x14ac:dyDescent="0.25">
      <c r="A1338" s="190" t="s">
        <v>1131</v>
      </c>
      <c r="B1338" s="238" t="s">
        <v>1115</v>
      </c>
      <c r="C1338" s="230" t="s">
        <v>33</v>
      </c>
      <c r="D1338" s="295">
        <v>1</v>
      </c>
      <c r="E1338" s="296"/>
      <c r="F1338" s="297">
        <f>+IF($D1338="","",IF($D1338=0,"rate only",$D1338*(E1338)))</f>
        <v>0</v>
      </c>
    </row>
    <row r="1339" spans="1:6" x14ac:dyDescent="0.25">
      <c r="A1339" s="190"/>
      <c r="B1339" s="238"/>
      <c r="C1339" s="230"/>
      <c r="D1339" s="295"/>
      <c r="E1339" s="296"/>
      <c r="F1339" s="297"/>
    </row>
    <row r="1340" spans="1:6" x14ac:dyDescent="0.25">
      <c r="A1340" s="190"/>
      <c r="B1340" s="294" t="s">
        <v>1116</v>
      </c>
      <c r="C1340" s="230"/>
      <c r="D1340" s="295"/>
      <c r="E1340" s="296"/>
      <c r="F1340" s="297"/>
    </row>
    <row r="1341" spans="1:6" x14ac:dyDescent="0.25">
      <c r="A1341" s="190"/>
      <c r="B1341" s="294"/>
      <c r="C1341" s="230"/>
      <c r="D1341" s="295"/>
      <c r="E1341" s="296"/>
      <c r="F1341" s="297"/>
    </row>
    <row r="1342" spans="1:6" ht="26" x14ac:dyDescent="0.25">
      <c r="A1342" s="190"/>
      <c r="B1342" s="294" t="s">
        <v>1117</v>
      </c>
      <c r="C1342" s="230"/>
      <c r="D1342" s="295"/>
      <c r="E1342" s="296"/>
      <c r="F1342" s="300"/>
    </row>
    <row r="1343" spans="1:6" x14ac:dyDescent="0.25">
      <c r="A1343" s="190"/>
      <c r="B1343" s="238"/>
      <c r="C1343" s="230"/>
      <c r="D1343" s="295"/>
      <c r="E1343" s="296"/>
      <c r="F1343" s="300"/>
    </row>
    <row r="1344" spans="1:6" x14ac:dyDescent="0.25">
      <c r="A1344" s="190" t="s">
        <v>1132</v>
      </c>
      <c r="B1344" s="238" t="s">
        <v>1118</v>
      </c>
      <c r="C1344" s="230" t="s">
        <v>192</v>
      </c>
      <c r="D1344" s="295">
        <v>1</v>
      </c>
      <c r="E1344" s="296"/>
      <c r="F1344" s="300">
        <f>+IF($D1344="","",IF($D1344=0,"rate only",$D1344*(E1344)))</f>
        <v>0</v>
      </c>
    </row>
    <row r="1345" spans="1:6" x14ac:dyDescent="0.25">
      <c r="A1345" s="190"/>
      <c r="B1345" s="238"/>
      <c r="C1345" s="230"/>
      <c r="D1345" s="295"/>
      <c r="E1345" s="296"/>
      <c r="F1345" s="300"/>
    </row>
    <row r="1346" spans="1:6" x14ac:dyDescent="0.25">
      <c r="A1346" s="190" t="s">
        <v>1133</v>
      </c>
      <c r="B1346" s="238" t="s">
        <v>1119</v>
      </c>
      <c r="C1346" s="230" t="s">
        <v>192</v>
      </c>
      <c r="D1346" s="295">
        <v>1</v>
      </c>
      <c r="E1346" s="296"/>
      <c r="F1346" s="300">
        <f>+IF($D1346="","",IF($D1346=0,"rate only",$D1346*(E1346)))</f>
        <v>0</v>
      </c>
    </row>
    <row r="1347" spans="1:6" x14ac:dyDescent="0.35">
      <c r="A1347" s="68"/>
      <c r="B1347" s="82"/>
      <c r="C1347" s="115"/>
      <c r="D1347" s="55"/>
      <c r="E1347" s="120"/>
      <c r="F1347" s="110"/>
    </row>
    <row r="1348" spans="1:6" x14ac:dyDescent="0.35">
      <c r="A1348" s="6"/>
      <c r="B1348" s="275" t="s">
        <v>1027</v>
      </c>
      <c r="C1348" s="3"/>
      <c r="D1348" s="3"/>
      <c r="E1348" s="262"/>
      <c r="F1348" s="262">
        <f>SUM(F1270:F1347)</f>
        <v>0</v>
      </c>
    </row>
    <row r="1349" spans="1:6" x14ac:dyDescent="0.35">
      <c r="A1349" s="68"/>
      <c r="B1349" s="85"/>
      <c r="C1349" s="115"/>
      <c r="D1349" s="55"/>
      <c r="E1349" s="120"/>
      <c r="F1349" s="110"/>
    </row>
    <row r="1350" spans="1:6" x14ac:dyDescent="0.35">
      <c r="A1350" s="68"/>
      <c r="B1350" s="88" t="s">
        <v>1050</v>
      </c>
      <c r="C1350" s="115"/>
      <c r="D1350" s="55"/>
      <c r="E1350" s="120"/>
      <c r="F1350" s="110"/>
    </row>
    <row r="1351" spans="1:6" x14ac:dyDescent="0.35">
      <c r="A1351" s="68"/>
      <c r="B1351" s="82"/>
      <c r="C1351" s="115"/>
      <c r="D1351" s="55"/>
      <c r="E1351" s="120"/>
      <c r="F1351" s="110"/>
    </row>
    <row r="1352" spans="1:6" x14ac:dyDescent="0.35">
      <c r="A1352" s="68"/>
      <c r="B1352" s="85" t="s">
        <v>25</v>
      </c>
      <c r="C1352" s="115"/>
      <c r="D1352" s="55"/>
      <c r="E1352" s="120"/>
      <c r="F1352" s="110"/>
    </row>
    <row r="1353" spans="1:6" x14ac:dyDescent="0.35">
      <c r="A1353" s="68"/>
      <c r="B1353" s="85"/>
      <c r="C1353" s="115"/>
      <c r="D1353" s="55"/>
      <c r="E1353" s="120"/>
      <c r="F1353" s="110"/>
    </row>
    <row r="1354" spans="1:6" ht="25" x14ac:dyDescent="0.35">
      <c r="A1354" s="68"/>
      <c r="B1354" s="89" t="s">
        <v>972</v>
      </c>
      <c r="C1354" s="115"/>
      <c r="D1354" s="55"/>
      <c r="E1354" s="120"/>
      <c r="F1354" s="110"/>
    </row>
    <row r="1355" spans="1:6" x14ac:dyDescent="0.35">
      <c r="A1355" s="68"/>
      <c r="B1355" s="89"/>
      <c r="C1355" s="115"/>
      <c r="D1355" s="55"/>
      <c r="E1355" s="120"/>
      <c r="F1355" s="110"/>
    </row>
    <row r="1356" spans="1:6" x14ac:dyDescent="0.35">
      <c r="A1356" s="68"/>
      <c r="B1356" s="73" t="s">
        <v>136</v>
      </c>
      <c r="C1356" s="115"/>
      <c r="D1356" s="55"/>
      <c r="E1356" s="120"/>
      <c r="F1356" s="110"/>
    </row>
    <row r="1357" spans="1:6" x14ac:dyDescent="0.35">
      <c r="A1357" s="68"/>
      <c r="B1357" s="73"/>
      <c r="C1357" s="115"/>
      <c r="D1357" s="55"/>
      <c r="E1357" s="120"/>
      <c r="F1357" s="110"/>
    </row>
    <row r="1358" spans="1:6" x14ac:dyDescent="0.35">
      <c r="A1358" s="71"/>
      <c r="B1358" s="73" t="s">
        <v>320</v>
      </c>
      <c r="C1358" s="117"/>
      <c r="E1358" s="120"/>
      <c r="F1358" s="110"/>
    </row>
    <row r="1359" spans="1:6" x14ac:dyDescent="0.35">
      <c r="A1359" s="71"/>
      <c r="B1359" s="89"/>
      <c r="C1359" s="117"/>
      <c r="E1359" s="120"/>
      <c r="F1359" s="110"/>
    </row>
    <row r="1360" spans="1:6" ht="28" x14ac:dyDescent="0.35">
      <c r="A1360" s="71"/>
      <c r="B1360" s="101" t="s">
        <v>321</v>
      </c>
      <c r="C1360" s="117"/>
      <c r="E1360" s="120"/>
      <c r="F1360" s="110"/>
    </row>
    <row r="1361" spans="1:6" x14ac:dyDescent="0.35">
      <c r="A1361" s="71"/>
      <c r="B1361" s="101"/>
      <c r="C1361" s="117"/>
      <c r="E1361" s="120"/>
      <c r="F1361" s="110"/>
    </row>
    <row r="1362" spans="1:6" x14ac:dyDescent="0.35">
      <c r="A1362" s="71"/>
      <c r="B1362" s="73" t="s">
        <v>322</v>
      </c>
      <c r="C1362" s="117"/>
      <c r="E1362" s="120"/>
      <c r="F1362" s="110"/>
    </row>
    <row r="1363" spans="1:6" x14ac:dyDescent="0.35">
      <c r="A1363" s="71"/>
      <c r="B1363" s="89"/>
      <c r="C1363" s="117"/>
      <c r="E1363" s="120"/>
      <c r="F1363" s="110"/>
    </row>
    <row r="1364" spans="1:6" ht="50" x14ac:dyDescent="0.35">
      <c r="A1364" s="71"/>
      <c r="B1364" s="54" t="s">
        <v>323</v>
      </c>
      <c r="C1364" s="117"/>
      <c r="E1364" s="120"/>
      <c r="F1364" s="110"/>
    </row>
    <row r="1365" spans="1:6" x14ac:dyDescent="0.35">
      <c r="A1365" s="71"/>
      <c r="B1365" s="89"/>
      <c r="C1365" s="117"/>
      <c r="E1365" s="120"/>
      <c r="F1365" s="110"/>
    </row>
    <row r="1366" spans="1:6" ht="25" x14ac:dyDescent="0.35">
      <c r="A1366" s="71"/>
      <c r="B1366" s="54" t="s">
        <v>324</v>
      </c>
      <c r="C1366" s="117"/>
      <c r="E1366" s="120"/>
      <c r="F1366" s="110"/>
    </row>
    <row r="1367" spans="1:6" x14ac:dyDescent="0.35">
      <c r="A1367" s="71"/>
      <c r="B1367" s="89"/>
      <c r="C1367" s="117"/>
      <c r="E1367" s="120"/>
      <c r="F1367" s="110"/>
    </row>
    <row r="1368" spans="1:6" ht="25" x14ac:dyDescent="0.35">
      <c r="A1368" s="71"/>
      <c r="B1368" s="54" t="s">
        <v>325</v>
      </c>
      <c r="C1368" s="117"/>
      <c r="E1368" s="120"/>
      <c r="F1368" s="110"/>
    </row>
    <row r="1369" spans="1:6" x14ac:dyDescent="0.35">
      <c r="A1369" s="71"/>
      <c r="B1369" s="89"/>
      <c r="C1369" s="117"/>
      <c r="E1369" s="120"/>
      <c r="F1369" s="110"/>
    </row>
    <row r="1370" spans="1:6" ht="25" x14ac:dyDescent="0.35">
      <c r="A1370" s="68"/>
      <c r="B1370" s="54" t="s">
        <v>941</v>
      </c>
      <c r="C1370" s="115"/>
      <c r="D1370" s="55"/>
      <c r="E1370" s="120"/>
      <c r="F1370" s="110"/>
    </row>
    <row r="1371" spans="1:6" x14ac:dyDescent="0.35">
      <c r="A1371" s="68"/>
      <c r="B1371" s="89"/>
      <c r="C1371" s="115"/>
      <c r="D1371" s="55"/>
      <c r="E1371" s="120"/>
      <c r="F1371" s="110"/>
    </row>
    <row r="1372" spans="1:6" x14ac:dyDescent="0.35">
      <c r="A1372" s="68"/>
      <c r="B1372" s="85" t="s">
        <v>326</v>
      </c>
      <c r="C1372" s="115"/>
      <c r="D1372" s="55"/>
      <c r="E1372" s="120"/>
      <c r="F1372" s="110"/>
    </row>
    <row r="1373" spans="1:6" x14ac:dyDescent="0.35">
      <c r="A1373" s="68"/>
      <c r="B1373" s="82"/>
      <c r="C1373" s="115"/>
      <c r="D1373" s="55"/>
      <c r="E1373" s="120"/>
      <c r="F1373" s="110"/>
    </row>
    <row r="1374" spans="1:6" x14ac:dyDescent="0.35">
      <c r="A1374" s="68"/>
      <c r="B1374" s="82" t="s">
        <v>978</v>
      </c>
      <c r="C1374" s="115"/>
      <c r="D1374" s="55"/>
      <c r="E1374" s="120"/>
      <c r="F1374" s="110"/>
    </row>
    <row r="1375" spans="1:6" x14ac:dyDescent="0.35">
      <c r="A1375" s="68"/>
      <c r="B1375" s="82" t="s">
        <v>327</v>
      </c>
      <c r="C1375" s="115"/>
      <c r="D1375" s="55"/>
      <c r="E1375" s="120"/>
      <c r="F1375" s="110"/>
    </row>
    <row r="1376" spans="1:6" x14ac:dyDescent="0.35">
      <c r="A1376" s="68"/>
      <c r="B1376" s="82" t="s">
        <v>328</v>
      </c>
      <c r="C1376" s="115"/>
      <c r="D1376" s="55"/>
      <c r="E1376" s="120"/>
      <c r="F1376" s="110"/>
    </row>
    <row r="1377" spans="1:6" x14ac:dyDescent="0.35">
      <c r="A1377" s="68"/>
      <c r="B1377" s="82" t="s">
        <v>329</v>
      </c>
      <c r="C1377" s="115"/>
      <c r="D1377" s="55"/>
      <c r="E1377" s="120"/>
      <c r="F1377" s="110"/>
    </row>
    <row r="1378" spans="1:6" x14ac:dyDescent="0.35">
      <c r="A1378" s="68"/>
      <c r="B1378" s="82" t="s">
        <v>330</v>
      </c>
      <c r="C1378" s="115"/>
      <c r="D1378" s="55"/>
      <c r="E1378" s="120"/>
      <c r="F1378" s="110"/>
    </row>
    <row r="1379" spans="1:6" x14ac:dyDescent="0.35">
      <c r="A1379" s="68"/>
      <c r="B1379" s="82" t="s">
        <v>331</v>
      </c>
      <c r="C1379" s="115"/>
      <c r="D1379" s="55"/>
      <c r="E1379" s="120"/>
      <c r="F1379" s="110"/>
    </row>
    <row r="1380" spans="1:6" x14ac:dyDescent="0.35">
      <c r="A1380" s="68"/>
      <c r="B1380" s="82" t="s">
        <v>942</v>
      </c>
      <c r="C1380" s="115"/>
      <c r="D1380" s="55"/>
      <c r="E1380" s="120"/>
      <c r="F1380" s="110"/>
    </row>
    <row r="1381" spans="1:6" ht="15.5" x14ac:dyDescent="0.35">
      <c r="A1381" s="68"/>
      <c r="B1381" s="102"/>
      <c r="C1381" s="115"/>
      <c r="D1381" s="55"/>
      <c r="E1381" s="120"/>
      <c r="F1381" s="110"/>
    </row>
    <row r="1382" spans="1:6" x14ac:dyDescent="0.35">
      <c r="A1382" s="68"/>
      <c r="B1382" s="103" t="s">
        <v>607</v>
      </c>
      <c r="C1382" s="115"/>
      <c r="D1382" s="55"/>
      <c r="E1382" s="120"/>
      <c r="F1382" s="110"/>
    </row>
    <row r="1383" spans="1:6" ht="25" x14ac:dyDescent="0.35">
      <c r="A1383" s="68"/>
      <c r="B1383" s="104" t="s">
        <v>608</v>
      </c>
      <c r="C1383" s="115"/>
      <c r="D1383" s="55"/>
      <c r="E1383" s="120"/>
      <c r="F1383" s="110"/>
    </row>
    <row r="1384" spans="1:6" x14ac:dyDescent="0.35">
      <c r="A1384" s="68"/>
      <c r="B1384" s="104"/>
      <c r="C1384" s="115"/>
      <c r="D1384" s="55"/>
      <c r="E1384" s="120"/>
      <c r="F1384" s="110"/>
    </row>
    <row r="1385" spans="1:6" x14ac:dyDescent="0.35">
      <c r="A1385" s="68"/>
      <c r="B1385" s="89"/>
      <c r="C1385" s="115"/>
      <c r="D1385" s="55"/>
      <c r="E1385" s="120"/>
      <c r="F1385" s="110"/>
    </row>
    <row r="1386" spans="1:6" x14ac:dyDescent="0.35">
      <c r="A1386" s="68"/>
      <c r="B1386" s="85" t="s">
        <v>332</v>
      </c>
      <c r="C1386" s="115"/>
      <c r="D1386" s="55"/>
      <c r="E1386" s="120"/>
      <c r="F1386" s="110"/>
    </row>
    <row r="1387" spans="1:6" x14ac:dyDescent="0.35">
      <c r="A1387" s="71"/>
      <c r="B1387" s="105"/>
      <c r="C1387" s="117"/>
      <c r="E1387" s="120"/>
      <c r="F1387" s="110"/>
    </row>
    <row r="1388" spans="1:6" ht="26" x14ac:dyDescent="0.35">
      <c r="A1388" s="71"/>
      <c r="B1388" s="85" t="s">
        <v>333</v>
      </c>
      <c r="C1388" s="117"/>
      <c r="E1388" s="120"/>
      <c r="F1388" s="110"/>
    </row>
    <row r="1389" spans="1:6" x14ac:dyDescent="0.35">
      <c r="A1389" s="69"/>
      <c r="B1389" s="82"/>
      <c r="C1389" s="117"/>
      <c r="E1389" s="120"/>
      <c r="F1389" s="110"/>
    </row>
    <row r="1390" spans="1:6" x14ac:dyDescent="0.35">
      <c r="A1390" s="71" t="s">
        <v>822</v>
      </c>
      <c r="B1390" s="106" t="s">
        <v>334</v>
      </c>
      <c r="C1390" s="117" t="s">
        <v>33</v>
      </c>
      <c r="D1390" s="61">
        <v>1</v>
      </c>
      <c r="E1390" s="120"/>
      <c r="F1390" s="110">
        <f>+IF($D1390="","",IF($D1390=0,"rate only",$D1390*(E1390)))</f>
        <v>0</v>
      </c>
    </row>
    <row r="1391" spans="1:6" x14ac:dyDescent="0.35">
      <c r="A1391" s="71"/>
      <c r="B1391" s="106"/>
      <c r="C1391" s="117"/>
      <c r="E1391" s="120"/>
      <c r="F1391" s="110"/>
    </row>
    <row r="1392" spans="1:6" x14ac:dyDescent="0.35">
      <c r="A1392" s="71" t="s">
        <v>823</v>
      </c>
      <c r="B1392" s="106" t="s">
        <v>335</v>
      </c>
      <c r="C1392" s="117" t="s">
        <v>33</v>
      </c>
      <c r="D1392" s="61">
        <v>1</v>
      </c>
      <c r="E1392" s="120"/>
      <c r="F1392" s="110">
        <f>+IF($D1392="","",IF($D1392=0,"rate only",$D1392*(E1392)))</f>
        <v>0</v>
      </c>
    </row>
    <row r="1393" spans="1:6" x14ac:dyDescent="0.35">
      <c r="A1393" s="71"/>
      <c r="B1393" s="106"/>
      <c r="C1393" s="117"/>
      <c r="E1393" s="120"/>
      <c r="F1393" s="110"/>
    </row>
    <row r="1394" spans="1:6" x14ac:dyDescent="0.35">
      <c r="A1394" s="71"/>
      <c r="B1394" s="106"/>
      <c r="C1394" s="117"/>
      <c r="E1394" s="120"/>
      <c r="F1394" s="110"/>
    </row>
    <row r="1395" spans="1:6" x14ac:dyDescent="0.35">
      <c r="A1395" s="71"/>
      <c r="B1395" s="85" t="s">
        <v>336</v>
      </c>
      <c r="C1395" s="117"/>
      <c r="E1395" s="120"/>
      <c r="F1395" s="110"/>
    </row>
    <row r="1396" spans="1:6" x14ac:dyDescent="0.35">
      <c r="A1396" s="71"/>
      <c r="B1396" s="82"/>
      <c r="C1396" s="117"/>
      <c r="E1396" s="120"/>
      <c r="F1396" s="110"/>
    </row>
    <row r="1397" spans="1:6" ht="26" x14ac:dyDescent="0.35">
      <c r="A1397" s="71"/>
      <c r="B1397" s="85" t="s">
        <v>337</v>
      </c>
      <c r="C1397" s="117"/>
      <c r="E1397" s="120"/>
      <c r="F1397" s="110"/>
    </row>
    <row r="1398" spans="1:6" x14ac:dyDescent="0.35">
      <c r="A1398" s="69"/>
      <c r="B1398" s="82"/>
      <c r="C1398" s="117"/>
      <c r="E1398" s="120"/>
      <c r="F1398" s="110"/>
    </row>
    <row r="1399" spans="1:6" x14ac:dyDescent="0.35">
      <c r="A1399" s="68" t="s">
        <v>824</v>
      </c>
      <c r="B1399" s="106" t="s">
        <v>334</v>
      </c>
      <c r="C1399" s="117" t="s">
        <v>33</v>
      </c>
      <c r="D1399" s="61">
        <v>1</v>
      </c>
      <c r="E1399" s="120"/>
      <c r="F1399" s="110">
        <f>+IF($D1399="","",IF($D1399=0,"rate only",$D1399*(E1399)))</f>
        <v>0</v>
      </c>
    </row>
    <row r="1400" spans="1:6" x14ac:dyDescent="0.35">
      <c r="A1400" s="71"/>
      <c r="B1400" s="82"/>
      <c r="C1400" s="117"/>
      <c r="E1400" s="120"/>
      <c r="F1400" s="110"/>
    </row>
    <row r="1401" spans="1:6" x14ac:dyDescent="0.35">
      <c r="A1401" s="68" t="s">
        <v>825</v>
      </c>
      <c r="B1401" s="106" t="s">
        <v>338</v>
      </c>
      <c r="C1401" s="117" t="s">
        <v>33</v>
      </c>
      <c r="D1401" s="61">
        <v>1</v>
      </c>
      <c r="E1401" s="120"/>
      <c r="F1401" s="110">
        <f>+IF($D1401="","",IF($D1401=0,"rate only",$D1401*(E1401)))</f>
        <v>0</v>
      </c>
    </row>
    <row r="1402" spans="1:6" x14ac:dyDescent="0.35">
      <c r="A1402" s="68"/>
      <c r="B1402" s="107"/>
      <c r="C1402" s="117"/>
      <c r="E1402" s="120"/>
      <c r="F1402" s="110"/>
    </row>
    <row r="1403" spans="1:6" x14ac:dyDescent="0.35">
      <c r="A1403" s="68"/>
      <c r="B1403" s="107"/>
      <c r="C1403" s="117"/>
      <c r="E1403" s="120"/>
      <c r="F1403" s="110"/>
    </row>
    <row r="1404" spans="1:6" x14ac:dyDescent="0.35">
      <c r="A1404" s="68"/>
      <c r="B1404" s="108" t="s">
        <v>856</v>
      </c>
      <c r="C1404" s="117"/>
      <c r="E1404" s="120"/>
      <c r="F1404" s="110"/>
    </row>
    <row r="1405" spans="1:6" x14ac:dyDescent="0.35">
      <c r="A1405" s="68"/>
      <c r="B1405" s="108"/>
      <c r="C1405" s="115"/>
      <c r="D1405" s="55"/>
      <c r="E1405" s="120"/>
      <c r="F1405" s="110"/>
    </row>
    <row r="1406" spans="1:6" x14ac:dyDescent="0.35">
      <c r="A1406" s="68"/>
      <c r="B1406" s="73" t="s">
        <v>339</v>
      </c>
      <c r="C1406" s="115"/>
      <c r="D1406" s="55"/>
      <c r="E1406" s="120"/>
      <c r="F1406" s="110"/>
    </row>
    <row r="1407" spans="1:6" x14ac:dyDescent="0.35">
      <c r="A1407" s="68"/>
      <c r="B1407" s="73"/>
      <c r="C1407" s="117"/>
      <c r="E1407" s="120"/>
      <c r="F1407" s="110"/>
    </row>
    <row r="1408" spans="1:6" ht="26" x14ac:dyDescent="0.35">
      <c r="A1408" s="68"/>
      <c r="B1408" s="73" t="s">
        <v>602</v>
      </c>
      <c r="C1408" s="117"/>
      <c r="E1408" s="120"/>
      <c r="F1408" s="110"/>
    </row>
    <row r="1409" spans="1:6" x14ac:dyDescent="0.35">
      <c r="A1409" s="68"/>
      <c r="B1409" s="109"/>
      <c r="C1409" s="117"/>
      <c r="E1409" s="120"/>
      <c r="F1409" s="110"/>
    </row>
    <row r="1410" spans="1:6" x14ac:dyDescent="0.35">
      <c r="A1410" s="68" t="s">
        <v>826</v>
      </c>
      <c r="B1410" s="89" t="s">
        <v>340</v>
      </c>
      <c r="C1410" s="117" t="s">
        <v>33</v>
      </c>
      <c r="D1410" s="61">
        <v>1</v>
      </c>
      <c r="E1410" s="120"/>
      <c r="F1410" s="110">
        <f>+IF($D1410="","",IF($D1410=0,"rate only",$D1410*(E1410)))</f>
        <v>0</v>
      </c>
    </row>
    <row r="1411" spans="1:6" x14ac:dyDescent="0.35">
      <c r="A1411" s="68"/>
      <c r="B1411" s="109"/>
      <c r="C1411" s="117"/>
      <c r="E1411" s="120"/>
      <c r="F1411" s="110"/>
    </row>
    <row r="1412" spans="1:6" x14ac:dyDescent="0.35">
      <c r="A1412" s="68" t="s">
        <v>827</v>
      </c>
      <c r="B1412" s="109" t="s">
        <v>341</v>
      </c>
      <c r="C1412" s="117" t="s">
        <v>33</v>
      </c>
      <c r="D1412" s="61">
        <v>1</v>
      </c>
      <c r="E1412" s="120"/>
      <c r="F1412" s="110">
        <f>+IF($D1412="","",IF($D1412=0,"rate only",$D1412*(E1412)))</f>
        <v>0</v>
      </c>
    </row>
    <row r="1413" spans="1:6" x14ac:dyDescent="0.35">
      <c r="A1413" s="68"/>
      <c r="B1413" s="109"/>
      <c r="C1413" s="117"/>
      <c r="E1413" s="120"/>
      <c r="F1413" s="110"/>
    </row>
    <row r="1414" spans="1:6" x14ac:dyDescent="0.35">
      <c r="A1414" s="68" t="s">
        <v>828</v>
      </c>
      <c r="B1414" s="89" t="s">
        <v>342</v>
      </c>
      <c r="C1414" s="115" t="s">
        <v>53</v>
      </c>
      <c r="D1414" s="55">
        <v>1</v>
      </c>
      <c r="E1414" s="120"/>
      <c r="F1414" s="110">
        <f>+IF($D1414="","",IF($D1414=0,"rate only",$D1414*(E1414)))</f>
        <v>0</v>
      </c>
    </row>
    <row r="1415" spans="1:6" x14ac:dyDescent="0.35">
      <c r="A1415" s="68"/>
      <c r="B1415" s="109"/>
      <c r="C1415" s="117"/>
      <c r="E1415" s="120"/>
      <c r="F1415" s="110"/>
    </row>
    <row r="1416" spans="1:6" x14ac:dyDescent="0.35">
      <c r="A1416" s="68" t="s">
        <v>829</v>
      </c>
      <c r="B1416" s="89" t="s">
        <v>343</v>
      </c>
      <c r="C1416" s="117" t="s">
        <v>33</v>
      </c>
      <c r="D1416" s="61">
        <v>1</v>
      </c>
      <c r="E1416" s="120"/>
      <c r="F1416" s="110">
        <f>+IF($D1416="","",IF($D1416=0,"rate only",$D1416*(E1416)))</f>
        <v>0</v>
      </c>
    </row>
    <row r="1417" spans="1:6" x14ac:dyDescent="0.35">
      <c r="A1417" s="68"/>
      <c r="B1417" s="109"/>
      <c r="C1417" s="117"/>
      <c r="E1417" s="120"/>
      <c r="F1417" s="110"/>
    </row>
    <row r="1418" spans="1:6" ht="39" x14ac:dyDescent="0.35">
      <c r="A1418" s="68"/>
      <c r="B1418" s="73" t="s">
        <v>603</v>
      </c>
      <c r="C1418" s="117"/>
      <c r="E1418" s="120"/>
      <c r="F1418" s="110"/>
    </row>
    <row r="1419" spans="1:6" x14ac:dyDescent="0.35">
      <c r="A1419" s="68"/>
      <c r="B1419" s="89"/>
      <c r="C1419" s="117"/>
      <c r="E1419" s="120"/>
      <c r="F1419" s="110"/>
    </row>
    <row r="1420" spans="1:6" x14ac:dyDescent="0.35">
      <c r="A1420" s="68" t="s">
        <v>830</v>
      </c>
      <c r="B1420" s="101" t="s">
        <v>604</v>
      </c>
      <c r="C1420" s="118" t="s">
        <v>33</v>
      </c>
      <c r="D1420" s="62">
        <v>1</v>
      </c>
      <c r="E1420" s="120"/>
      <c r="F1420" s="110">
        <f>+IF($D1420="","",IF($D1420=0,"rate only",$D1420*(E1420)))</f>
        <v>0</v>
      </c>
    </row>
    <row r="1421" spans="1:6" x14ac:dyDescent="0.35">
      <c r="A1421" s="68"/>
      <c r="B1421" s="101"/>
      <c r="C1421" s="118"/>
      <c r="D1421" s="62"/>
      <c r="E1421" s="120"/>
      <c r="F1421" s="110"/>
    </row>
    <row r="1422" spans="1:6" x14ac:dyDescent="0.35">
      <c r="A1422" s="68" t="s">
        <v>831</v>
      </c>
      <c r="B1422" s="101" t="s">
        <v>341</v>
      </c>
      <c r="C1422" s="118" t="s">
        <v>33</v>
      </c>
      <c r="D1422" s="62">
        <v>1</v>
      </c>
      <c r="E1422" s="120"/>
      <c r="F1422" s="110">
        <f>+IF($D1422="","",IF($D1422=0,"rate only",$D1422*(E1422)))</f>
        <v>0</v>
      </c>
    </row>
    <row r="1423" spans="1:6" x14ac:dyDescent="0.35">
      <c r="A1423" s="68"/>
      <c r="B1423" s="109"/>
      <c r="C1423" s="115"/>
      <c r="D1423" s="55"/>
      <c r="E1423" s="120"/>
      <c r="F1423" s="110"/>
    </row>
    <row r="1424" spans="1:6" ht="78" x14ac:dyDescent="0.35">
      <c r="A1424" s="68"/>
      <c r="B1424" s="73" t="s">
        <v>605</v>
      </c>
      <c r="C1424" s="115"/>
      <c r="D1424" s="55"/>
      <c r="E1424" s="120"/>
      <c r="F1424" s="110"/>
    </row>
    <row r="1425" spans="1:6" x14ac:dyDescent="0.35">
      <c r="A1425" s="68"/>
      <c r="B1425" s="73"/>
      <c r="C1425" s="117"/>
      <c r="E1425" s="120"/>
      <c r="F1425" s="110"/>
    </row>
    <row r="1426" spans="1:6" x14ac:dyDescent="0.35">
      <c r="A1426" s="68" t="s">
        <v>832</v>
      </c>
      <c r="B1426" s="89" t="s">
        <v>606</v>
      </c>
      <c r="C1426" s="115" t="s">
        <v>33</v>
      </c>
      <c r="D1426" s="55">
        <v>1</v>
      </c>
      <c r="E1426" s="120"/>
      <c r="F1426" s="110">
        <f>+IF($D1426="","",IF($D1426=0,"rate only",$D1426*(E1426)))</f>
        <v>0</v>
      </c>
    </row>
    <row r="1427" spans="1:6" x14ac:dyDescent="0.35">
      <c r="A1427" s="68"/>
      <c r="B1427" s="89"/>
      <c r="C1427" s="117"/>
      <c r="E1427" s="120"/>
      <c r="F1427" s="110"/>
    </row>
    <row r="1428" spans="1:6" x14ac:dyDescent="0.35">
      <c r="A1428" s="68"/>
      <c r="B1428" s="89"/>
      <c r="C1428" s="117"/>
      <c r="E1428" s="120"/>
      <c r="F1428" s="110"/>
    </row>
    <row r="1429" spans="1:6" x14ac:dyDescent="0.35">
      <c r="A1429" s="68"/>
      <c r="B1429" s="73" t="s">
        <v>344</v>
      </c>
      <c r="C1429" s="115"/>
      <c r="D1429" s="55"/>
      <c r="E1429" s="120"/>
      <c r="F1429" s="110"/>
    </row>
    <row r="1430" spans="1:6" x14ac:dyDescent="0.35">
      <c r="A1430" s="71"/>
      <c r="B1430" s="73"/>
      <c r="C1430" s="117"/>
      <c r="E1430" s="120"/>
      <c r="F1430" s="110"/>
    </row>
    <row r="1431" spans="1:6" ht="52" x14ac:dyDescent="0.35">
      <c r="A1431" s="71"/>
      <c r="B1431" s="73" t="s">
        <v>345</v>
      </c>
      <c r="C1431" s="117"/>
      <c r="E1431" s="120"/>
      <c r="F1431" s="110"/>
    </row>
    <row r="1432" spans="1:6" x14ac:dyDescent="0.35">
      <c r="A1432" s="68"/>
      <c r="B1432" s="73"/>
      <c r="C1432" s="117"/>
      <c r="E1432" s="120"/>
      <c r="F1432" s="110"/>
    </row>
    <row r="1433" spans="1:6" x14ac:dyDescent="0.35">
      <c r="A1433" s="71" t="s">
        <v>833</v>
      </c>
      <c r="B1433" s="89" t="s">
        <v>346</v>
      </c>
      <c r="C1433" s="117" t="s">
        <v>33</v>
      </c>
      <c r="D1433" s="61">
        <v>1</v>
      </c>
      <c r="E1433" s="120"/>
      <c r="F1433" s="110">
        <f>+IF($D1433="","",IF($D1433=0,"rate only",$D1433*(E1433)))</f>
        <v>0</v>
      </c>
    </row>
    <row r="1434" spans="1:6" x14ac:dyDescent="0.35">
      <c r="A1434" s="68"/>
      <c r="B1434" s="109"/>
      <c r="C1434" s="117"/>
      <c r="E1434" s="120"/>
      <c r="F1434" s="110"/>
    </row>
    <row r="1435" spans="1:6" x14ac:dyDescent="0.35">
      <c r="A1435" s="71" t="s">
        <v>834</v>
      </c>
      <c r="B1435" s="89" t="s">
        <v>347</v>
      </c>
      <c r="C1435" s="117" t="s">
        <v>33</v>
      </c>
      <c r="D1435" s="61">
        <v>1</v>
      </c>
      <c r="E1435" s="120"/>
      <c r="F1435" s="110">
        <f>+IF($D1435="","",IF($D1435=0,"rate only",$D1435*(E1435)))</f>
        <v>0</v>
      </c>
    </row>
    <row r="1436" spans="1:6" x14ac:dyDescent="0.35">
      <c r="A1436" s="71"/>
      <c r="B1436" s="73"/>
      <c r="C1436" s="117"/>
      <c r="E1436" s="120"/>
      <c r="F1436" s="110"/>
    </row>
    <row r="1437" spans="1:6" x14ac:dyDescent="0.35">
      <c r="A1437" s="71"/>
      <c r="B1437" s="73" t="s">
        <v>348</v>
      </c>
      <c r="C1437" s="117"/>
      <c r="E1437" s="120"/>
      <c r="F1437" s="110"/>
    </row>
    <row r="1438" spans="1:6" x14ac:dyDescent="0.35">
      <c r="A1438" s="71"/>
      <c r="B1438" s="89"/>
      <c r="C1438" s="117"/>
      <c r="E1438" s="120"/>
      <c r="F1438" s="110"/>
    </row>
    <row r="1439" spans="1:6" ht="25" x14ac:dyDescent="0.35">
      <c r="A1439" s="71" t="s">
        <v>835</v>
      </c>
      <c r="B1439" s="54" t="s">
        <v>349</v>
      </c>
      <c r="C1439" s="117"/>
      <c r="E1439" s="120"/>
      <c r="F1439" s="110"/>
    </row>
    <row r="1440" spans="1:6" x14ac:dyDescent="0.35">
      <c r="A1440" s="71"/>
      <c r="B1440" s="89"/>
      <c r="C1440" s="117"/>
      <c r="E1440" s="120"/>
      <c r="F1440" s="110"/>
    </row>
    <row r="1441" spans="1:6" x14ac:dyDescent="0.35">
      <c r="A1441" s="71" t="s">
        <v>836</v>
      </c>
      <c r="B1441" s="54" t="s">
        <v>350</v>
      </c>
      <c r="C1441" s="117"/>
      <c r="E1441" s="120"/>
      <c r="F1441" s="110"/>
    </row>
    <row r="1442" spans="1:6" x14ac:dyDescent="0.35">
      <c r="A1442" s="68"/>
      <c r="B1442" s="89"/>
      <c r="C1442" s="115"/>
      <c r="D1442" s="55"/>
      <c r="E1442" s="120"/>
      <c r="F1442" s="110"/>
    </row>
    <row r="1443" spans="1:6" ht="39" x14ac:dyDescent="0.35">
      <c r="A1443" s="68"/>
      <c r="B1443" s="73" t="s">
        <v>351</v>
      </c>
      <c r="C1443" s="115"/>
      <c r="D1443" s="55"/>
      <c r="E1443" s="120"/>
      <c r="F1443" s="110"/>
    </row>
    <row r="1444" spans="1:6" x14ac:dyDescent="0.35">
      <c r="A1444" s="68"/>
      <c r="B1444" s="73"/>
      <c r="C1444" s="117"/>
      <c r="E1444" s="120"/>
      <c r="F1444" s="110"/>
    </row>
    <row r="1445" spans="1:6" x14ac:dyDescent="0.35">
      <c r="A1445" s="68" t="s">
        <v>837</v>
      </c>
      <c r="B1445" s="89" t="s">
        <v>352</v>
      </c>
      <c r="C1445" s="115" t="s">
        <v>33</v>
      </c>
      <c r="D1445" s="55">
        <v>1</v>
      </c>
      <c r="E1445" s="120"/>
      <c r="F1445" s="110">
        <f>+IF($D1445="","",IF($D1445=0,"rate only",$D1445*(E1445)))</f>
        <v>0</v>
      </c>
    </row>
    <row r="1446" spans="1:6" x14ac:dyDescent="0.35">
      <c r="A1446" s="68"/>
      <c r="B1446" s="89"/>
      <c r="C1446" s="115"/>
      <c r="D1446" s="55"/>
      <c r="E1446" s="120"/>
      <c r="F1446" s="110"/>
    </row>
    <row r="1447" spans="1:6" x14ac:dyDescent="0.35">
      <c r="A1447" s="68"/>
      <c r="B1447" s="73" t="s">
        <v>353</v>
      </c>
      <c r="C1447" s="115"/>
      <c r="D1447" s="55"/>
      <c r="E1447" s="120"/>
      <c r="F1447" s="110"/>
    </row>
    <row r="1448" spans="1:6" x14ac:dyDescent="0.35">
      <c r="A1448" s="68"/>
      <c r="B1448" s="89"/>
      <c r="C1448" s="115"/>
      <c r="D1448" s="55"/>
      <c r="E1448" s="120"/>
      <c r="F1448" s="110"/>
    </row>
    <row r="1449" spans="1:6" x14ac:dyDescent="0.35">
      <c r="A1449" s="68"/>
      <c r="B1449" s="73" t="s">
        <v>354</v>
      </c>
      <c r="C1449" s="115"/>
      <c r="D1449" s="55"/>
      <c r="E1449" s="120"/>
      <c r="F1449" s="110"/>
    </row>
    <row r="1450" spans="1:6" x14ac:dyDescent="0.35">
      <c r="A1450" s="68"/>
      <c r="B1450" s="89"/>
      <c r="C1450" s="115"/>
      <c r="D1450" s="55"/>
      <c r="E1450" s="120"/>
      <c r="F1450" s="110"/>
    </row>
    <row r="1451" spans="1:6" x14ac:dyDescent="0.35">
      <c r="A1451" s="68" t="s">
        <v>838</v>
      </c>
      <c r="B1451" s="89" t="s">
        <v>355</v>
      </c>
      <c r="C1451" s="115" t="s">
        <v>33</v>
      </c>
      <c r="D1451" s="55">
        <v>1</v>
      </c>
      <c r="E1451" s="120"/>
      <c r="F1451" s="110">
        <f>+IF($D1451="","",IF($D1451=0,"rate only",$D1451*(E1451)))</f>
        <v>0</v>
      </c>
    </row>
    <row r="1452" spans="1:6" x14ac:dyDescent="0.35">
      <c r="A1452" s="72"/>
      <c r="B1452" s="89"/>
      <c r="C1452" s="116"/>
      <c r="D1452" s="60"/>
      <c r="E1452" s="120"/>
      <c r="F1452" s="110"/>
    </row>
    <row r="1453" spans="1:6" x14ac:dyDescent="0.35">
      <c r="A1453" s="8"/>
      <c r="B1453" s="261" t="s">
        <v>1027</v>
      </c>
      <c r="C1453" s="5"/>
      <c r="D1453" s="5"/>
      <c r="E1453" s="262"/>
      <c r="F1453" s="262">
        <f>SUM(F1356:F1451)</f>
        <v>0</v>
      </c>
    </row>
    <row r="1454" spans="1:6" x14ac:dyDescent="0.35">
      <c r="A1454" s="69"/>
      <c r="B1454" s="110"/>
      <c r="C1454" s="116"/>
      <c r="D1454" s="60"/>
      <c r="E1454" s="120"/>
      <c r="F1454" s="110"/>
    </row>
    <row r="1455" spans="1:6" x14ac:dyDescent="0.3">
      <c r="A1455" s="69"/>
      <c r="B1455" s="111" t="s">
        <v>1049</v>
      </c>
      <c r="C1455" s="116"/>
      <c r="D1455" s="60"/>
      <c r="E1455" s="120"/>
      <c r="F1455" s="110"/>
    </row>
    <row r="1456" spans="1:6" x14ac:dyDescent="0.3">
      <c r="A1456" s="69"/>
      <c r="B1456" s="112"/>
      <c r="C1456" s="116"/>
      <c r="D1456" s="60"/>
      <c r="E1456" s="120"/>
      <c r="F1456" s="110"/>
    </row>
    <row r="1457" spans="1:6" x14ac:dyDescent="0.3">
      <c r="A1457" s="69"/>
      <c r="B1457" s="112" t="s">
        <v>534</v>
      </c>
      <c r="C1457" s="116"/>
      <c r="D1457" s="60"/>
      <c r="E1457" s="120"/>
      <c r="F1457" s="110"/>
    </row>
    <row r="1458" spans="1:6" x14ac:dyDescent="0.25">
      <c r="A1458" s="69"/>
      <c r="B1458" s="113"/>
      <c r="C1458" s="116"/>
      <c r="D1458" s="60"/>
      <c r="E1458" s="120"/>
      <c r="F1458" s="110"/>
    </row>
    <row r="1459" spans="1:6" x14ac:dyDescent="0.3">
      <c r="A1459" s="69"/>
      <c r="B1459" s="112" t="s">
        <v>535</v>
      </c>
      <c r="C1459" s="116"/>
      <c r="D1459" s="60"/>
      <c r="E1459" s="120"/>
      <c r="F1459" s="110"/>
    </row>
    <row r="1460" spans="1:6" x14ac:dyDescent="0.25">
      <c r="A1460" s="69"/>
      <c r="B1460" s="113"/>
      <c r="C1460" s="117"/>
      <c r="E1460" s="120"/>
      <c r="F1460" s="110"/>
    </row>
    <row r="1461" spans="1:6" x14ac:dyDescent="0.25">
      <c r="A1461" s="69" t="s">
        <v>839</v>
      </c>
      <c r="B1461" s="113" t="s">
        <v>536</v>
      </c>
      <c r="C1461" s="116" t="s">
        <v>53</v>
      </c>
      <c r="D1461" s="60">
        <v>1</v>
      </c>
      <c r="E1461" s="120"/>
      <c r="F1461" s="110">
        <f>+IF($D1461="","",IF($D1461=0,"rate only",$D1461*(E1461)))</f>
        <v>0</v>
      </c>
    </row>
    <row r="1462" spans="1:6" x14ac:dyDescent="0.25">
      <c r="A1462" s="69"/>
      <c r="B1462" s="113"/>
      <c r="C1462" s="116"/>
      <c r="D1462" s="60"/>
      <c r="E1462" s="120"/>
      <c r="F1462" s="110"/>
    </row>
    <row r="1463" spans="1:6" x14ac:dyDescent="0.25">
      <c r="A1463" s="69" t="s">
        <v>840</v>
      </c>
      <c r="B1463" s="113" t="s">
        <v>537</v>
      </c>
      <c r="C1463" s="116" t="s">
        <v>0</v>
      </c>
      <c r="D1463" s="60">
        <v>1</v>
      </c>
      <c r="E1463" s="120"/>
      <c r="F1463" s="110">
        <f>+IF($D1463="","",IF($D1463=0,"rate only",$D1463*(E1463)))</f>
        <v>0</v>
      </c>
    </row>
    <row r="1464" spans="1:6" x14ac:dyDescent="0.25">
      <c r="A1464" s="69"/>
      <c r="B1464" s="113"/>
      <c r="C1464" s="116"/>
      <c r="D1464" s="60"/>
      <c r="E1464" s="120"/>
      <c r="F1464" s="110"/>
    </row>
    <row r="1465" spans="1:6" x14ac:dyDescent="0.25">
      <c r="A1465" s="69" t="s">
        <v>841</v>
      </c>
      <c r="B1465" s="113" t="s">
        <v>538</v>
      </c>
      <c r="C1465" s="116" t="s">
        <v>0</v>
      </c>
      <c r="D1465" s="60">
        <v>1</v>
      </c>
      <c r="E1465" s="120"/>
      <c r="F1465" s="110">
        <f>+IF($D1465="","",IF($D1465=0,"rate only",$D1465*(E1465)))</f>
        <v>0</v>
      </c>
    </row>
    <row r="1466" spans="1:6" x14ac:dyDescent="0.25">
      <c r="A1466" s="69"/>
      <c r="B1466" s="113"/>
      <c r="C1466" s="116"/>
      <c r="D1466" s="60"/>
      <c r="E1466" s="120"/>
      <c r="F1466" s="110"/>
    </row>
    <row r="1467" spans="1:6" x14ac:dyDescent="0.25">
      <c r="A1467" s="69" t="s">
        <v>842</v>
      </c>
      <c r="B1467" s="113" t="s">
        <v>539</v>
      </c>
      <c r="C1467" s="116" t="s">
        <v>0</v>
      </c>
      <c r="D1467" s="60">
        <v>1</v>
      </c>
      <c r="E1467" s="120"/>
      <c r="F1467" s="110">
        <f>+IF($D1467="","",IF($D1467=0,"rate only",$D1467*(E1467)))</f>
        <v>0</v>
      </c>
    </row>
    <row r="1468" spans="1:6" x14ac:dyDescent="0.25">
      <c r="A1468" s="69"/>
      <c r="B1468" s="113"/>
      <c r="C1468" s="116"/>
      <c r="D1468" s="60"/>
      <c r="E1468" s="120"/>
      <c r="F1468" s="110"/>
    </row>
    <row r="1469" spans="1:6" x14ac:dyDescent="0.25">
      <c r="A1469" s="69" t="s">
        <v>843</v>
      </c>
      <c r="B1469" s="113" t="s">
        <v>540</v>
      </c>
      <c r="C1469" s="116" t="s">
        <v>53</v>
      </c>
      <c r="D1469" s="60">
        <v>1</v>
      </c>
      <c r="E1469" s="120"/>
      <c r="F1469" s="110">
        <f>+IF($D1469="","",IF($D1469=0,"rate only",$D1469*(E1469)))</f>
        <v>0</v>
      </c>
    </row>
    <row r="1470" spans="1:6" x14ac:dyDescent="0.25">
      <c r="A1470" s="69"/>
      <c r="B1470" s="113"/>
      <c r="C1470" s="116"/>
      <c r="D1470" s="60"/>
      <c r="E1470" s="120"/>
      <c r="F1470" s="110"/>
    </row>
    <row r="1471" spans="1:6" x14ac:dyDescent="0.25">
      <c r="A1471" s="69" t="s">
        <v>844</v>
      </c>
      <c r="B1471" s="113" t="s">
        <v>541</v>
      </c>
      <c r="C1471" s="116" t="s">
        <v>53</v>
      </c>
      <c r="D1471" s="60">
        <v>1</v>
      </c>
      <c r="E1471" s="120"/>
      <c r="F1471" s="110">
        <f>+IF($D1471="","",IF($D1471=0,"rate only",$D1471*(E1471)))</f>
        <v>0</v>
      </c>
    </row>
    <row r="1472" spans="1:6" x14ac:dyDescent="0.25">
      <c r="A1472" s="69"/>
      <c r="B1472" s="113"/>
      <c r="C1472" s="116"/>
      <c r="D1472" s="60"/>
      <c r="E1472" s="120"/>
      <c r="F1472" s="110"/>
    </row>
    <row r="1473" spans="1:6" x14ac:dyDescent="0.25">
      <c r="A1473" s="69" t="s">
        <v>845</v>
      </c>
      <c r="B1473" s="113" t="s">
        <v>542</v>
      </c>
      <c r="C1473" s="116" t="s">
        <v>0</v>
      </c>
      <c r="D1473" s="60">
        <v>1</v>
      </c>
      <c r="E1473" s="120"/>
      <c r="F1473" s="110">
        <f>+IF($D1473="","",IF($D1473=0,"rate only",$D1473*(E1473)))</f>
        <v>0</v>
      </c>
    </row>
    <row r="1474" spans="1:6" x14ac:dyDescent="0.25">
      <c r="A1474" s="69"/>
      <c r="B1474" s="113"/>
      <c r="C1474" s="116"/>
      <c r="D1474" s="60"/>
      <c r="E1474" s="120"/>
      <c r="F1474" s="110"/>
    </row>
    <row r="1475" spans="1:6" x14ac:dyDescent="0.25">
      <c r="A1475" s="69" t="s">
        <v>846</v>
      </c>
      <c r="B1475" s="113" t="s">
        <v>543</v>
      </c>
      <c r="C1475" s="116" t="s">
        <v>0</v>
      </c>
      <c r="D1475" s="60">
        <v>1</v>
      </c>
      <c r="E1475" s="120"/>
      <c r="F1475" s="110">
        <f>+IF($D1475="","",IF($D1475=0,"rate only",$D1475*(E1475)))</f>
        <v>0</v>
      </c>
    </row>
    <row r="1476" spans="1:6" x14ac:dyDescent="0.25">
      <c r="A1476" s="69"/>
      <c r="B1476" s="113"/>
      <c r="C1476" s="116"/>
      <c r="D1476" s="60"/>
      <c r="E1476" s="120"/>
      <c r="F1476" s="110"/>
    </row>
    <row r="1477" spans="1:6" x14ac:dyDescent="0.25">
      <c r="A1477" s="69" t="s">
        <v>847</v>
      </c>
      <c r="B1477" s="113" t="s">
        <v>1166</v>
      </c>
      <c r="C1477" s="116" t="s">
        <v>0</v>
      </c>
      <c r="D1477" s="60">
        <v>1</v>
      </c>
      <c r="E1477" s="120"/>
      <c r="F1477" s="110">
        <f>+IF($D1477="","",IF($D1477=0,"rate only",$D1477*(E1477)))</f>
        <v>0</v>
      </c>
    </row>
    <row r="1478" spans="1:6" x14ac:dyDescent="0.25">
      <c r="A1478" s="69"/>
      <c r="B1478" s="113"/>
      <c r="C1478" s="116"/>
      <c r="D1478" s="60"/>
      <c r="E1478" s="120"/>
      <c r="F1478" s="110"/>
    </row>
    <row r="1479" spans="1:6" x14ac:dyDescent="0.3">
      <c r="A1479" s="69"/>
      <c r="B1479" s="112" t="s">
        <v>544</v>
      </c>
      <c r="C1479" s="116"/>
      <c r="D1479" s="60"/>
      <c r="E1479" s="120"/>
      <c r="F1479" s="110"/>
    </row>
    <row r="1480" spans="1:6" x14ac:dyDescent="0.25">
      <c r="A1480" s="69"/>
      <c r="B1480" s="113"/>
      <c r="C1480" s="116"/>
      <c r="D1480" s="60"/>
      <c r="E1480" s="120"/>
      <c r="F1480" s="110"/>
    </row>
    <row r="1481" spans="1:6" ht="39" x14ac:dyDescent="0.3">
      <c r="A1481" s="69"/>
      <c r="B1481" s="112" t="s">
        <v>1171</v>
      </c>
      <c r="C1481" s="116"/>
      <c r="D1481" s="60"/>
      <c r="E1481" s="120"/>
      <c r="F1481" s="110"/>
    </row>
    <row r="1482" spans="1:6" x14ac:dyDescent="0.3">
      <c r="A1482" s="69"/>
      <c r="B1482" s="112"/>
      <c r="C1482" s="116"/>
      <c r="D1482" s="60"/>
      <c r="E1482" s="120"/>
      <c r="F1482" s="110"/>
    </row>
    <row r="1483" spans="1:6" ht="25" x14ac:dyDescent="0.25">
      <c r="A1483" s="69" t="s">
        <v>848</v>
      </c>
      <c r="B1483" s="113" t="s">
        <v>1167</v>
      </c>
      <c r="C1483" s="116" t="s">
        <v>0</v>
      </c>
      <c r="D1483" s="60">
        <v>1</v>
      </c>
      <c r="E1483" s="120"/>
      <c r="F1483" s="110">
        <f>+IF($D1483="","",IF($D1483=0,"rate only",$D1483*(E1483)))</f>
        <v>0</v>
      </c>
    </row>
    <row r="1484" spans="1:6" x14ac:dyDescent="0.25">
      <c r="A1484" s="69"/>
      <c r="B1484" s="113"/>
      <c r="C1484" s="116"/>
      <c r="D1484" s="60"/>
      <c r="E1484" s="120"/>
      <c r="F1484" s="110"/>
    </row>
    <row r="1485" spans="1:6" ht="25" x14ac:dyDescent="0.25">
      <c r="A1485" s="69" t="s">
        <v>849</v>
      </c>
      <c r="B1485" s="113" t="s">
        <v>1168</v>
      </c>
      <c r="C1485" s="116" t="s">
        <v>0</v>
      </c>
      <c r="D1485" s="60">
        <v>1</v>
      </c>
      <c r="E1485" s="120"/>
      <c r="F1485" s="110">
        <f>+IF($D1485="","",IF($D1485=0,"rate only",$D1485*(E1485)))</f>
        <v>0</v>
      </c>
    </row>
    <row r="1486" spans="1:6" x14ac:dyDescent="0.25">
      <c r="A1486" s="69"/>
      <c r="B1486" s="113"/>
      <c r="C1486" s="116"/>
      <c r="D1486" s="60"/>
      <c r="E1486" s="120"/>
      <c r="F1486" s="110"/>
    </row>
    <row r="1487" spans="1:6" ht="25" x14ac:dyDescent="0.25">
      <c r="A1487" s="69" t="s">
        <v>850</v>
      </c>
      <c r="B1487" s="113" t="s">
        <v>1169</v>
      </c>
      <c r="C1487" s="116" t="s">
        <v>0</v>
      </c>
      <c r="D1487" s="60">
        <v>1</v>
      </c>
      <c r="E1487" s="120"/>
      <c r="F1487" s="110">
        <f>+IF($D1487="","",IF($D1487=0,"rate only",$D1487*(E1487)))</f>
        <v>0</v>
      </c>
    </row>
    <row r="1488" spans="1:6" x14ac:dyDescent="0.25">
      <c r="A1488" s="69"/>
      <c r="B1488" s="113"/>
      <c r="C1488" s="116"/>
      <c r="D1488" s="60"/>
      <c r="E1488" s="120"/>
      <c r="F1488" s="110"/>
    </row>
    <row r="1489" spans="1:6" ht="25" x14ac:dyDescent="0.25">
      <c r="A1489" s="69" t="s">
        <v>851</v>
      </c>
      <c r="B1489" s="113" t="s">
        <v>1170</v>
      </c>
      <c r="C1489" s="116" t="s">
        <v>0</v>
      </c>
      <c r="D1489" s="60">
        <v>1</v>
      </c>
      <c r="E1489" s="120"/>
      <c r="F1489" s="110">
        <f>+IF($D1489="","",IF($D1489=0,"rate only",$D1489*(E1489)))</f>
        <v>0</v>
      </c>
    </row>
    <row r="1490" spans="1:6" x14ac:dyDescent="0.25">
      <c r="A1490" s="69"/>
      <c r="B1490" s="113"/>
      <c r="C1490" s="116"/>
      <c r="D1490" s="60"/>
      <c r="E1490" s="120"/>
      <c r="F1490" s="110"/>
    </row>
    <row r="1491" spans="1:6" ht="25.25" customHeight="1" x14ac:dyDescent="0.35">
      <c r="A1491" s="9"/>
      <c r="B1491" s="276" t="s">
        <v>1027</v>
      </c>
      <c r="C1491" s="7"/>
      <c r="D1491" s="7"/>
      <c r="E1491" s="262"/>
      <c r="F1491" s="262">
        <f>SUM(F1457:F1489)</f>
        <v>0</v>
      </c>
    </row>
    <row r="1492" spans="1:6" x14ac:dyDescent="0.35">
      <c r="A1492" s="67"/>
      <c r="B1492" s="110"/>
      <c r="C1492" s="117"/>
      <c r="E1492" s="120"/>
      <c r="F1492" s="110"/>
    </row>
  </sheetData>
  <mergeCells count="2">
    <mergeCell ref="A1019:A1028"/>
    <mergeCell ref="A5:F6"/>
  </mergeCells>
  <pageMargins left="0.7" right="0.7" top="0.75" bottom="0.75" header="0.3" footer="0.3"/>
  <pageSetup scale="66" fitToHeight="0" orientation="portrait" r:id="rId1"/>
  <rowBreaks count="22" manualBreakCount="22">
    <brk id="96" max="5" man="1"/>
    <brk id="165" max="5" man="1"/>
    <brk id="223" max="5" man="1"/>
    <brk id="353" max="5" man="1"/>
    <brk id="418" max="5" man="1"/>
    <brk id="435" max="5" man="1"/>
    <brk id="497" max="5" man="1"/>
    <brk id="540" max="5" man="1"/>
    <brk id="599" max="5" man="1"/>
    <brk id="666" max="5" man="1"/>
    <brk id="722" max="5" man="1"/>
    <brk id="782" max="5" man="1"/>
    <brk id="902" max="5" man="1"/>
    <brk id="943" max="5" man="1"/>
    <brk id="994" max="5" man="1"/>
    <brk id="1048" max="5" man="1"/>
    <brk id="1134" max="5" man="1"/>
    <brk id="1188" max="5" man="1"/>
    <brk id="1246" max="5" man="1"/>
    <brk id="1268" max="5" man="1"/>
    <brk id="1404" max="5" man="1"/>
    <brk id="1453"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G257"/>
  <sheetViews>
    <sheetView showGridLines="0" view="pageBreakPreview" topLeftCell="A248" zoomScaleNormal="100" zoomScaleSheetLayoutView="100" workbookViewId="0">
      <selection activeCell="F13" sqref="F13"/>
    </sheetView>
  </sheetViews>
  <sheetFormatPr defaultColWidth="9.1796875" defaultRowHeight="12.5" x14ac:dyDescent="0.25"/>
  <cols>
    <col min="1" max="1" width="9.54296875" style="127" customWidth="1"/>
    <col min="2" max="2" width="14" style="22" customWidth="1"/>
    <col min="3" max="3" width="64.1796875" style="22" customWidth="1"/>
    <col min="4" max="5" width="11.1796875" style="22" customWidth="1"/>
    <col min="6" max="6" width="13.1796875" style="29" customWidth="1"/>
    <col min="7" max="7" width="20.54296875" style="22" customWidth="1"/>
    <col min="8" max="16384" width="9.1796875" style="22"/>
  </cols>
  <sheetData>
    <row r="2" spans="1:7" x14ac:dyDescent="0.25">
      <c r="D2" s="317" t="s">
        <v>1184</v>
      </c>
    </row>
    <row r="6" spans="1:7" s="126" customFormat="1" ht="15.75" customHeight="1" x14ac:dyDescent="0.25">
      <c r="A6" s="349" t="s">
        <v>893</v>
      </c>
      <c r="B6" s="350"/>
      <c r="C6" s="350"/>
      <c r="D6" s="350"/>
      <c r="E6" s="350"/>
      <c r="F6" s="350"/>
      <c r="G6" s="351"/>
    </row>
    <row r="7" spans="1:7" ht="15.75" customHeight="1" x14ac:dyDescent="0.25">
      <c r="A7" s="352"/>
      <c r="B7" s="353"/>
      <c r="C7" s="353"/>
      <c r="D7" s="353"/>
      <c r="E7" s="353"/>
      <c r="F7" s="353"/>
      <c r="G7" s="354"/>
    </row>
    <row r="8" spans="1:7" ht="13" hidden="1" x14ac:dyDescent="0.3">
      <c r="A8" s="128"/>
      <c r="B8" s="128"/>
      <c r="C8" s="128"/>
      <c r="D8" s="128"/>
      <c r="E8" s="128"/>
      <c r="G8" s="132"/>
    </row>
    <row r="9" spans="1:7" ht="39" x14ac:dyDescent="0.25">
      <c r="A9" s="20" t="s">
        <v>527</v>
      </c>
      <c r="B9" s="20" t="s">
        <v>528</v>
      </c>
      <c r="C9" s="20" t="s">
        <v>1</v>
      </c>
      <c r="D9" s="20" t="s">
        <v>2</v>
      </c>
      <c r="E9" s="20" t="s">
        <v>992</v>
      </c>
      <c r="F9" s="122" t="s">
        <v>984</v>
      </c>
      <c r="G9" s="122" t="s">
        <v>985</v>
      </c>
    </row>
    <row r="10" spans="1:7" ht="43.5" customHeight="1" x14ac:dyDescent="0.25">
      <c r="A10" s="129"/>
      <c r="B10" s="137"/>
      <c r="C10" s="144" t="s">
        <v>857</v>
      </c>
      <c r="D10" s="171"/>
      <c r="E10" s="171"/>
      <c r="G10" s="132"/>
    </row>
    <row r="11" spans="1:7" ht="42" customHeight="1" x14ac:dyDescent="0.3">
      <c r="A11" s="128"/>
      <c r="B11" s="137"/>
      <c r="C11" s="145" t="s">
        <v>516</v>
      </c>
      <c r="D11" s="171"/>
      <c r="E11" s="171"/>
      <c r="G11" s="132"/>
    </row>
    <row r="12" spans="1:7" ht="23.25" customHeight="1" x14ac:dyDescent="0.3">
      <c r="A12" s="128"/>
      <c r="B12" s="137"/>
      <c r="C12" s="146" t="s">
        <v>517</v>
      </c>
      <c r="D12" s="171"/>
      <c r="E12" s="171"/>
      <c r="G12" s="132"/>
    </row>
    <row r="13" spans="1:7" ht="12.65" customHeight="1" x14ac:dyDescent="0.3">
      <c r="A13" s="128"/>
      <c r="B13" s="137"/>
      <c r="C13" s="147"/>
      <c r="D13" s="171"/>
      <c r="E13" s="171"/>
      <c r="G13" s="132"/>
    </row>
    <row r="14" spans="1:7" x14ac:dyDescent="0.25">
      <c r="A14" s="130">
        <v>1</v>
      </c>
      <c r="B14" s="137" t="s">
        <v>529</v>
      </c>
      <c r="C14" s="147" t="s">
        <v>518</v>
      </c>
      <c r="D14" s="172" t="s">
        <v>33</v>
      </c>
      <c r="E14" s="172">
        <v>1</v>
      </c>
      <c r="G14" s="132">
        <f>+IF($E14="","",IF($E14=0,"rate only",$E14*(F14)))</f>
        <v>0</v>
      </c>
    </row>
    <row r="15" spans="1:7" x14ac:dyDescent="0.25">
      <c r="A15" s="67"/>
      <c r="B15" s="132"/>
      <c r="C15" s="148"/>
      <c r="D15" s="132"/>
      <c r="E15" s="132"/>
      <c r="G15" s="132"/>
    </row>
    <row r="16" spans="1:7" ht="84.75" customHeight="1" x14ac:dyDescent="0.25">
      <c r="A16" s="130"/>
      <c r="B16" s="137" t="s">
        <v>530</v>
      </c>
      <c r="C16" s="146" t="s">
        <v>1010</v>
      </c>
      <c r="D16" s="171"/>
      <c r="E16" s="171"/>
      <c r="G16" s="132"/>
    </row>
    <row r="17" spans="1:7" ht="79.5" customHeight="1" x14ac:dyDescent="0.25">
      <c r="A17" s="130">
        <v>2</v>
      </c>
      <c r="B17" s="138" t="s">
        <v>531</v>
      </c>
      <c r="C17" s="147" t="s">
        <v>591</v>
      </c>
      <c r="D17" s="173" t="s">
        <v>858</v>
      </c>
      <c r="E17" s="173">
        <v>1</v>
      </c>
      <c r="G17" s="132">
        <f>+IF($E17="","",IF($E17=0,"rate only",$E17*(F17)))</f>
        <v>0</v>
      </c>
    </row>
    <row r="18" spans="1:7" ht="14.5" customHeight="1" x14ac:dyDescent="0.25">
      <c r="A18" s="130"/>
      <c r="B18" s="138"/>
      <c r="C18" s="147"/>
      <c r="D18" s="173"/>
      <c r="E18" s="173"/>
      <c r="G18" s="132"/>
    </row>
    <row r="19" spans="1:7" ht="14.5" x14ac:dyDescent="0.25">
      <c r="A19" s="130">
        <v>3</v>
      </c>
      <c r="B19" s="138"/>
      <c r="C19" s="147" t="s">
        <v>519</v>
      </c>
      <c r="D19" s="173" t="s">
        <v>858</v>
      </c>
      <c r="E19" s="173">
        <v>1</v>
      </c>
      <c r="G19" s="132">
        <f>+IF($E19="","",IF($E19=0,"rate only",$E19*(F19)))</f>
        <v>0</v>
      </c>
    </row>
    <row r="20" spans="1:7" x14ac:dyDescent="0.25">
      <c r="A20" s="130"/>
      <c r="B20" s="138"/>
      <c r="C20" s="147"/>
      <c r="D20" s="173"/>
      <c r="E20" s="173"/>
      <c r="G20" s="132"/>
    </row>
    <row r="21" spans="1:7" ht="14.5" x14ac:dyDescent="0.25">
      <c r="A21" s="130">
        <v>4</v>
      </c>
      <c r="B21" s="138"/>
      <c r="C21" s="147" t="s">
        <v>520</v>
      </c>
      <c r="D21" s="173" t="s">
        <v>858</v>
      </c>
      <c r="E21" s="173">
        <v>1</v>
      </c>
      <c r="G21" s="132">
        <f>+IF($E21="","",IF($E21=0,"rate only",$E21*(F21)))</f>
        <v>0</v>
      </c>
    </row>
    <row r="22" spans="1:7" x14ac:dyDescent="0.25">
      <c r="A22" s="130"/>
      <c r="B22" s="138"/>
      <c r="C22" s="147"/>
      <c r="D22" s="173"/>
      <c r="E22" s="173"/>
      <c r="G22" s="132"/>
    </row>
    <row r="23" spans="1:7" s="123" customFormat="1" ht="62.5" x14ac:dyDescent="0.25">
      <c r="A23" s="130">
        <v>5</v>
      </c>
      <c r="B23" s="139" t="s">
        <v>532</v>
      </c>
      <c r="C23" s="147" t="s">
        <v>521</v>
      </c>
      <c r="D23" s="174" t="s">
        <v>859</v>
      </c>
      <c r="E23" s="174">
        <v>1</v>
      </c>
      <c r="F23" s="29"/>
      <c r="G23" s="142">
        <f>+IF($E23="","",IF($E23=0,"rate only",$E23*(F23)))</f>
        <v>0</v>
      </c>
    </row>
    <row r="24" spans="1:7" s="123" customFormat="1" x14ac:dyDescent="0.25">
      <c r="A24" s="130"/>
      <c r="B24" s="140"/>
      <c r="C24" s="147"/>
      <c r="D24" s="175"/>
      <c r="E24" s="175"/>
      <c r="F24" s="29"/>
      <c r="G24" s="181"/>
    </row>
    <row r="25" spans="1:7" ht="14.5" x14ac:dyDescent="0.25">
      <c r="A25" s="130">
        <v>6</v>
      </c>
      <c r="B25" s="141" t="s">
        <v>533</v>
      </c>
      <c r="C25" s="147" t="s">
        <v>522</v>
      </c>
      <c r="D25" s="173" t="s">
        <v>858</v>
      </c>
      <c r="E25" s="173">
        <v>1</v>
      </c>
      <c r="G25" s="132">
        <f>+IF($E25="","",IF($E25=0,"rate only",$E25*(F25)))</f>
        <v>0</v>
      </c>
    </row>
    <row r="26" spans="1:7" x14ac:dyDescent="0.25">
      <c r="A26" s="130"/>
      <c r="B26" s="141"/>
      <c r="C26" s="147"/>
      <c r="D26" s="173"/>
      <c r="E26" s="173"/>
      <c r="G26" s="132"/>
    </row>
    <row r="27" spans="1:7" s="124" customFormat="1" ht="25" x14ac:dyDescent="0.25">
      <c r="A27" s="67">
        <v>7</v>
      </c>
      <c r="B27" s="139" t="s">
        <v>533</v>
      </c>
      <c r="C27" s="149" t="s">
        <v>523</v>
      </c>
      <c r="D27" s="174" t="s">
        <v>859</v>
      </c>
      <c r="E27" s="174">
        <v>1</v>
      </c>
      <c r="F27" s="29"/>
      <c r="G27" s="142">
        <f>+IF($E27="","",IF($E27=0,"rate only",$E27*(F27)))</f>
        <v>0</v>
      </c>
    </row>
    <row r="28" spans="1:7" s="124" customFormat="1" x14ac:dyDescent="0.25">
      <c r="A28" s="67"/>
      <c r="B28" s="139"/>
      <c r="C28" s="149"/>
      <c r="D28" s="174"/>
      <c r="E28" s="174"/>
      <c r="F28" s="29"/>
      <c r="G28" s="182"/>
    </row>
    <row r="29" spans="1:7" ht="25" x14ac:dyDescent="0.25">
      <c r="A29" s="130"/>
      <c r="B29" s="137"/>
      <c r="C29" s="147" t="s">
        <v>524</v>
      </c>
      <c r="D29" s="173" t="s">
        <v>858</v>
      </c>
      <c r="E29" s="173">
        <v>1</v>
      </c>
      <c r="G29" s="132">
        <f>+IF($E29="","",IF($E29=0,"rate only",$E29*(F29)))</f>
        <v>0</v>
      </c>
    </row>
    <row r="30" spans="1:7" x14ac:dyDescent="0.25">
      <c r="A30" s="130"/>
      <c r="B30" s="137"/>
      <c r="C30" s="147"/>
      <c r="D30" s="173"/>
      <c r="E30" s="173"/>
      <c r="G30" s="132"/>
    </row>
    <row r="31" spans="1:7" ht="42.75" customHeight="1" x14ac:dyDescent="0.25">
      <c r="A31" s="130">
        <v>8</v>
      </c>
      <c r="B31" s="132"/>
      <c r="C31" s="150" t="s">
        <v>525</v>
      </c>
      <c r="D31" s="173" t="s">
        <v>858</v>
      </c>
      <c r="E31" s="173">
        <v>1</v>
      </c>
      <c r="G31" s="132">
        <f>+IF($E31="","",IF($E31=0,"rate only",$E31*(F31)))</f>
        <v>0</v>
      </c>
    </row>
    <row r="32" spans="1:7" x14ac:dyDescent="0.25">
      <c r="A32" s="130"/>
      <c r="B32" s="142"/>
      <c r="C32" s="150"/>
      <c r="D32" s="176"/>
      <c r="E32" s="176"/>
      <c r="G32" s="132"/>
    </row>
    <row r="33" spans="1:7" ht="54.75" customHeight="1" x14ac:dyDescent="0.25">
      <c r="A33" s="131">
        <v>9</v>
      </c>
      <c r="B33" s="143"/>
      <c r="C33" s="150" t="s">
        <v>526</v>
      </c>
      <c r="D33" s="177" t="s">
        <v>0</v>
      </c>
      <c r="E33" s="177">
        <v>1</v>
      </c>
      <c r="G33" s="132">
        <f>+IF($E33="","",IF($E33=0,"rate only",$E33*(F33)))</f>
        <v>0</v>
      </c>
    </row>
    <row r="34" spans="1:7" x14ac:dyDescent="0.25">
      <c r="A34" s="132"/>
      <c r="B34" s="132"/>
      <c r="C34" s="151"/>
      <c r="D34" s="178"/>
      <c r="E34" s="178"/>
      <c r="G34" s="132"/>
    </row>
    <row r="35" spans="1:7" ht="13" x14ac:dyDescent="0.25">
      <c r="A35" s="133"/>
      <c r="B35" s="132"/>
      <c r="C35" s="152" t="s">
        <v>557</v>
      </c>
      <c r="D35" s="178"/>
      <c r="E35" s="178"/>
      <c r="G35" s="132"/>
    </row>
    <row r="36" spans="1:7" x14ac:dyDescent="0.25">
      <c r="A36" s="132"/>
      <c r="B36" s="134"/>
      <c r="C36" s="153"/>
      <c r="D36" s="178"/>
      <c r="E36" s="178"/>
      <c r="G36" s="132"/>
    </row>
    <row r="37" spans="1:7" x14ac:dyDescent="0.25">
      <c r="A37" s="134">
        <v>10</v>
      </c>
      <c r="B37" s="132"/>
      <c r="C37" s="153" t="s">
        <v>558</v>
      </c>
      <c r="D37" s="177" t="s">
        <v>0</v>
      </c>
      <c r="E37" s="177">
        <v>1</v>
      </c>
      <c r="G37" s="132">
        <f>+IF($E37="","",IF($E37=0,"rate only",$E37*(F37)))</f>
        <v>0</v>
      </c>
    </row>
    <row r="38" spans="1:7" x14ac:dyDescent="0.25">
      <c r="A38" s="134"/>
      <c r="B38" s="132"/>
      <c r="C38" s="153"/>
      <c r="D38" s="177"/>
      <c r="E38" s="177"/>
      <c r="G38" s="132"/>
    </row>
    <row r="39" spans="1:7" x14ac:dyDescent="0.25">
      <c r="A39" s="134">
        <v>11</v>
      </c>
      <c r="B39" s="132"/>
      <c r="C39" s="153" t="s">
        <v>559</v>
      </c>
      <c r="D39" s="177" t="s">
        <v>0</v>
      </c>
      <c r="E39" s="177">
        <v>1</v>
      </c>
      <c r="G39" s="132">
        <f>+IF($E39="","",IF($E39=0,"rate only",$E39*(F39)))</f>
        <v>0</v>
      </c>
    </row>
    <row r="40" spans="1:7" x14ac:dyDescent="0.25">
      <c r="A40" s="134"/>
      <c r="B40" s="132"/>
      <c r="C40" s="151"/>
      <c r="D40" s="177"/>
      <c r="E40" s="177"/>
      <c r="G40" s="132"/>
    </row>
    <row r="41" spans="1:7" ht="13" x14ac:dyDescent="0.3">
      <c r="A41" s="135"/>
      <c r="B41" s="132"/>
      <c r="C41" s="154" t="s">
        <v>552</v>
      </c>
      <c r="D41" s="177"/>
      <c r="E41" s="177"/>
      <c r="G41" s="132"/>
    </row>
    <row r="42" spans="1:7" ht="13" x14ac:dyDescent="0.3">
      <c r="A42" s="135"/>
      <c r="B42" s="132"/>
      <c r="C42" s="154"/>
      <c r="D42" s="177"/>
      <c r="E42" s="177"/>
      <c r="G42" s="132"/>
    </row>
    <row r="43" spans="1:7" ht="13" x14ac:dyDescent="0.25">
      <c r="A43" s="134"/>
      <c r="B43" s="132"/>
      <c r="C43" s="53" t="s">
        <v>565</v>
      </c>
      <c r="D43" s="177"/>
      <c r="E43" s="177"/>
      <c r="G43" s="132"/>
    </row>
    <row r="44" spans="1:7" x14ac:dyDescent="0.25">
      <c r="A44" s="134"/>
      <c r="B44" s="132"/>
      <c r="C44" s="54"/>
      <c r="D44" s="177"/>
      <c r="E44" s="177"/>
      <c r="G44" s="132"/>
    </row>
    <row r="45" spans="1:7" x14ac:dyDescent="0.25">
      <c r="A45" s="134">
        <v>12</v>
      </c>
      <c r="B45" s="132"/>
      <c r="C45" s="89" t="s">
        <v>553</v>
      </c>
      <c r="D45" s="172" t="s">
        <v>33</v>
      </c>
      <c r="E45" s="172">
        <v>1</v>
      </c>
      <c r="G45" s="132">
        <f>+IF($E45="","",IF($E45=0,"rate only",$E45*(F45)))</f>
        <v>0</v>
      </c>
    </row>
    <row r="46" spans="1:7" x14ac:dyDescent="0.25">
      <c r="A46" s="134"/>
      <c r="B46" s="132"/>
      <c r="C46" s="89"/>
      <c r="D46" s="178"/>
      <c r="E46" s="178"/>
      <c r="G46" s="132"/>
    </row>
    <row r="47" spans="1:7" x14ac:dyDescent="0.25">
      <c r="A47" s="134">
        <v>13</v>
      </c>
      <c r="B47" s="132"/>
      <c r="C47" s="153" t="s">
        <v>554</v>
      </c>
      <c r="D47" s="177" t="s">
        <v>36</v>
      </c>
      <c r="E47" s="177">
        <v>1</v>
      </c>
      <c r="G47" s="132">
        <f>+IF($E47="","",IF($E47=0,"rate only",$E47*(F47)))</f>
        <v>0</v>
      </c>
    </row>
    <row r="48" spans="1:7" x14ac:dyDescent="0.25">
      <c r="A48" s="134"/>
      <c r="B48" s="132"/>
      <c r="C48" s="153"/>
      <c r="D48" s="177"/>
      <c r="E48" s="177"/>
      <c r="G48" s="132"/>
    </row>
    <row r="49" spans="1:7" ht="13" x14ac:dyDescent="0.25">
      <c r="A49" s="134"/>
      <c r="B49" s="132"/>
      <c r="C49" s="152" t="s">
        <v>555</v>
      </c>
      <c r="D49" s="177"/>
      <c r="E49" s="177"/>
      <c r="G49" s="132"/>
    </row>
    <row r="50" spans="1:7" ht="13" x14ac:dyDescent="0.25">
      <c r="A50" s="134"/>
      <c r="B50" s="132"/>
      <c r="C50" s="155"/>
      <c r="D50" s="177"/>
      <c r="E50" s="177"/>
      <c r="G50" s="132"/>
    </row>
    <row r="51" spans="1:7" ht="13" x14ac:dyDescent="0.25">
      <c r="A51" s="134"/>
      <c r="B51" s="132"/>
      <c r="C51" s="156" t="s">
        <v>551</v>
      </c>
      <c r="D51" s="177"/>
      <c r="E51" s="177"/>
      <c r="G51" s="132"/>
    </row>
    <row r="52" spans="1:7" ht="13" x14ac:dyDescent="0.25">
      <c r="A52" s="134"/>
      <c r="B52" s="132"/>
      <c r="C52" s="157"/>
      <c r="D52" s="177"/>
      <c r="E52" s="177"/>
      <c r="G52" s="132"/>
    </row>
    <row r="53" spans="1:7" x14ac:dyDescent="0.25">
      <c r="A53" s="134">
        <v>14</v>
      </c>
      <c r="B53" s="132"/>
      <c r="C53" s="54" t="s">
        <v>953</v>
      </c>
      <c r="D53" s="177" t="s">
        <v>0</v>
      </c>
      <c r="E53" s="177">
        <v>1</v>
      </c>
      <c r="G53" s="132">
        <f>+IF($E53="","",IF($E53=0,"rate only",$E53*(F53)))</f>
        <v>0</v>
      </c>
    </row>
    <row r="54" spans="1:7" x14ac:dyDescent="0.25">
      <c r="A54" s="134"/>
      <c r="B54" s="132"/>
      <c r="C54" s="54"/>
      <c r="D54" s="177"/>
      <c r="E54" s="177"/>
      <c r="G54" s="132"/>
    </row>
    <row r="55" spans="1:7" x14ac:dyDescent="0.25">
      <c r="A55" s="134">
        <v>15</v>
      </c>
      <c r="B55" s="132"/>
      <c r="C55" s="54" t="s">
        <v>954</v>
      </c>
      <c r="D55" s="177" t="s">
        <v>0</v>
      </c>
      <c r="E55" s="177">
        <v>1</v>
      </c>
      <c r="G55" s="132">
        <f>+IF($E55="","",IF($E55=0,"rate only",$E55*(F55)))</f>
        <v>0</v>
      </c>
    </row>
    <row r="56" spans="1:7" x14ac:dyDescent="0.25">
      <c r="A56" s="134"/>
      <c r="B56" s="132"/>
      <c r="C56" s="54"/>
      <c r="D56" s="177"/>
      <c r="E56" s="177"/>
      <c r="G56" s="132"/>
    </row>
    <row r="57" spans="1:7" x14ac:dyDescent="0.25">
      <c r="A57" s="134">
        <v>16</v>
      </c>
      <c r="B57" s="132"/>
      <c r="C57" s="54" t="s">
        <v>955</v>
      </c>
      <c r="D57" s="177" t="s">
        <v>0</v>
      </c>
      <c r="E57" s="177">
        <v>1</v>
      </c>
      <c r="G57" s="132">
        <f>+IF($E57="","",IF($E57=0,"rate only",$E57*(F57)))</f>
        <v>0</v>
      </c>
    </row>
    <row r="58" spans="1:7" x14ac:dyDescent="0.25">
      <c r="A58" s="134"/>
      <c r="B58" s="132"/>
      <c r="C58" s="54"/>
      <c r="D58" s="177"/>
      <c r="E58" s="177"/>
      <c r="G58" s="132"/>
    </row>
    <row r="59" spans="1:7" x14ac:dyDescent="0.25">
      <c r="A59" s="134">
        <v>17</v>
      </c>
      <c r="B59" s="132"/>
      <c r="C59" s="54" t="s">
        <v>956</v>
      </c>
      <c r="D59" s="177" t="s">
        <v>0</v>
      </c>
      <c r="E59" s="177">
        <v>1</v>
      </c>
      <c r="G59" s="132">
        <f>+IF($E59="","",IF($E59=0,"rate only",$E59*(F59)))</f>
        <v>0</v>
      </c>
    </row>
    <row r="60" spans="1:7" x14ac:dyDescent="0.25">
      <c r="A60" s="134"/>
      <c r="B60" s="132"/>
      <c r="C60" s="54"/>
      <c r="D60" s="177"/>
      <c r="E60" s="177"/>
      <c r="G60" s="132"/>
    </row>
    <row r="61" spans="1:7" x14ac:dyDescent="0.25">
      <c r="A61" s="134">
        <v>18</v>
      </c>
      <c r="B61" s="132"/>
      <c r="C61" s="54" t="s">
        <v>957</v>
      </c>
      <c r="D61" s="177" t="s">
        <v>0</v>
      </c>
      <c r="E61" s="177">
        <v>1</v>
      </c>
      <c r="G61" s="132">
        <f>+IF($E61="","",IF($E61=0,"rate only",$E61*(F61)))</f>
        <v>0</v>
      </c>
    </row>
    <row r="62" spans="1:7" x14ac:dyDescent="0.25">
      <c r="A62" s="134"/>
      <c r="B62" s="132"/>
      <c r="C62" s="54"/>
      <c r="D62" s="177"/>
      <c r="E62" s="177"/>
      <c r="G62" s="132"/>
    </row>
    <row r="63" spans="1:7" x14ac:dyDescent="0.25">
      <c r="A63" s="134">
        <v>19</v>
      </c>
      <c r="B63" s="132"/>
      <c r="C63" s="54" t="s">
        <v>959</v>
      </c>
      <c r="D63" s="177" t="s">
        <v>0</v>
      </c>
      <c r="E63" s="177">
        <v>1</v>
      </c>
      <c r="G63" s="132">
        <f>+IF($E63="","",IF($E63=0,"rate only",$E63*(F63)))</f>
        <v>0</v>
      </c>
    </row>
    <row r="64" spans="1:7" x14ac:dyDescent="0.25">
      <c r="A64" s="134"/>
      <c r="B64" s="132"/>
      <c r="C64" s="54"/>
      <c r="D64" s="177"/>
      <c r="E64" s="177"/>
      <c r="G64" s="132"/>
    </row>
    <row r="65" spans="1:7" x14ac:dyDescent="0.25">
      <c r="A65" s="134">
        <v>20</v>
      </c>
      <c r="B65" s="132"/>
      <c r="C65" s="54" t="s">
        <v>958</v>
      </c>
      <c r="D65" s="177" t="s">
        <v>0</v>
      </c>
      <c r="E65" s="177">
        <v>1</v>
      </c>
      <c r="G65" s="132">
        <f>+IF($E65="","",IF($E65=0,"rate only",$E65*(F65)))</f>
        <v>0</v>
      </c>
    </row>
    <row r="66" spans="1:7" x14ac:dyDescent="0.25">
      <c r="A66" s="134"/>
      <c r="B66" s="132"/>
      <c r="C66" s="54"/>
      <c r="D66" s="177"/>
      <c r="E66" s="177"/>
      <c r="G66" s="132"/>
    </row>
    <row r="67" spans="1:7" x14ac:dyDescent="0.25">
      <c r="A67" s="134">
        <v>21</v>
      </c>
      <c r="B67" s="132"/>
      <c r="C67" s="54" t="s">
        <v>960</v>
      </c>
      <c r="D67" s="177" t="s">
        <v>0</v>
      </c>
      <c r="E67" s="177">
        <v>1</v>
      </c>
      <c r="G67" s="132">
        <f>+IF($E67="","",IF($E67=0,"rate only",$E67*(F67)))</f>
        <v>0</v>
      </c>
    </row>
    <row r="68" spans="1:7" x14ac:dyDescent="0.25">
      <c r="A68" s="134"/>
      <c r="B68" s="132"/>
      <c r="C68" s="54"/>
      <c r="D68" s="177"/>
      <c r="E68" s="177"/>
      <c r="G68" s="132"/>
    </row>
    <row r="69" spans="1:7" x14ac:dyDescent="0.25">
      <c r="A69" s="134">
        <v>22</v>
      </c>
      <c r="B69" s="132"/>
      <c r="C69" s="54" t="s">
        <v>961</v>
      </c>
      <c r="D69" s="177" t="s">
        <v>0</v>
      </c>
      <c r="E69" s="177">
        <v>1</v>
      </c>
      <c r="G69" s="132">
        <f>+IF($E69="","",IF($E69=0,"rate only",$E69*(F69)))</f>
        <v>0</v>
      </c>
    </row>
    <row r="70" spans="1:7" x14ac:dyDescent="0.25">
      <c r="A70" s="134"/>
      <c r="B70" s="132"/>
      <c r="C70" s="54"/>
      <c r="D70" s="177"/>
      <c r="E70" s="177"/>
      <c r="G70" s="132"/>
    </row>
    <row r="71" spans="1:7" x14ac:dyDescent="0.25">
      <c r="A71" s="134">
        <v>23</v>
      </c>
      <c r="B71" s="132"/>
      <c r="C71" s="54" t="s">
        <v>962</v>
      </c>
      <c r="D71" s="177" t="s">
        <v>0</v>
      </c>
      <c r="E71" s="177">
        <v>1</v>
      </c>
      <c r="G71" s="132">
        <f>+IF($E71="","",IF($E71=0,"rate only",$E71*(F71)))</f>
        <v>0</v>
      </c>
    </row>
    <row r="72" spans="1:7" x14ac:dyDescent="0.25">
      <c r="A72" s="134"/>
      <c r="B72" s="132"/>
      <c r="C72" s="54"/>
      <c r="D72" s="177"/>
      <c r="E72" s="177"/>
      <c r="G72" s="132"/>
    </row>
    <row r="73" spans="1:7" x14ac:dyDescent="0.25">
      <c r="A73" s="134">
        <v>24</v>
      </c>
      <c r="B73" s="132"/>
      <c r="C73" s="153" t="s">
        <v>556</v>
      </c>
      <c r="D73" s="177" t="s">
        <v>36</v>
      </c>
      <c r="E73" s="177">
        <v>1</v>
      </c>
      <c r="G73" s="132">
        <f>+IF($E73="","",IF($E73=0,"rate only",$E73*(F73)))</f>
        <v>0</v>
      </c>
    </row>
    <row r="74" spans="1:7" ht="13" x14ac:dyDescent="0.25">
      <c r="A74" s="134"/>
      <c r="B74" s="132"/>
      <c r="C74" s="155"/>
      <c r="D74" s="177"/>
      <c r="E74" s="177"/>
      <c r="G74" s="132"/>
    </row>
    <row r="75" spans="1:7" ht="13" x14ac:dyDescent="0.25">
      <c r="A75" s="134"/>
      <c r="B75" s="132"/>
      <c r="C75" s="158" t="s">
        <v>551</v>
      </c>
      <c r="D75" s="177"/>
      <c r="E75" s="177"/>
      <c r="G75" s="132"/>
    </row>
    <row r="76" spans="1:7" ht="13" x14ac:dyDescent="0.25">
      <c r="A76" s="134"/>
      <c r="B76" s="132"/>
      <c r="C76" s="159"/>
      <c r="D76" s="177"/>
      <c r="E76" s="177"/>
      <c r="G76" s="132"/>
    </row>
    <row r="77" spans="1:7" x14ac:dyDescent="0.25">
      <c r="A77" s="134">
        <v>25</v>
      </c>
      <c r="B77" s="132"/>
      <c r="C77" s="54" t="s">
        <v>963</v>
      </c>
      <c r="D77" s="177" t="s">
        <v>0</v>
      </c>
      <c r="E77" s="177">
        <v>1</v>
      </c>
      <c r="G77" s="132">
        <f>+IF($E77="","",IF($E77=0,"rate only",$E77*(F77)))</f>
        <v>0</v>
      </c>
    </row>
    <row r="78" spans="1:7" x14ac:dyDescent="0.25">
      <c r="A78" s="134"/>
      <c r="B78" s="132"/>
      <c r="C78" s="54"/>
      <c r="D78" s="177"/>
      <c r="E78" s="177"/>
      <c r="G78" s="132"/>
    </row>
    <row r="79" spans="1:7" x14ac:dyDescent="0.25">
      <c r="A79" s="134">
        <v>26</v>
      </c>
      <c r="B79" s="132"/>
      <c r="C79" s="54" t="s">
        <v>964</v>
      </c>
      <c r="D79" s="177" t="s">
        <v>0</v>
      </c>
      <c r="E79" s="177">
        <v>1</v>
      </c>
      <c r="G79" s="132">
        <f>+IF($E79="","",IF($E79=0,"rate only",$E79*(F79)))</f>
        <v>0</v>
      </c>
    </row>
    <row r="80" spans="1:7" x14ac:dyDescent="0.25">
      <c r="A80" s="134"/>
      <c r="B80" s="132"/>
      <c r="C80" s="54"/>
      <c r="D80" s="177"/>
      <c r="E80" s="177"/>
      <c r="G80" s="132"/>
    </row>
    <row r="81" spans="1:7" x14ac:dyDescent="0.25">
      <c r="A81" s="134">
        <v>27</v>
      </c>
      <c r="B81" s="132"/>
      <c r="C81" s="54" t="s">
        <v>965</v>
      </c>
      <c r="D81" s="177" t="s">
        <v>0</v>
      </c>
      <c r="E81" s="177">
        <v>1</v>
      </c>
      <c r="G81" s="132">
        <f>+IF($E81="","",IF($E81=0,"rate only",$E81*(F81)))</f>
        <v>0</v>
      </c>
    </row>
    <row r="82" spans="1:7" x14ac:dyDescent="0.25">
      <c r="A82" s="134"/>
      <c r="B82" s="132"/>
      <c r="C82" s="132"/>
      <c r="D82" s="177"/>
      <c r="E82" s="177"/>
      <c r="G82" s="132"/>
    </row>
    <row r="83" spans="1:7" x14ac:dyDescent="0.25">
      <c r="A83" s="134">
        <v>28</v>
      </c>
      <c r="B83" s="132"/>
      <c r="C83" s="54" t="s">
        <v>966</v>
      </c>
      <c r="D83" s="177" t="s">
        <v>0</v>
      </c>
      <c r="E83" s="177">
        <v>1</v>
      </c>
      <c r="G83" s="132">
        <f>+IF($E83="","",IF($E83=0,"rate only",$E83*(F83)))</f>
        <v>0</v>
      </c>
    </row>
    <row r="84" spans="1:7" x14ac:dyDescent="0.25">
      <c r="A84" s="134"/>
      <c r="B84" s="132"/>
      <c r="C84" s="54"/>
      <c r="D84" s="177"/>
      <c r="E84" s="177"/>
      <c r="G84" s="132"/>
    </row>
    <row r="85" spans="1:7" x14ac:dyDescent="0.25">
      <c r="A85" s="134">
        <v>29</v>
      </c>
      <c r="B85" s="132"/>
      <c r="C85" s="54" t="s">
        <v>967</v>
      </c>
      <c r="D85" s="177" t="s">
        <v>0</v>
      </c>
      <c r="E85" s="177">
        <v>1</v>
      </c>
      <c r="G85" s="132">
        <f>+IF($E85="","",IF($E85=0,"rate only",$E85*(F85)))</f>
        <v>0</v>
      </c>
    </row>
    <row r="86" spans="1:7" x14ac:dyDescent="0.25">
      <c r="A86" s="132"/>
      <c r="B86" s="132"/>
      <c r="C86" s="54"/>
      <c r="D86" s="177"/>
      <c r="E86" s="177"/>
      <c r="G86" s="132"/>
    </row>
    <row r="87" spans="1:7" x14ac:dyDescent="0.25">
      <c r="A87" s="134">
        <v>30</v>
      </c>
      <c r="B87" s="132"/>
      <c r="C87" s="54" t="s">
        <v>968</v>
      </c>
      <c r="D87" s="177" t="s">
        <v>0</v>
      </c>
      <c r="E87" s="177">
        <v>1</v>
      </c>
      <c r="G87" s="132">
        <f>+IF($E87="","",IF($E87=0,"rate only",$E87*(F87)))</f>
        <v>0</v>
      </c>
    </row>
    <row r="88" spans="1:7" x14ac:dyDescent="0.25">
      <c r="A88" s="134"/>
      <c r="B88" s="132"/>
      <c r="C88" s="54"/>
      <c r="D88" s="177"/>
      <c r="E88" s="177"/>
      <c r="G88" s="132"/>
    </row>
    <row r="89" spans="1:7" ht="13" x14ac:dyDescent="0.3">
      <c r="A89" s="133"/>
      <c r="B89" s="132"/>
      <c r="C89" s="96" t="s">
        <v>597</v>
      </c>
      <c r="D89" s="177"/>
      <c r="E89" s="177"/>
      <c r="G89" s="132"/>
    </row>
    <row r="90" spans="1:7" ht="13" x14ac:dyDescent="0.3">
      <c r="A90" s="134"/>
      <c r="B90" s="132"/>
      <c r="C90" s="160"/>
      <c r="D90" s="177"/>
      <c r="E90" s="177"/>
      <c r="G90" s="132"/>
    </row>
    <row r="91" spans="1:7" ht="13" x14ac:dyDescent="0.3">
      <c r="A91" s="134"/>
      <c r="B91" s="132"/>
      <c r="C91" s="160"/>
      <c r="D91" s="177"/>
      <c r="E91" s="177"/>
      <c r="G91" s="132"/>
    </row>
    <row r="92" spans="1:7" ht="13" x14ac:dyDescent="0.25">
      <c r="A92" s="134"/>
      <c r="B92" s="132"/>
      <c r="C92" s="114" t="s">
        <v>566</v>
      </c>
      <c r="D92" s="177"/>
      <c r="E92" s="177"/>
      <c r="G92" s="132"/>
    </row>
    <row r="93" spans="1:7" ht="13" x14ac:dyDescent="0.25">
      <c r="A93" s="134"/>
      <c r="B93" s="132"/>
      <c r="C93" s="114" t="s">
        <v>567</v>
      </c>
      <c r="D93" s="177"/>
      <c r="E93" s="177"/>
      <c r="G93" s="132"/>
    </row>
    <row r="94" spans="1:7" x14ac:dyDescent="0.25">
      <c r="A94" s="134"/>
      <c r="B94" s="132"/>
      <c r="C94" s="132"/>
      <c r="D94" s="177"/>
      <c r="E94" s="177"/>
      <c r="G94" s="132"/>
    </row>
    <row r="95" spans="1:7" x14ac:dyDescent="0.25">
      <c r="A95" s="134"/>
      <c r="B95" s="132"/>
      <c r="C95" s="161"/>
      <c r="D95" s="172"/>
      <c r="E95" s="172"/>
      <c r="G95" s="132"/>
    </row>
    <row r="96" spans="1:7" ht="13" x14ac:dyDescent="0.25">
      <c r="A96" s="134"/>
      <c r="B96" s="132"/>
      <c r="C96" s="114" t="s">
        <v>568</v>
      </c>
      <c r="D96" s="172"/>
      <c r="E96" s="172"/>
      <c r="G96" s="132"/>
    </row>
    <row r="97" spans="1:7" ht="13" x14ac:dyDescent="0.25">
      <c r="A97" s="134"/>
      <c r="B97" s="132"/>
      <c r="C97" s="114" t="s">
        <v>569</v>
      </c>
      <c r="D97" s="172"/>
      <c r="E97" s="172"/>
      <c r="G97" s="132"/>
    </row>
    <row r="98" spans="1:7" ht="13" x14ac:dyDescent="0.25">
      <c r="A98" s="134"/>
      <c r="B98" s="132"/>
      <c r="C98" s="114" t="s">
        <v>570</v>
      </c>
      <c r="D98" s="172"/>
      <c r="E98" s="172"/>
      <c r="G98" s="132"/>
    </row>
    <row r="99" spans="1:7" x14ac:dyDescent="0.25">
      <c r="A99" s="134"/>
      <c r="B99" s="132"/>
      <c r="C99" s="162"/>
      <c r="D99" s="172"/>
      <c r="E99" s="172"/>
      <c r="G99" s="132"/>
    </row>
    <row r="100" spans="1:7" ht="87.5" x14ac:dyDescent="0.25">
      <c r="A100" s="134">
        <v>31</v>
      </c>
      <c r="B100" s="132"/>
      <c r="C100" s="163" t="s">
        <v>1172</v>
      </c>
      <c r="D100" s="172" t="s">
        <v>33</v>
      </c>
      <c r="E100" s="172">
        <v>1</v>
      </c>
      <c r="G100" s="132">
        <f>+IF($E100="","",IF($E100=0,"rate only",$E100*(F100)))</f>
        <v>0</v>
      </c>
    </row>
    <row r="101" spans="1:7" x14ac:dyDescent="0.25">
      <c r="A101" s="134"/>
      <c r="B101" s="132"/>
      <c r="C101" s="163"/>
      <c r="D101" s="177"/>
      <c r="E101" s="177"/>
      <c r="G101" s="132"/>
    </row>
    <row r="102" spans="1:7" ht="13" x14ac:dyDescent="0.3">
      <c r="A102" s="135"/>
      <c r="B102" s="132"/>
      <c r="C102" s="114" t="s">
        <v>860</v>
      </c>
      <c r="D102" s="179"/>
      <c r="E102" s="179"/>
      <c r="G102" s="132"/>
    </row>
    <row r="103" spans="1:7" x14ac:dyDescent="0.25">
      <c r="A103" s="134"/>
      <c r="B103" s="132"/>
      <c r="C103" s="162"/>
      <c r="D103" s="179"/>
      <c r="E103" s="179"/>
      <c r="G103" s="132"/>
    </row>
    <row r="104" spans="1:7" ht="13" x14ac:dyDescent="0.25">
      <c r="A104" s="134"/>
      <c r="B104" s="132"/>
      <c r="C104" s="114" t="s">
        <v>25</v>
      </c>
      <c r="D104" s="179"/>
      <c r="E104" s="179"/>
      <c r="G104" s="132"/>
    </row>
    <row r="105" spans="1:7" ht="13" x14ac:dyDescent="0.25">
      <c r="A105" s="134"/>
      <c r="B105" s="132"/>
      <c r="C105" s="114"/>
      <c r="D105" s="179"/>
      <c r="E105" s="179"/>
      <c r="G105" s="132"/>
    </row>
    <row r="106" spans="1:7" ht="25" x14ac:dyDescent="0.25">
      <c r="A106" s="134"/>
      <c r="B106" s="132"/>
      <c r="C106" s="162" t="s">
        <v>972</v>
      </c>
      <c r="D106" s="179"/>
      <c r="E106" s="179"/>
      <c r="G106" s="132"/>
    </row>
    <row r="107" spans="1:7" x14ac:dyDescent="0.25">
      <c r="A107" s="134"/>
      <c r="B107" s="132"/>
      <c r="C107" s="162"/>
      <c r="D107" s="179"/>
      <c r="E107" s="179"/>
      <c r="G107" s="132"/>
    </row>
    <row r="108" spans="1:7" ht="13" x14ac:dyDescent="0.25">
      <c r="A108" s="134"/>
      <c r="B108" s="132"/>
      <c r="C108" s="114" t="s">
        <v>26</v>
      </c>
      <c r="D108" s="179"/>
      <c r="E108" s="179"/>
      <c r="G108" s="132"/>
    </row>
    <row r="109" spans="1:7" ht="13" x14ac:dyDescent="0.25">
      <c r="A109" s="134"/>
      <c r="B109" s="132"/>
      <c r="C109" s="114"/>
      <c r="D109" s="179"/>
      <c r="E109" s="179"/>
      <c r="G109" s="132"/>
    </row>
    <row r="110" spans="1:7" ht="50" x14ac:dyDescent="0.25">
      <c r="A110" s="134"/>
      <c r="B110" s="132"/>
      <c r="C110" s="162" t="s">
        <v>1011</v>
      </c>
      <c r="D110" s="179"/>
      <c r="E110" s="179"/>
      <c r="G110" s="132"/>
    </row>
    <row r="111" spans="1:7" x14ac:dyDescent="0.25">
      <c r="A111" s="134"/>
      <c r="B111" s="132"/>
      <c r="C111" s="162"/>
      <c r="D111" s="179"/>
      <c r="E111" s="179"/>
      <c r="G111" s="132"/>
    </row>
    <row r="112" spans="1:7" ht="25" x14ac:dyDescent="0.25">
      <c r="A112" s="134"/>
      <c r="B112" s="132"/>
      <c r="C112" s="162" t="s">
        <v>418</v>
      </c>
      <c r="D112" s="179"/>
      <c r="E112" s="179"/>
      <c r="G112" s="132"/>
    </row>
    <row r="113" spans="1:7" x14ac:dyDescent="0.25">
      <c r="A113" s="134"/>
      <c r="B113" s="132"/>
      <c r="C113" s="162"/>
      <c r="D113" s="179"/>
      <c r="E113" s="179"/>
      <c r="G113" s="132"/>
    </row>
    <row r="114" spans="1:7" ht="25" x14ac:dyDescent="0.25">
      <c r="A114" s="134"/>
      <c r="B114" s="132"/>
      <c r="C114" s="162" t="s">
        <v>973</v>
      </c>
      <c r="D114" s="179"/>
      <c r="E114" s="179"/>
      <c r="G114" s="132"/>
    </row>
    <row r="115" spans="1:7" x14ac:dyDescent="0.25">
      <c r="A115" s="134"/>
      <c r="B115" s="132"/>
      <c r="C115" s="162"/>
      <c r="D115" s="179"/>
      <c r="E115" s="179"/>
      <c r="G115" s="132"/>
    </row>
    <row r="116" spans="1:7" ht="37.5" x14ac:dyDescent="0.25">
      <c r="A116" s="134"/>
      <c r="B116" s="132"/>
      <c r="C116" s="162" t="s">
        <v>943</v>
      </c>
      <c r="D116" s="179"/>
      <c r="E116" s="179"/>
      <c r="G116" s="132"/>
    </row>
    <row r="117" spans="1:7" x14ac:dyDescent="0.25">
      <c r="A117" s="134"/>
      <c r="B117" s="132"/>
      <c r="C117" s="162"/>
      <c r="D117" s="179"/>
      <c r="E117" s="179"/>
      <c r="G117" s="132"/>
    </row>
    <row r="118" spans="1:7" ht="25" x14ac:dyDescent="0.25">
      <c r="A118" s="134"/>
      <c r="B118" s="132"/>
      <c r="C118" s="162" t="s">
        <v>419</v>
      </c>
      <c r="D118" s="179"/>
      <c r="E118" s="179"/>
      <c r="G118" s="132"/>
    </row>
    <row r="119" spans="1:7" x14ac:dyDescent="0.25">
      <c r="A119" s="134"/>
      <c r="B119" s="132"/>
      <c r="C119" s="165"/>
      <c r="D119" s="179"/>
      <c r="E119" s="179"/>
      <c r="G119" s="132"/>
    </row>
    <row r="120" spans="1:7" ht="13" x14ac:dyDescent="0.25">
      <c r="A120" s="134"/>
      <c r="B120" s="132"/>
      <c r="C120" s="114" t="s">
        <v>420</v>
      </c>
      <c r="D120" s="172"/>
      <c r="E120" s="172"/>
      <c r="G120" s="132"/>
    </row>
    <row r="121" spans="1:7" ht="13" x14ac:dyDescent="0.25">
      <c r="A121" s="134"/>
      <c r="B121" s="132"/>
      <c r="C121" s="114"/>
      <c r="D121" s="172"/>
      <c r="E121" s="172"/>
      <c r="G121" s="132"/>
    </row>
    <row r="122" spans="1:7" ht="25" x14ac:dyDescent="0.25">
      <c r="A122" s="134">
        <v>32</v>
      </c>
      <c r="B122" s="132"/>
      <c r="C122" s="162" t="s">
        <v>421</v>
      </c>
      <c r="D122" s="172" t="s">
        <v>36</v>
      </c>
      <c r="E122" s="172">
        <v>1</v>
      </c>
      <c r="G122" s="132">
        <f>+IF($E122="","",IF($E122=0,"rate only",$E122*(F122)))</f>
        <v>0</v>
      </c>
    </row>
    <row r="123" spans="1:7" x14ac:dyDescent="0.25">
      <c r="A123" s="134"/>
      <c r="B123" s="132"/>
      <c r="C123" s="162"/>
      <c r="D123" s="172"/>
      <c r="E123" s="172"/>
      <c r="G123" s="132"/>
    </row>
    <row r="124" spans="1:7" ht="25" x14ac:dyDescent="0.25">
      <c r="A124" s="134">
        <v>33</v>
      </c>
      <c r="B124" s="132"/>
      <c r="C124" s="54" t="s">
        <v>422</v>
      </c>
      <c r="D124" s="177" t="s">
        <v>36</v>
      </c>
      <c r="E124" s="177">
        <v>1</v>
      </c>
      <c r="G124" s="132">
        <f>+IF($E124="","",IF($E124=0,"rate only",$E124*(F124)))</f>
        <v>0</v>
      </c>
    </row>
    <row r="125" spans="1:7" x14ac:dyDescent="0.25">
      <c r="A125" s="134"/>
      <c r="B125" s="132"/>
      <c r="C125" s="54"/>
      <c r="D125" s="177"/>
      <c r="E125" s="177"/>
      <c r="G125" s="132"/>
    </row>
    <row r="126" spans="1:7" ht="25" x14ac:dyDescent="0.25">
      <c r="A126" s="134">
        <v>34</v>
      </c>
      <c r="B126" s="132"/>
      <c r="C126" s="162" t="s">
        <v>423</v>
      </c>
      <c r="D126" s="172" t="s">
        <v>36</v>
      </c>
      <c r="E126" s="172">
        <v>1</v>
      </c>
      <c r="G126" s="132">
        <f>+IF($E126="","",IF($E126=0,"rate only",$E126*(F126)))</f>
        <v>0</v>
      </c>
    </row>
    <row r="127" spans="1:7" x14ac:dyDescent="0.25">
      <c r="A127" s="134"/>
      <c r="B127" s="132"/>
      <c r="C127" s="162"/>
      <c r="D127" s="172"/>
      <c r="E127" s="172"/>
      <c r="G127" s="132"/>
    </row>
    <row r="128" spans="1:7" ht="25" x14ac:dyDescent="0.25">
      <c r="A128" s="134">
        <v>35</v>
      </c>
      <c r="B128" s="132"/>
      <c r="C128" s="54" t="s">
        <v>424</v>
      </c>
      <c r="D128" s="177" t="s">
        <v>36</v>
      </c>
      <c r="E128" s="177">
        <v>1</v>
      </c>
      <c r="G128" s="132">
        <f>+IF($E128="","",IF($E128=0,"rate only",$E128*(F128)))</f>
        <v>0</v>
      </c>
    </row>
    <row r="129" spans="1:7" ht="15.65" customHeight="1" x14ac:dyDescent="0.25">
      <c r="A129" s="134"/>
      <c r="B129" s="132"/>
      <c r="C129" s="54"/>
      <c r="D129" s="177"/>
      <c r="E129" s="177"/>
      <c r="G129" s="132"/>
    </row>
    <row r="130" spans="1:7" ht="18" customHeight="1" x14ac:dyDescent="0.25">
      <c r="A130" s="134"/>
      <c r="B130" s="132"/>
      <c r="C130" s="162" t="s">
        <v>571</v>
      </c>
      <c r="D130" s="172" t="s">
        <v>36</v>
      </c>
      <c r="E130" s="172">
        <v>1</v>
      </c>
      <c r="G130" s="132">
        <f>+IF($E130="","",IF($E130=0,"rate only",$E130*(F130)))</f>
        <v>0</v>
      </c>
    </row>
    <row r="131" spans="1:7" x14ac:dyDescent="0.25">
      <c r="A131" s="134"/>
      <c r="B131" s="132"/>
      <c r="C131" s="162"/>
      <c r="D131" s="172"/>
      <c r="E131" s="172"/>
      <c r="G131" s="132"/>
    </row>
    <row r="132" spans="1:7" ht="13" x14ac:dyDescent="0.25">
      <c r="A132" s="134">
        <v>36</v>
      </c>
      <c r="B132" s="132"/>
      <c r="C132" s="114" t="s">
        <v>425</v>
      </c>
      <c r="D132" s="172"/>
      <c r="E132" s="172"/>
      <c r="G132" s="132"/>
    </row>
    <row r="133" spans="1:7" ht="13" x14ac:dyDescent="0.25">
      <c r="A133" s="134"/>
      <c r="B133" s="132"/>
      <c r="C133" s="114"/>
      <c r="D133" s="172"/>
      <c r="E133" s="172"/>
      <c r="G133" s="132"/>
    </row>
    <row r="134" spans="1:7" ht="37.5" x14ac:dyDescent="0.25">
      <c r="A134" s="134">
        <v>37</v>
      </c>
      <c r="B134" s="132"/>
      <c r="C134" s="162" t="s">
        <v>426</v>
      </c>
      <c r="D134" s="172" t="s">
        <v>36</v>
      </c>
      <c r="E134" s="172">
        <v>1</v>
      </c>
      <c r="G134" s="132">
        <f>+IF($E134="","",IF($E134=0,"rate only",$E134*(F134)))</f>
        <v>0</v>
      </c>
    </row>
    <row r="135" spans="1:7" x14ac:dyDescent="0.25">
      <c r="A135" s="132"/>
      <c r="B135" s="132"/>
      <c r="C135" s="162"/>
      <c r="D135" s="172"/>
      <c r="E135" s="172"/>
      <c r="G135" s="132"/>
    </row>
    <row r="136" spans="1:7" ht="25" x14ac:dyDescent="0.25">
      <c r="A136" s="132"/>
      <c r="B136" s="132"/>
      <c r="C136" s="54" t="s">
        <v>427</v>
      </c>
      <c r="D136" s="177" t="s">
        <v>36</v>
      </c>
      <c r="E136" s="177">
        <v>1</v>
      </c>
      <c r="G136" s="132">
        <f>+IF($E136="","",IF($E136=0,"rate only",$E136*(F136)))</f>
        <v>0</v>
      </c>
    </row>
    <row r="137" spans="1:7" x14ac:dyDescent="0.25">
      <c r="A137" s="134"/>
      <c r="B137" s="132"/>
      <c r="C137" s="162"/>
      <c r="D137" s="172"/>
      <c r="E137" s="172"/>
      <c r="G137" s="132"/>
    </row>
    <row r="138" spans="1:7" ht="13" x14ac:dyDescent="0.25">
      <c r="A138" s="134"/>
      <c r="B138" s="132"/>
      <c r="C138" s="114" t="s">
        <v>428</v>
      </c>
      <c r="D138" s="172"/>
      <c r="E138" s="172"/>
      <c r="G138" s="132"/>
    </row>
    <row r="139" spans="1:7" ht="13" x14ac:dyDescent="0.25">
      <c r="A139" s="134"/>
      <c r="B139" s="132"/>
      <c r="C139" s="114"/>
      <c r="D139" s="172"/>
      <c r="E139" s="172"/>
      <c r="G139" s="132"/>
    </row>
    <row r="140" spans="1:7" ht="50" x14ac:dyDescent="0.25">
      <c r="A140" s="134">
        <v>38</v>
      </c>
      <c r="B140" s="132"/>
      <c r="C140" s="162" t="s">
        <v>429</v>
      </c>
      <c r="D140" s="172" t="s">
        <v>33</v>
      </c>
      <c r="E140" s="172">
        <v>1</v>
      </c>
      <c r="G140" s="132">
        <f>+IF($E140="","",IF($E140=0,"rate only",$E140*(F140)))</f>
        <v>0</v>
      </c>
    </row>
    <row r="141" spans="1:7" x14ac:dyDescent="0.25">
      <c r="A141" s="134"/>
      <c r="B141" s="132"/>
      <c r="C141" s="162"/>
      <c r="D141" s="172"/>
      <c r="E141" s="172"/>
      <c r="G141" s="132"/>
    </row>
    <row r="142" spans="1:7" ht="13" x14ac:dyDescent="0.25">
      <c r="A142" s="134"/>
      <c r="B142" s="132"/>
      <c r="C142" s="73" t="s">
        <v>430</v>
      </c>
      <c r="D142" s="177"/>
      <c r="E142" s="177"/>
      <c r="G142" s="132"/>
    </row>
    <row r="143" spans="1:7" x14ac:dyDescent="0.25">
      <c r="A143" s="134"/>
      <c r="B143" s="132"/>
      <c r="C143" s="54"/>
      <c r="D143" s="177"/>
      <c r="E143" s="177"/>
      <c r="G143" s="132"/>
    </row>
    <row r="144" spans="1:7" ht="50" x14ac:dyDescent="0.25">
      <c r="A144" s="134">
        <v>39</v>
      </c>
      <c r="B144" s="132"/>
      <c r="C144" s="89" t="s">
        <v>944</v>
      </c>
      <c r="D144" s="177" t="s">
        <v>33</v>
      </c>
      <c r="E144" s="177">
        <v>1</v>
      </c>
      <c r="G144" s="132">
        <f>+IF($E144="","",IF($E144=0,"rate only",$E144*(F144)))</f>
        <v>0</v>
      </c>
    </row>
    <row r="145" spans="1:7" x14ac:dyDescent="0.25">
      <c r="A145" s="134"/>
      <c r="B145" s="132"/>
      <c r="C145" s="162"/>
      <c r="D145" s="172"/>
      <c r="E145" s="172"/>
      <c r="G145" s="132"/>
    </row>
    <row r="146" spans="1:7" ht="26" x14ac:dyDescent="0.25">
      <c r="A146" s="134"/>
      <c r="B146" s="132"/>
      <c r="C146" s="73" t="s">
        <v>431</v>
      </c>
      <c r="D146" s="177"/>
      <c r="E146" s="177"/>
      <c r="G146" s="132"/>
    </row>
    <row r="147" spans="1:7" x14ac:dyDescent="0.25">
      <c r="A147" s="134"/>
      <c r="B147" s="132"/>
      <c r="C147" s="54"/>
      <c r="D147" s="177"/>
      <c r="E147" s="177"/>
      <c r="G147" s="132"/>
    </row>
    <row r="148" spans="1:7" ht="25" x14ac:dyDescent="0.25">
      <c r="A148" s="134">
        <v>40</v>
      </c>
      <c r="B148" s="132"/>
      <c r="C148" s="54" t="s">
        <v>432</v>
      </c>
      <c r="D148" s="177" t="s">
        <v>33</v>
      </c>
      <c r="E148" s="177">
        <v>1</v>
      </c>
      <c r="G148" s="132">
        <f>+IF($E148="","",IF($E148=0,"rate only",$E148*(F148)))</f>
        <v>0</v>
      </c>
    </row>
    <row r="149" spans="1:7" x14ac:dyDescent="0.25">
      <c r="A149" s="134"/>
      <c r="B149" s="132"/>
      <c r="C149" s="54"/>
      <c r="D149" s="177"/>
      <c r="E149" s="177"/>
      <c r="G149" s="132"/>
    </row>
    <row r="150" spans="1:7" x14ac:dyDescent="0.25">
      <c r="A150" s="134">
        <v>41</v>
      </c>
      <c r="B150" s="132"/>
      <c r="C150" s="54" t="s">
        <v>433</v>
      </c>
      <c r="D150" s="177" t="s">
        <v>33</v>
      </c>
      <c r="E150" s="177">
        <v>1</v>
      </c>
      <c r="G150" s="132">
        <f>+IF($E150="","",IF($E150=0,"rate only",$E150*(F150)))</f>
        <v>0</v>
      </c>
    </row>
    <row r="151" spans="1:7" x14ac:dyDescent="0.25">
      <c r="A151" s="134"/>
      <c r="B151" s="132"/>
      <c r="C151" s="54"/>
      <c r="D151" s="177"/>
      <c r="E151" s="177"/>
      <c r="G151" s="132"/>
    </row>
    <row r="152" spans="1:7" x14ac:dyDescent="0.25">
      <c r="A152" s="134">
        <v>42</v>
      </c>
      <c r="B152" s="132"/>
      <c r="C152" s="54" t="s">
        <v>434</v>
      </c>
      <c r="D152" s="177" t="s">
        <v>33</v>
      </c>
      <c r="E152" s="177">
        <v>1</v>
      </c>
      <c r="G152" s="132">
        <f>+IF($E152="","",IF($E152=0,"rate only",$E152*(F152)))</f>
        <v>0</v>
      </c>
    </row>
    <row r="153" spans="1:7" x14ac:dyDescent="0.25">
      <c r="A153" s="134"/>
      <c r="B153" s="132"/>
      <c r="C153" s="54"/>
      <c r="D153" s="177"/>
      <c r="E153" s="177"/>
      <c r="G153" s="132"/>
    </row>
    <row r="154" spans="1:7" ht="13" x14ac:dyDescent="0.25">
      <c r="A154" s="134"/>
      <c r="B154" s="132"/>
      <c r="C154" s="114" t="s">
        <v>435</v>
      </c>
      <c r="D154" s="172"/>
      <c r="E154" s="172"/>
      <c r="G154" s="132"/>
    </row>
    <row r="155" spans="1:7" ht="13" x14ac:dyDescent="0.25">
      <c r="A155" s="134"/>
      <c r="B155" s="132"/>
      <c r="C155" s="114"/>
      <c r="D155" s="172"/>
      <c r="E155" s="172"/>
      <c r="G155" s="132"/>
    </row>
    <row r="156" spans="1:7" ht="13" x14ac:dyDescent="0.25">
      <c r="A156" s="134"/>
      <c r="B156" s="132"/>
      <c r="C156" s="114" t="s">
        <v>436</v>
      </c>
      <c r="D156" s="172"/>
      <c r="E156" s="172"/>
      <c r="G156" s="132"/>
    </row>
    <row r="157" spans="1:7" ht="13" x14ac:dyDescent="0.25">
      <c r="A157" s="134"/>
      <c r="B157" s="132"/>
      <c r="C157" s="114"/>
      <c r="D157" s="172"/>
      <c r="E157" s="172"/>
      <c r="G157" s="132"/>
    </row>
    <row r="158" spans="1:7" x14ac:dyDescent="0.25">
      <c r="A158" s="134"/>
      <c r="B158" s="132"/>
      <c r="C158" s="162" t="s">
        <v>437</v>
      </c>
      <c r="D158" s="172"/>
      <c r="E158" s="172"/>
      <c r="G158" s="132"/>
    </row>
    <row r="159" spans="1:7" x14ac:dyDescent="0.25">
      <c r="A159" s="134"/>
      <c r="B159" s="132"/>
      <c r="C159" s="162"/>
      <c r="D159" s="172"/>
      <c r="E159" s="172"/>
      <c r="G159" s="132"/>
    </row>
    <row r="160" spans="1:7" ht="25" x14ac:dyDescent="0.25">
      <c r="A160" s="134"/>
      <c r="B160" s="132"/>
      <c r="C160" s="162" t="s">
        <v>438</v>
      </c>
      <c r="D160" s="172"/>
      <c r="E160" s="172"/>
      <c r="G160" s="132"/>
    </row>
    <row r="161" spans="1:7" x14ac:dyDescent="0.25">
      <c r="A161" s="134"/>
      <c r="B161" s="132"/>
      <c r="C161" s="162"/>
      <c r="D161" s="172"/>
      <c r="E161" s="172"/>
      <c r="G161" s="132"/>
    </row>
    <row r="162" spans="1:7" ht="25" x14ac:dyDescent="0.25">
      <c r="A162" s="134"/>
      <c r="B162" s="132"/>
      <c r="C162" s="162" t="s">
        <v>439</v>
      </c>
      <c r="D162" s="172"/>
      <c r="E162" s="172"/>
      <c r="G162" s="132"/>
    </row>
    <row r="163" spans="1:7" x14ac:dyDescent="0.25">
      <c r="A163" s="134"/>
      <c r="B163" s="132"/>
      <c r="C163" s="162"/>
      <c r="D163" s="172"/>
      <c r="E163" s="172"/>
      <c r="G163" s="132"/>
    </row>
    <row r="164" spans="1:7" ht="25" x14ac:dyDescent="0.25">
      <c r="A164" s="134"/>
      <c r="B164" s="132"/>
      <c r="C164" s="162" t="s">
        <v>945</v>
      </c>
      <c r="D164" s="172"/>
      <c r="E164" s="172"/>
      <c r="G164" s="132"/>
    </row>
    <row r="165" spans="1:7" x14ac:dyDescent="0.25">
      <c r="A165" s="134"/>
      <c r="B165" s="132"/>
      <c r="C165" s="162"/>
      <c r="D165" s="172"/>
      <c r="E165" s="172"/>
      <c r="G165" s="132"/>
    </row>
    <row r="166" spans="1:7" x14ac:dyDescent="0.25">
      <c r="A166" s="134"/>
      <c r="B166" s="132"/>
      <c r="C166" s="162" t="s">
        <v>440</v>
      </c>
      <c r="D166" s="172"/>
      <c r="E166" s="172"/>
      <c r="G166" s="132"/>
    </row>
    <row r="167" spans="1:7" x14ac:dyDescent="0.25">
      <c r="A167" s="134"/>
      <c r="B167" s="132"/>
      <c r="C167" s="162"/>
      <c r="D167" s="172"/>
      <c r="E167" s="172"/>
      <c r="G167" s="132"/>
    </row>
    <row r="168" spans="1:7" x14ac:dyDescent="0.25">
      <c r="A168" s="134"/>
      <c r="B168" s="132"/>
      <c r="C168" s="162" t="s">
        <v>441</v>
      </c>
      <c r="D168" s="172"/>
      <c r="E168" s="172"/>
      <c r="G168" s="132"/>
    </row>
    <row r="169" spans="1:7" x14ac:dyDescent="0.25">
      <c r="A169" s="134"/>
      <c r="B169" s="132"/>
      <c r="C169" s="162"/>
      <c r="D169" s="172"/>
      <c r="E169" s="172"/>
      <c r="G169" s="132"/>
    </row>
    <row r="170" spans="1:7" ht="65" x14ac:dyDescent="0.25">
      <c r="A170" s="134"/>
      <c r="B170" s="132"/>
      <c r="C170" s="114" t="s">
        <v>946</v>
      </c>
      <c r="D170" s="172"/>
      <c r="E170" s="172"/>
      <c r="G170" s="132"/>
    </row>
    <row r="171" spans="1:7" ht="13" x14ac:dyDescent="0.25">
      <c r="A171" s="134"/>
      <c r="B171" s="132"/>
      <c r="C171" s="114"/>
      <c r="D171" s="172"/>
      <c r="E171" s="172"/>
      <c r="G171" s="132"/>
    </row>
    <row r="172" spans="1:7" ht="25" x14ac:dyDescent="0.25">
      <c r="A172" s="134">
        <v>43</v>
      </c>
      <c r="B172" s="132"/>
      <c r="C172" s="162" t="s">
        <v>442</v>
      </c>
      <c r="D172" s="172" t="s">
        <v>33</v>
      </c>
      <c r="E172" s="172">
        <v>1</v>
      </c>
      <c r="G172" s="132">
        <f>+IF($E172="","",IF($E172=0,"rate only",$E172*(F172)))</f>
        <v>0</v>
      </c>
    </row>
    <row r="173" spans="1:7" x14ac:dyDescent="0.25">
      <c r="A173" s="134"/>
      <c r="B173" s="132"/>
      <c r="C173" s="162"/>
      <c r="D173" s="172"/>
      <c r="E173" s="172"/>
      <c r="G173" s="132"/>
    </row>
    <row r="174" spans="1:7" ht="65" x14ac:dyDescent="0.25">
      <c r="A174" s="134"/>
      <c r="B174" s="132"/>
      <c r="C174" s="73" t="s">
        <v>947</v>
      </c>
      <c r="D174" s="177"/>
      <c r="E174" s="177"/>
      <c r="G174" s="132"/>
    </row>
    <row r="175" spans="1:7" x14ac:dyDescent="0.25">
      <c r="A175" s="134"/>
      <c r="B175" s="132"/>
      <c r="C175" s="54"/>
      <c r="D175" s="177"/>
      <c r="E175" s="177"/>
      <c r="G175" s="132"/>
    </row>
    <row r="176" spans="1:7" x14ac:dyDescent="0.25">
      <c r="A176" s="134">
        <v>44</v>
      </c>
      <c r="B176" s="132"/>
      <c r="C176" s="54" t="s">
        <v>443</v>
      </c>
      <c r="D176" s="177" t="s">
        <v>33</v>
      </c>
      <c r="E176" s="177">
        <v>1</v>
      </c>
      <c r="G176" s="132">
        <f>+IF($E176="","",IF($E176=0,"rate only",$E176*(F176)))</f>
        <v>0</v>
      </c>
    </row>
    <row r="177" spans="1:7" x14ac:dyDescent="0.25">
      <c r="A177" s="134"/>
      <c r="B177" s="132"/>
      <c r="C177" s="54"/>
      <c r="D177" s="177"/>
      <c r="E177" s="177"/>
      <c r="G177" s="132"/>
    </row>
    <row r="178" spans="1:7" ht="13" x14ac:dyDescent="0.3">
      <c r="A178" s="134"/>
      <c r="B178" s="132"/>
      <c r="C178" s="112" t="s">
        <v>581</v>
      </c>
      <c r="D178" s="180"/>
      <c r="E178" s="180"/>
      <c r="G178" s="132"/>
    </row>
    <row r="179" spans="1:7" x14ac:dyDescent="0.25">
      <c r="A179" s="134"/>
      <c r="B179" s="132"/>
      <c r="C179" s="166"/>
      <c r="D179" s="180"/>
      <c r="E179" s="180"/>
      <c r="G179" s="132"/>
    </row>
    <row r="180" spans="1:7" ht="13" x14ac:dyDescent="0.3">
      <c r="A180" s="134"/>
      <c r="B180" s="132"/>
      <c r="C180" s="167" t="s">
        <v>582</v>
      </c>
      <c r="D180" s="180"/>
      <c r="E180" s="180"/>
      <c r="G180" s="132"/>
    </row>
    <row r="181" spans="1:7" x14ac:dyDescent="0.25">
      <c r="A181" s="134"/>
      <c r="B181" s="132"/>
      <c r="C181" s="166"/>
      <c r="D181" s="180"/>
      <c r="E181" s="180"/>
      <c r="G181" s="132"/>
    </row>
    <row r="182" spans="1:7" ht="13" x14ac:dyDescent="0.3">
      <c r="A182" s="134"/>
      <c r="B182" s="132"/>
      <c r="C182" s="168" t="s">
        <v>583</v>
      </c>
      <c r="D182" s="180"/>
      <c r="E182" s="180"/>
      <c r="G182" s="132"/>
    </row>
    <row r="183" spans="1:7" ht="13" x14ac:dyDescent="0.3">
      <c r="A183" s="134"/>
      <c r="B183" s="132"/>
      <c r="C183" s="168" t="s">
        <v>584</v>
      </c>
      <c r="D183" s="180"/>
      <c r="E183" s="180"/>
      <c r="G183" s="132"/>
    </row>
    <row r="184" spans="1:7" ht="13" x14ac:dyDescent="0.3">
      <c r="A184" s="134"/>
      <c r="B184" s="132"/>
      <c r="C184" s="168" t="s">
        <v>585</v>
      </c>
      <c r="D184" s="180"/>
      <c r="E184" s="180"/>
      <c r="G184" s="132"/>
    </row>
    <row r="185" spans="1:7" x14ac:dyDescent="0.25">
      <c r="A185" s="134"/>
      <c r="B185" s="132"/>
      <c r="C185" s="166"/>
      <c r="D185" s="180"/>
      <c r="E185" s="180"/>
      <c r="G185" s="132"/>
    </row>
    <row r="186" spans="1:7" ht="13" x14ac:dyDescent="0.3">
      <c r="A186" s="134"/>
      <c r="B186" s="132"/>
      <c r="C186" s="167" t="s">
        <v>586</v>
      </c>
      <c r="D186" s="180"/>
      <c r="E186" s="180"/>
      <c r="G186" s="132"/>
    </row>
    <row r="187" spans="1:7" ht="13" x14ac:dyDescent="0.3">
      <c r="A187" s="134"/>
      <c r="B187" s="132"/>
      <c r="C187" s="167" t="s">
        <v>587</v>
      </c>
      <c r="D187" s="180"/>
      <c r="E187" s="180"/>
      <c r="G187" s="132"/>
    </row>
    <row r="188" spans="1:7" ht="13" x14ac:dyDescent="0.3">
      <c r="A188" s="134"/>
      <c r="B188" s="132"/>
      <c r="C188" s="167" t="s">
        <v>588</v>
      </c>
      <c r="D188" s="180"/>
      <c r="E188" s="180"/>
      <c r="G188" s="132"/>
    </row>
    <row r="189" spans="1:7" x14ac:dyDescent="0.25">
      <c r="A189" s="134"/>
      <c r="B189" s="132"/>
      <c r="C189" s="166"/>
      <c r="D189" s="180"/>
      <c r="E189" s="180"/>
      <c r="G189" s="132"/>
    </row>
    <row r="190" spans="1:7" x14ac:dyDescent="0.25">
      <c r="A190" s="134">
        <v>45</v>
      </c>
      <c r="B190" s="132"/>
      <c r="C190" s="166" t="s">
        <v>589</v>
      </c>
      <c r="D190" s="172" t="s">
        <v>33</v>
      </c>
      <c r="E190" s="172">
        <v>1</v>
      </c>
      <c r="G190" s="132">
        <f>+IF($E190="","",IF($E190=0,"rate only",$E190*(F190)))</f>
        <v>0</v>
      </c>
    </row>
    <row r="191" spans="1:7" x14ac:dyDescent="0.25">
      <c r="A191" s="134"/>
      <c r="B191" s="132"/>
      <c r="C191" s="166"/>
      <c r="D191" s="180"/>
      <c r="E191" s="180"/>
      <c r="G191" s="132"/>
    </row>
    <row r="192" spans="1:7" x14ac:dyDescent="0.25">
      <c r="A192" s="134">
        <v>46</v>
      </c>
      <c r="B192" s="132"/>
      <c r="C192" s="166" t="s">
        <v>590</v>
      </c>
      <c r="D192" s="172" t="s">
        <v>33</v>
      </c>
      <c r="E192" s="172">
        <v>1</v>
      </c>
      <c r="G192" s="132">
        <f>+IF($E192="","",IF($E192=0,"rate only",$E192*(F192)))</f>
        <v>0</v>
      </c>
    </row>
    <row r="193" spans="1:7" x14ac:dyDescent="0.25">
      <c r="A193" s="134"/>
      <c r="B193" s="132"/>
      <c r="C193" s="54"/>
      <c r="D193" s="177"/>
      <c r="E193" s="177"/>
      <c r="G193" s="132"/>
    </row>
    <row r="194" spans="1:7" ht="13" x14ac:dyDescent="0.25">
      <c r="A194" s="134"/>
      <c r="B194" s="132"/>
      <c r="C194" s="114" t="s">
        <v>444</v>
      </c>
      <c r="D194" s="172"/>
      <c r="E194" s="172"/>
      <c r="G194" s="132"/>
    </row>
    <row r="195" spans="1:7" ht="13" x14ac:dyDescent="0.25">
      <c r="A195" s="134"/>
      <c r="B195" s="132"/>
      <c r="C195" s="114"/>
      <c r="D195" s="172"/>
      <c r="E195" s="172"/>
      <c r="G195" s="132"/>
    </row>
    <row r="196" spans="1:7" ht="39" x14ac:dyDescent="0.25">
      <c r="A196" s="134"/>
      <c r="B196" s="132"/>
      <c r="C196" s="114" t="s">
        <v>948</v>
      </c>
      <c r="D196" s="172"/>
      <c r="E196" s="172"/>
      <c r="G196" s="132"/>
    </row>
    <row r="197" spans="1:7" ht="13" x14ac:dyDescent="0.25">
      <c r="A197" s="134"/>
      <c r="B197" s="132"/>
      <c r="C197" s="114"/>
      <c r="D197" s="172"/>
      <c r="E197" s="172"/>
      <c r="G197" s="132"/>
    </row>
    <row r="198" spans="1:7" ht="25" x14ac:dyDescent="0.25">
      <c r="A198" s="134">
        <v>47</v>
      </c>
      <c r="B198" s="132"/>
      <c r="C198" s="162" t="s">
        <v>445</v>
      </c>
      <c r="D198" s="172" t="s">
        <v>33</v>
      </c>
      <c r="E198" s="172">
        <v>1</v>
      </c>
      <c r="G198" s="132">
        <f>+IF($E198="","",IF($E198=0,"rate only",$E198*(F198)))</f>
        <v>0</v>
      </c>
    </row>
    <row r="199" spans="1:7" x14ac:dyDescent="0.25">
      <c r="A199" s="134"/>
      <c r="B199" s="132"/>
      <c r="C199" s="162"/>
      <c r="D199" s="172"/>
      <c r="E199" s="172"/>
      <c r="G199" s="132"/>
    </row>
    <row r="200" spans="1:7" ht="13" x14ac:dyDescent="0.25">
      <c r="A200" s="134"/>
      <c r="B200" s="132"/>
      <c r="C200" s="73" t="s">
        <v>446</v>
      </c>
      <c r="D200" s="177"/>
      <c r="E200" s="177"/>
      <c r="G200" s="132"/>
    </row>
    <row r="201" spans="1:7" x14ac:dyDescent="0.25">
      <c r="A201" s="134"/>
      <c r="B201" s="132"/>
      <c r="C201" s="54"/>
      <c r="D201" s="177"/>
      <c r="E201" s="177"/>
      <c r="G201" s="132"/>
    </row>
    <row r="202" spans="1:7" ht="37.5" x14ac:dyDescent="0.25">
      <c r="A202" s="134">
        <v>48</v>
      </c>
      <c r="B202" s="132"/>
      <c r="C202" s="100" t="s">
        <v>447</v>
      </c>
      <c r="D202" s="177" t="s">
        <v>33</v>
      </c>
      <c r="E202" s="177">
        <v>1</v>
      </c>
      <c r="G202" s="132">
        <f>+IF($E202="","",IF($E202=0,"rate only",$E202*(F202)))</f>
        <v>0</v>
      </c>
    </row>
    <row r="203" spans="1:7" x14ac:dyDescent="0.25">
      <c r="A203" s="134"/>
      <c r="B203" s="132"/>
      <c r="C203" s="100"/>
      <c r="D203" s="177"/>
      <c r="E203" s="177"/>
      <c r="G203" s="132"/>
    </row>
    <row r="204" spans="1:7" x14ac:dyDescent="0.25">
      <c r="A204" s="134"/>
      <c r="B204" s="132"/>
      <c r="C204" s="162"/>
      <c r="D204" s="172"/>
      <c r="E204" s="172"/>
      <c r="G204" s="132"/>
    </row>
    <row r="205" spans="1:7" ht="13" x14ac:dyDescent="0.25">
      <c r="A205" s="134"/>
      <c r="B205" s="132"/>
      <c r="C205" s="114" t="s">
        <v>448</v>
      </c>
      <c r="D205" s="172"/>
      <c r="E205" s="172"/>
      <c r="G205" s="132"/>
    </row>
    <row r="206" spans="1:7" ht="13" x14ac:dyDescent="0.25">
      <c r="A206" s="134"/>
      <c r="B206" s="132"/>
      <c r="C206" s="114"/>
      <c r="D206" s="172"/>
      <c r="E206" s="172"/>
      <c r="G206" s="132"/>
    </row>
    <row r="207" spans="1:7" ht="13" x14ac:dyDescent="0.25">
      <c r="A207" s="134"/>
      <c r="B207" s="132"/>
      <c r="C207" s="114" t="s">
        <v>94</v>
      </c>
      <c r="D207" s="172"/>
      <c r="E207" s="172"/>
      <c r="G207" s="132"/>
    </row>
    <row r="208" spans="1:7" ht="13" x14ac:dyDescent="0.25">
      <c r="A208" s="134"/>
      <c r="B208" s="132"/>
      <c r="C208" s="114"/>
      <c r="D208" s="172"/>
      <c r="E208" s="172"/>
      <c r="G208" s="132"/>
    </row>
    <row r="209" spans="1:7" ht="37.5" x14ac:dyDescent="0.25">
      <c r="A209" s="134"/>
      <c r="B209" s="132"/>
      <c r="C209" s="162" t="s">
        <v>449</v>
      </c>
      <c r="D209" s="172"/>
      <c r="E209" s="172"/>
      <c r="G209" s="132"/>
    </row>
    <row r="210" spans="1:7" x14ac:dyDescent="0.25">
      <c r="A210" s="134"/>
      <c r="B210" s="132"/>
      <c r="C210" s="162"/>
      <c r="D210" s="172"/>
      <c r="E210" s="172"/>
      <c r="G210" s="132"/>
    </row>
    <row r="211" spans="1:7" ht="39" x14ac:dyDescent="0.25">
      <c r="A211" s="134"/>
      <c r="B211" s="132"/>
      <c r="C211" s="73" t="s">
        <v>450</v>
      </c>
      <c r="D211" s="177"/>
      <c r="E211" s="177"/>
      <c r="G211" s="132"/>
    </row>
    <row r="212" spans="1:7" x14ac:dyDescent="0.25">
      <c r="A212" s="134"/>
      <c r="B212" s="132"/>
      <c r="C212" s="54"/>
      <c r="D212" s="177"/>
      <c r="E212" s="177"/>
      <c r="G212" s="132"/>
    </row>
    <row r="213" spans="1:7" x14ac:dyDescent="0.25">
      <c r="A213" s="134">
        <v>49</v>
      </c>
      <c r="B213" s="132"/>
      <c r="C213" s="54" t="s">
        <v>580</v>
      </c>
      <c r="D213" s="177" t="s">
        <v>53</v>
      </c>
      <c r="E213" s="177">
        <v>1</v>
      </c>
      <c r="G213" s="132">
        <f>+IF($E213="","",IF($E213=0,"rate only",$E213*(F213)))</f>
        <v>0</v>
      </c>
    </row>
    <row r="214" spans="1:7" x14ac:dyDescent="0.25">
      <c r="A214" s="134"/>
      <c r="B214" s="132"/>
      <c r="C214" s="165"/>
      <c r="D214" s="179"/>
      <c r="E214" s="179"/>
      <c r="G214" s="132"/>
    </row>
    <row r="215" spans="1:7" ht="13" x14ac:dyDescent="0.3">
      <c r="A215" s="134"/>
      <c r="B215" s="132"/>
      <c r="C215" s="46" t="s">
        <v>861</v>
      </c>
      <c r="D215" s="148"/>
      <c r="E215" s="148"/>
      <c r="G215" s="132"/>
    </row>
    <row r="216" spans="1:7" x14ac:dyDescent="0.25">
      <c r="A216" s="134"/>
      <c r="B216" s="132"/>
      <c r="C216" s="132"/>
      <c r="D216" s="148"/>
      <c r="E216" s="148"/>
      <c r="G216" s="132"/>
    </row>
    <row r="217" spans="1:7" x14ac:dyDescent="0.25">
      <c r="A217" s="134">
        <v>50</v>
      </c>
      <c r="B217" s="132"/>
      <c r="C217" s="132" t="s">
        <v>561</v>
      </c>
      <c r="D217" s="177" t="s">
        <v>0</v>
      </c>
      <c r="E217" s="177">
        <v>1</v>
      </c>
      <c r="G217" s="132">
        <f>+IF($E217="","",IF($E217=0,"rate only",$E217*(F217)))</f>
        <v>0</v>
      </c>
    </row>
    <row r="218" spans="1:7" x14ac:dyDescent="0.25">
      <c r="A218" s="134"/>
      <c r="B218" s="132"/>
      <c r="C218" s="132"/>
      <c r="D218" s="148"/>
      <c r="E218" s="148"/>
      <c r="G218" s="132"/>
    </row>
    <row r="219" spans="1:7" x14ac:dyDescent="0.25">
      <c r="A219" s="134">
        <v>51</v>
      </c>
      <c r="B219" s="132"/>
      <c r="C219" s="132" t="s">
        <v>562</v>
      </c>
      <c r="D219" s="177" t="s">
        <v>0</v>
      </c>
      <c r="E219" s="177">
        <v>1</v>
      </c>
      <c r="G219" s="132">
        <f>+IF($E219="","",IF($E219=0,"rate only",$E219*(F219)))</f>
        <v>0</v>
      </c>
    </row>
    <row r="220" spans="1:7" x14ac:dyDescent="0.25">
      <c r="A220" s="134"/>
      <c r="B220" s="132"/>
      <c r="C220" s="132"/>
      <c r="D220" s="148"/>
      <c r="E220" s="148"/>
      <c r="G220" s="132"/>
    </row>
    <row r="221" spans="1:7" x14ac:dyDescent="0.25">
      <c r="A221" s="134">
        <v>52</v>
      </c>
      <c r="B221" s="132"/>
      <c r="C221" s="132" t="s">
        <v>563</v>
      </c>
      <c r="D221" s="177" t="s">
        <v>0</v>
      </c>
      <c r="E221" s="177">
        <v>1</v>
      </c>
      <c r="G221" s="132">
        <f>+IF($E221="","",IF($E221=0,"rate only",$E221*(F221)))</f>
        <v>0</v>
      </c>
    </row>
    <row r="222" spans="1:7" x14ac:dyDescent="0.25">
      <c r="A222" s="134"/>
      <c r="B222" s="132"/>
      <c r="C222" s="132"/>
      <c r="D222" s="148"/>
      <c r="E222" s="148"/>
      <c r="G222" s="132"/>
    </row>
    <row r="223" spans="1:7" x14ac:dyDescent="0.25">
      <c r="A223" s="134">
        <v>53</v>
      </c>
      <c r="B223" s="132"/>
      <c r="C223" s="132" t="s">
        <v>564</v>
      </c>
      <c r="D223" s="177" t="s">
        <v>0</v>
      </c>
      <c r="E223" s="177">
        <v>1</v>
      </c>
      <c r="G223" s="132">
        <f>+IF($E223="","",IF($E223=0,"rate only",$E223*(F223)))</f>
        <v>0</v>
      </c>
    </row>
    <row r="224" spans="1:7" x14ac:dyDescent="0.25">
      <c r="A224" s="134"/>
      <c r="B224" s="132"/>
      <c r="C224" s="132"/>
      <c r="D224" s="148"/>
      <c r="E224" s="148"/>
      <c r="G224" s="132"/>
    </row>
    <row r="225" spans="1:7" x14ac:dyDescent="0.25">
      <c r="A225" s="134"/>
      <c r="B225" s="132"/>
      <c r="C225" s="132"/>
      <c r="D225" s="148"/>
      <c r="E225" s="148"/>
      <c r="G225" s="132"/>
    </row>
    <row r="226" spans="1:7" ht="13" x14ac:dyDescent="0.3">
      <c r="A226" s="134"/>
      <c r="B226" s="132"/>
      <c r="C226" s="46" t="s">
        <v>594</v>
      </c>
      <c r="D226" s="148"/>
      <c r="E226" s="148"/>
      <c r="G226" s="132"/>
    </row>
    <row r="227" spans="1:7" x14ac:dyDescent="0.25">
      <c r="A227" s="134"/>
      <c r="B227" s="132"/>
      <c r="C227" s="132"/>
      <c r="D227" s="148"/>
      <c r="E227" s="148"/>
      <c r="G227" s="132"/>
    </row>
    <row r="228" spans="1:7" ht="13" x14ac:dyDescent="0.25">
      <c r="A228" s="134"/>
      <c r="B228" s="132"/>
      <c r="C228" s="169" t="s">
        <v>596</v>
      </c>
      <c r="D228" s="148"/>
      <c r="E228" s="148"/>
      <c r="G228" s="132"/>
    </row>
    <row r="229" spans="1:7" x14ac:dyDescent="0.25">
      <c r="A229" s="134"/>
      <c r="B229" s="132"/>
      <c r="C229" s="132"/>
      <c r="D229" s="148"/>
      <c r="E229" s="148"/>
      <c r="G229" s="132"/>
    </row>
    <row r="230" spans="1:7" ht="50" x14ac:dyDescent="0.25">
      <c r="A230" s="134">
        <v>54</v>
      </c>
      <c r="B230" s="132"/>
      <c r="C230" s="54" t="s">
        <v>595</v>
      </c>
      <c r="D230" s="177" t="s">
        <v>53</v>
      </c>
      <c r="E230" s="177">
        <v>1</v>
      </c>
      <c r="G230" s="132">
        <f>+IF($E230="","",IF($E230=0,"rate only",$E230*(F230)))</f>
        <v>0</v>
      </c>
    </row>
    <row r="231" spans="1:7" x14ac:dyDescent="0.25">
      <c r="A231" s="134"/>
      <c r="B231" s="132"/>
      <c r="C231" s="54"/>
      <c r="D231" s="177"/>
      <c r="E231" s="177"/>
      <c r="G231" s="132"/>
    </row>
    <row r="232" spans="1:7" ht="25" x14ac:dyDescent="0.25">
      <c r="A232" s="134">
        <v>55</v>
      </c>
      <c r="B232" s="132"/>
      <c r="C232" s="54" t="s">
        <v>560</v>
      </c>
      <c r="D232" s="177"/>
      <c r="E232" s="177"/>
      <c r="G232" s="132"/>
    </row>
    <row r="233" spans="1:7" x14ac:dyDescent="0.25">
      <c r="A233" s="134"/>
      <c r="B233" s="132"/>
      <c r="C233" s="54"/>
      <c r="D233" s="177"/>
      <c r="E233" s="177"/>
      <c r="G233" s="132"/>
    </row>
    <row r="234" spans="1:7" x14ac:dyDescent="0.25">
      <c r="A234" s="134">
        <v>56</v>
      </c>
      <c r="B234" s="132"/>
      <c r="C234" s="113" t="s">
        <v>599</v>
      </c>
      <c r="D234" s="177" t="s">
        <v>192</v>
      </c>
      <c r="E234" s="177">
        <v>1</v>
      </c>
      <c r="G234" s="132">
        <f>+IF($E234="","",IF($E234=0,"rate only",$E234*(F234)))</f>
        <v>0</v>
      </c>
    </row>
    <row r="235" spans="1:7" x14ac:dyDescent="0.25">
      <c r="A235" s="134"/>
      <c r="B235" s="132"/>
      <c r="C235" s="113"/>
      <c r="D235" s="177"/>
      <c r="E235" s="177"/>
      <c r="G235" s="132"/>
    </row>
    <row r="236" spans="1:7" x14ac:dyDescent="0.25">
      <c r="A236" s="134">
        <v>57</v>
      </c>
      <c r="B236" s="132"/>
      <c r="C236" s="113" t="s">
        <v>600</v>
      </c>
      <c r="D236" s="177" t="s">
        <v>192</v>
      </c>
      <c r="E236" s="177">
        <v>1</v>
      </c>
      <c r="G236" s="132">
        <f>+IF($E236="","",IF($E236=0,"rate only",$E236*(F236)))</f>
        <v>0</v>
      </c>
    </row>
    <row r="237" spans="1:7" x14ac:dyDescent="0.25">
      <c r="A237" s="134"/>
      <c r="B237" s="132"/>
      <c r="C237" s="113"/>
      <c r="D237" s="177"/>
      <c r="E237" s="177"/>
      <c r="G237" s="132"/>
    </row>
    <row r="238" spans="1:7" ht="50" x14ac:dyDescent="0.25">
      <c r="A238" s="134">
        <v>58</v>
      </c>
      <c r="B238" s="132"/>
      <c r="C238" s="47" t="s">
        <v>1173</v>
      </c>
      <c r="D238" s="177" t="s">
        <v>192</v>
      </c>
      <c r="E238" s="177">
        <v>1</v>
      </c>
      <c r="G238" s="132">
        <f>+IF($E238="","",IF($E238=0,"rate only",$E238*(F238)))</f>
        <v>0</v>
      </c>
    </row>
    <row r="239" spans="1:7" x14ac:dyDescent="0.25">
      <c r="A239" s="134"/>
      <c r="B239" s="132"/>
      <c r="C239" s="106"/>
      <c r="D239" s="177"/>
      <c r="E239" s="177"/>
      <c r="G239" s="132"/>
    </row>
    <row r="240" spans="1:7" x14ac:dyDescent="0.25">
      <c r="A240" s="134">
        <v>59</v>
      </c>
      <c r="B240" s="132"/>
      <c r="C240" s="170" t="s">
        <v>601</v>
      </c>
      <c r="D240" s="134" t="s">
        <v>192</v>
      </c>
      <c r="E240" s="134">
        <v>1</v>
      </c>
      <c r="G240" s="132">
        <f>+IF($E240="","",IF($E240=0,"rate only",$E240*(F240)))</f>
        <v>0</v>
      </c>
    </row>
    <row r="241" spans="1:7" x14ac:dyDescent="0.25">
      <c r="A241" s="134"/>
      <c r="B241" s="132"/>
      <c r="C241" s="153"/>
      <c r="D241" s="134"/>
      <c r="E241" s="134"/>
      <c r="G241" s="132"/>
    </row>
    <row r="242" spans="1:7" ht="13" x14ac:dyDescent="0.25">
      <c r="A242" s="134"/>
      <c r="B242" s="132"/>
      <c r="C242" s="114" t="s">
        <v>413</v>
      </c>
      <c r="D242" s="179"/>
      <c r="E242" s="179"/>
      <c r="G242" s="132"/>
    </row>
    <row r="243" spans="1:7" x14ac:dyDescent="0.25">
      <c r="A243" s="134"/>
      <c r="B243" s="132"/>
      <c r="C243" s="165"/>
      <c r="D243" s="179"/>
      <c r="E243" s="179"/>
      <c r="G243" s="132"/>
    </row>
    <row r="244" spans="1:7" ht="25" x14ac:dyDescent="0.25">
      <c r="A244" s="134">
        <v>87</v>
      </c>
      <c r="B244" s="132"/>
      <c r="C244" s="165" t="s">
        <v>414</v>
      </c>
      <c r="D244" s="179" t="s">
        <v>36</v>
      </c>
      <c r="E244" s="179">
        <v>1</v>
      </c>
      <c r="G244" s="132">
        <f>+IF($E244="","",IF($E244=0,"rate only",$E244*(F244)))</f>
        <v>0</v>
      </c>
    </row>
    <row r="245" spans="1:7" x14ac:dyDescent="0.25">
      <c r="A245" s="134"/>
      <c r="B245" s="132"/>
      <c r="C245" s="165"/>
      <c r="D245" s="179"/>
      <c r="E245" s="179"/>
      <c r="G245" s="132"/>
    </row>
    <row r="246" spans="1:7" x14ac:dyDescent="0.25">
      <c r="A246" s="134">
        <v>88</v>
      </c>
      <c r="B246" s="132"/>
      <c r="C246" s="165" t="s">
        <v>415</v>
      </c>
      <c r="D246" s="179" t="s">
        <v>33</v>
      </c>
      <c r="E246" s="179">
        <v>1</v>
      </c>
      <c r="G246" s="132">
        <f>+IF($E246="","",IF($E246=0,"rate only",$E246*(F246)))</f>
        <v>0</v>
      </c>
    </row>
    <row r="247" spans="1:7" x14ac:dyDescent="0.25">
      <c r="A247" s="134"/>
      <c r="B247" s="132"/>
      <c r="C247" s="165"/>
      <c r="D247" s="179"/>
      <c r="E247" s="179"/>
      <c r="G247" s="132"/>
    </row>
    <row r="248" spans="1:7" ht="26" x14ac:dyDescent="0.25">
      <c r="A248" s="134"/>
      <c r="B248" s="132"/>
      <c r="C248" s="114" t="s">
        <v>416</v>
      </c>
      <c r="D248" s="179"/>
      <c r="E248" s="179"/>
      <c r="G248" s="132"/>
    </row>
    <row r="249" spans="1:7" x14ac:dyDescent="0.25">
      <c r="A249" s="134"/>
      <c r="B249" s="132"/>
      <c r="C249" s="165"/>
      <c r="D249" s="179"/>
      <c r="E249" s="179"/>
      <c r="G249" s="132"/>
    </row>
    <row r="250" spans="1:7" ht="26" x14ac:dyDescent="0.25">
      <c r="A250" s="134"/>
      <c r="B250" s="132"/>
      <c r="C250" s="114" t="s">
        <v>417</v>
      </c>
      <c r="D250" s="179"/>
      <c r="E250" s="179"/>
      <c r="G250" s="132"/>
    </row>
    <row r="251" spans="1:7" x14ac:dyDescent="0.25">
      <c r="A251" s="134"/>
      <c r="B251" s="132"/>
      <c r="C251" s="165"/>
      <c r="D251" s="179"/>
      <c r="E251" s="179"/>
      <c r="G251" s="132"/>
    </row>
    <row r="252" spans="1:7" x14ac:dyDescent="0.25">
      <c r="A252" s="134">
        <v>89</v>
      </c>
      <c r="B252" s="132"/>
      <c r="C252" s="165" t="s">
        <v>593</v>
      </c>
      <c r="D252" s="179" t="s">
        <v>33</v>
      </c>
      <c r="E252" s="179">
        <v>1</v>
      </c>
      <c r="G252" s="132">
        <f>+IF($E252="","",IF($E252=0,"rate only",$E252*(F252)))</f>
        <v>0</v>
      </c>
    </row>
    <row r="253" spans="1:7" x14ac:dyDescent="0.25">
      <c r="A253" s="134"/>
      <c r="B253" s="132"/>
      <c r="C253" s="132"/>
      <c r="D253" s="148"/>
      <c r="E253" s="148"/>
      <c r="G253" s="132"/>
    </row>
    <row r="254" spans="1:7" x14ac:dyDescent="0.25">
      <c r="A254" s="134">
        <v>90</v>
      </c>
      <c r="B254" s="132"/>
      <c r="C254" s="166" t="s">
        <v>592</v>
      </c>
      <c r="D254" s="179" t="s">
        <v>33</v>
      </c>
      <c r="E254" s="179">
        <v>1</v>
      </c>
      <c r="G254" s="132">
        <f>+IF($E254="","",IF($E254=0,"rate only",$E254*(F254)))</f>
        <v>0</v>
      </c>
    </row>
    <row r="255" spans="1:7" x14ac:dyDescent="0.25">
      <c r="A255" s="134"/>
      <c r="B255" s="132"/>
      <c r="C255" s="132"/>
      <c r="D255" s="148"/>
      <c r="E255" s="148"/>
      <c r="G255" s="132"/>
    </row>
    <row r="256" spans="1:7" ht="62.5" customHeight="1" x14ac:dyDescent="0.25">
      <c r="A256" s="136">
        <v>91</v>
      </c>
      <c r="B256" s="132"/>
      <c r="C256" s="54" t="s">
        <v>548</v>
      </c>
      <c r="D256" s="177" t="s">
        <v>53</v>
      </c>
      <c r="E256" s="177">
        <v>1</v>
      </c>
      <c r="G256" s="132">
        <f>+IF($E256="","",IF($E256=0,"rate only",$E256*(F256)))</f>
        <v>0</v>
      </c>
    </row>
    <row r="257" spans="1:7" ht="23.15" customHeight="1" x14ac:dyDescent="0.3">
      <c r="A257" s="183"/>
      <c r="B257" s="10"/>
      <c r="C257" s="33" t="s">
        <v>1027</v>
      </c>
      <c r="D257" s="12"/>
      <c r="E257" s="12"/>
      <c r="F257" s="184"/>
      <c r="G257" s="184">
        <f>SUM(G14:G256)</f>
        <v>0</v>
      </c>
    </row>
  </sheetData>
  <mergeCells count="1">
    <mergeCell ref="A6:G7"/>
  </mergeCells>
  <pageMargins left="0.7" right="0.7" top="0.75" bottom="0.75" header="0.3" footer="0.3"/>
  <pageSetup scale="62" fitToHeight="0" orientation="portrait" r:id="rId1"/>
  <rowBreaks count="2" manualBreakCount="2">
    <brk id="101" max="6" man="1"/>
    <brk id="225" max="6"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153"/>
  <sheetViews>
    <sheetView showGridLines="0" tabSelected="1" view="pageBreakPreview" topLeftCell="A143" zoomScaleNormal="100" zoomScaleSheetLayoutView="100" workbookViewId="0">
      <selection activeCell="E9" sqref="E9"/>
    </sheetView>
  </sheetViews>
  <sheetFormatPr defaultColWidth="8.81640625" defaultRowHeight="12.5" x14ac:dyDescent="0.35"/>
  <cols>
    <col min="1" max="1" width="8.81640625" style="125"/>
    <col min="2" max="2" width="53" style="125" customWidth="1"/>
    <col min="3" max="3" width="10.81640625" style="125" customWidth="1"/>
    <col min="4" max="4" width="10.81640625" style="205" customWidth="1"/>
    <col min="5" max="5" width="13.1796875" style="30" customWidth="1"/>
    <col min="6" max="6" width="15.453125" style="125" customWidth="1"/>
    <col min="7" max="16384" width="8.81640625" style="125"/>
  </cols>
  <sheetData>
    <row r="1" spans="1:6" s="1" customFormat="1" ht="14.5" x14ac:dyDescent="0.35">
      <c r="A1" s="59"/>
      <c r="C1" s="318"/>
      <c r="D1" s="318"/>
      <c r="E1" s="318"/>
      <c r="F1" s="319" t="s">
        <v>1184</v>
      </c>
    </row>
    <row r="2" spans="1:6" s="1" customFormat="1" ht="14.5" x14ac:dyDescent="0.35">
      <c r="A2" s="59"/>
      <c r="C2" s="318"/>
      <c r="D2" s="318"/>
      <c r="E2" s="318"/>
      <c r="F2" s="318"/>
    </row>
    <row r="3" spans="1:6" s="1" customFormat="1" ht="14.5" x14ac:dyDescent="0.35">
      <c r="A3" s="59"/>
      <c r="C3" s="257"/>
      <c r="D3" s="61"/>
      <c r="E3" s="56"/>
    </row>
    <row r="4" spans="1:6" s="1" customFormat="1" ht="14.5" x14ac:dyDescent="0.35">
      <c r="A4" s="59"/>
      <c r="C4" s="61"/>
      <c r="D4" s="61"/>
      <c r="E4" s="56"/>
    </row>
    <row r="5" spans="1:6" ht="15" customHeight="1" x14ac:dyDescent="0.35">
      <c r="A5" s="355" t="s">
        <v>952</v>
      </c>
      <c r="B5" s="356"/>
      <c r="C5" s="356"/>
      <c r="D5" s="356"/>
      <c r="E5" s="356"/>
      <c r="F5" s="357"/>
    </row>
    <row r="6" spans="1:6" x14ac:dyDescent="0.35">
      <c r="A6" s="358"/>
      <c r="B6" s="359"/>
      <c r="C6" s="359"/>
      <c r="D6" s="359"/>
      <c r="E6" s="359"/>
      <c r="F6" s="360"/>
    </row>
    <row r="7" spans="1:6" ht="26.25" customHeight="1" x14ac:dyDescent="0.35">
      <c r="A7" s="23" t="s">
        <v>527</v>
      </c>
      <c r="B7" s="24" t="s">
        <v>1</v>
      </c>
      <c r="C7" s="25" t="s">
        <v>2</v>
      </c>
      <c r="D7" s="258" t="s">
        <v>983</v>
      </c>
      <c r="E7" s="122" t="s">
        <v>984</v>
      </c>
      <c r="F7" s="122" t="s">
        <v>985</v>
      </c>
    </row>
    <row r="8" spans="1:6" ht="13" x14ac:dyDescent="0.35">
      <c r="A8" s="189"/>
      <c r="B8" s="192"/>
      <c r="C8" s="185"/>
      <c r="D8" s="200"/>
      <c r="E8" s="198"/>
      <c r="F8" s="153"/>
    </row>
    <row r="9" spans="1:6" ht="13" x14ac:dyDescent="0.35">
      <c r="A9" s="189"/>
      <c r="B9" s="192"/>
      <c r="C9" s="185"/>
      <c r="D9" s="200"/>
      <c r="E9" s="198"/>
      <c r="F9" s="153"/>
    </row>
    <row r="10" spans="1:6" ht="25" x14ac:dyDescent="0.35">
      <c r="A10" s="190"/>
      <c r="B10" s="162" t="s">
        <v>993</v>
      </c>
      <c r="C10" s="60"/>
      <c r="D10" s="201"/>
      <c r="E10" s="198"/>
      <c r="F10" s="153"/>
    </row>
    <row r="11" spans="1:6" ht="37.5" x14ac:dyDescent="0.35">
      <c r="A11" s="190"/>
      <c r="B11" s="162" t="s">
        <v>470</v>
      </c>
      <c r="C11" s="60"/>
      <c r="D11" s="201"/>
      <c r="E11" s="198"/>
      <c r="F11" s="153"/>
    </row>
    <row r="12" spans="1:6" x14ac:dyDescent="0.35">
      <c r="A12" s="190"/>
      <c r="B12" s="162"/>
      <c r="C12" s="60"/>
      <c r="D12" s="201"/>
      <c r="E12" s="198"/>
      <c r="F12" s="153"/>
    </row>
    <row r="13" spans="1:6" ht="13" x14ac:dyDescent="0.35">
      <c r="A13" s="190"/>
      <c r="B13" s="193" t="s">
        <v>471</v>
      </c>
      <c r="C13" s="309"/>
      <c r="D13" s="310"/>
      <c r="E13" s="311"/>
      <c r="F13" s="153"/>
    </row>
    <row r="14" spans="1:6" ht="13" x14ac:dyDescent="0.35">
      <c r="A14" s="190"/>
      <c r="B14" s="194"/>
      <c r="C14" s="309"/>
      <c r="D14" s="310"/>
      <c r="E14" s="311"/>
      <c r="F14" s="153"/>
    </row>
    <row r="15" spans="1:6" x14ac:dyDescent="0.35">
      <c r="A15" s="190"/>
      <c r="B15" s="162" t="s">
        <v>472</v>
      </c>
      <c r="C15" s="309"/>
      <c r="D15" s="310"/>
      <c r="E15" s="311"/>
      <c r="F15" s="153"/>
    </row>
    <row r="16" spans="1:6" x14ac:dyDescent="0.35">
      <c r="A16" s="190"/>
      <c r="B16" s="162"/>
      <c r="C16" s="309"/>
      <c r="D16" s="310"/>
      <c r="E16" s="311"/>
      <c r="F16" s="153"/>
    </row>
    <row r="17" spans="1:6" ht="37.5" x14ac:dyDescent="0.35">
      <c r="A17" s="190"/>
      <c r="B17" s="162" t="s">
        <v>473</v>
      </c>
      <c r="C17" s="309"/>
      <c r="D17" s="310"/>
      <c r="E17" s="311"/>
      <c r="F17" s="153"/>
    </row>
    <row r="18" spans="1:6" x14ac:dyDescent="0.35">
      <c r="A18" s="190"/>
      <c r="B18" s="162"/>
      <c r="C18" s="309"/>
      <c r="D18" s="310"/>
      <c r="E18" s="311"/>
      <c r="F18" s="153"/>
    </row>
    <row r="19" spans="1:6" ht="13" x14ac:dyDescent="0.35">
      <c r="A19" s="190"/>
      <c r="B19" s="193" t="s">
        <v>474</v>
      </c>
      <c r="C19" s="309"/>
      <c r="D19" s="310"/>
      <c r="E19" s="311"/>
      <c r="F19" s="153"/>
    </row>
    <row r="20" spans="1:6" ht="13" x14ac:dyDescent="0.35">
      <c r="A20" s="190"/>
      <c r="B20" s="194"/>
      <c r="C20" s="309"/>
      <c r="D20" s="310"/>
      <c r="E20" s="311"/>
      <c r="F20" s="153"/>
    </row>
    <row r="21" spans="1:6" ht="37.5" x14ac:dyDescent="0.35">
      <c r="A21" s="190"/>
      <c r="B21" s="162" t="s">
        <v>475</v>
      </c>
      <c r="C21" s="309"/>
      <c r="D21" s="310"/>
      <c r="E21" s="311"/>
      <c r="F21" s="153"/>
    </row>
    <row r="22" spans="1:6" x14ac:dyDescent="0.35">
      <c r="A22" s="190"/>
      <c r="B22" s="162"/>
      <c r="C22" s="309"/>
      <c r="D22" s="310"/>
      <c r="E22" s="311"/>
      <c r="F22" s="153"/>
    </row>
    <row r="23" spans="1:6" ht="50" x14ac:dyDescent="0.35">
      <c r="A23" s="190"/>
      <c r="B23" s="162" t="s">
        <v>476</v>
      </c>
      <c r="C23" s="309"/>
      <c r="D23" s="310"/>
      <c r="E23" s="311"/>
      <c r="F23" s="153"/>
    </row>
    <row r="24" spans="1:6" x14ac:dyDescent="0.35">
      <c r="A24" s="190"/>
      <c r="B24" s="162"/>
      <c r="C24" s="60"/>
      <c r="D24" s="201"/>
      <c r="E24" s="198"/>
      <c r="F24" s="153"/>
    </row>
    <row r="25" spans="1:6" ht="13" x14ac:dyDescent="0.35">
      <c r="A25" s="190"/>
      <c r="B25" s="193" t="s">
        <v>477</v>
      </c>
      <c r="C25" s="60"/>
      <c r="D25" s="201"/>
      <c r="E25" s="198"/>
      <c r="F25" s="153"/>
    </row>
    <row r="26" spans="1:6" ht="13" x14ac:dyDescent="0.35">
      <c r="A26" s="190"/>
      <c r="B26" s="194"/>
      <c r="C26" s="60"/>
      <c r="D26" s="201"/>
      <c r="E26" s="198"/>
      <c r="F26" s="153"/>
    </row>
    <row r="27" spans="1:6" ht="25" x14ac:dyDescent="0.35">
      <c r="A27" s="190"/>
      <c r="B27" s="162" t="s">
        <v>478</v>
      </c>
      <c r="C27" s="60"/>
      <c r="D27" s="201"/>
      <c r="E27" s="198"/>
      <c r="F27" s="153"/>
    </row>
    <row r="28" spans="1:6" x14ac:dyDescent="0.35">
      <c r="A28" s="190"/>
      <c r="B28" s="162"/>
      <c r="C28" s="60"/>
      <c r="D28" s="201"/>
      <c r="E28" s="198"/>
      <c r="F28" s="153"/>
    </row>
    <row r="29" spans="1:6" ht="25" x14ac:dyDescent="0.35">
      <c r="A29" s="190"/>
      <c r="B29" s="162" t="s">
        <v>479</v>
      </c>
      <c r="C29" s="60"/>
      <c r="D29" s="201"/>
      <c r="E29" s="198"/>
      <c r="F29" s="153"/>
    </row>
    <row r="30" spans="1:6" x14ac:dyDescent="0.35">
      <c r="A30" s="190"/>
      <c r="B30" s="162"/>
      <c r="C30" s="60"/>
      <c r="D30" s="201"/>
      <c r="E30" s="198"/>
      <c r="F30" s="153"/>
    </row>
    <row r="31" spans="1:6" ht="13" x14ac:dyDescent="0.35">
      <c r="A31" s="190"/>
      <c r="B31" s="193" t="s">
        <v>480</v>
      </c>
      <c r="C31" s="60"/>
      <c r="D31" s="201"/>
      <c r="E31" s="198"/>
      <c r="F31" s="153"/>
    </row>
    <row r="32" spans="1:6" ht="13" x14ac:dyDescent="0.35">
      <c r="A32" s="190"/>
      <c r="B32" s="194"/>
      <c r="C32" s="60"/>
      <c r="D32" s="201"/>
      <c r="E32" s="198"/>
      <c r="F32" s="153"/>
    </row>
    <row r="33" spans="1:6" x14ac:dyDescent="0.35">
      <c r="A33" s="190"/>
      <c r="B33" s="162" t="s">
        <v>481</v>
      </c>
      <c r="C33" s="60"/>
      <c r="D33" s="201"/>
      <c r="E33" s="198"/>
      <c r="F33" s="153"/>
    </row>
    <row r="34" spans="1:6" x14ac:dyDescent="0.35">
      <c r="A34" s="190"/>
      <c r="B34" s="162"/>
      <c r="C34" s="60"/>
      <c r="D34" s="201"/>
      <c r="E34" s="198"/>
      <c r="F34" s="153"/>
    </row>
    <row r="35" spans="1:6" x14ac:dyDescent="0.35">
      <c r="A35" s="190"/>
      <c r="B35" s="162" t="s">
        <v>482</v>
      </c>
      <c r="C35" s="60"/>
      <c r="D35" s="201"/>
      <c r="E35" s="198"/>
      <c r="F35" s="153"/>
    </row>
    <row r="36" spans="1:6" x14ac:dyDescent="0.35">
      <c r="A36" s="190"/>
      <c r="B36" s="162"/>
      <c r="C36" s="60"/>
      <c r="D36" s="201"/>
      <c r="E36" s="198"/>
      <c r="F36" s="153"/>
    </row>
    <row r="37" spans="1:6" ht="13" x14ac:dyDescent="0.35">
      <c r="A37" s="190"/>
      <c r="B37" s="114" t="s">
        <v>483</v>
      </c>
      <c r="C37" s="60"/>
      <c r="D37" s="201"/>
      <c r="E37" s="198"/>
      <c r="F37" s="153"/>
    </row>
    <row r="38" spans="1:6" ht="13" x14ac:dyDescent="0.35">
      <c r="A38" s="190"/>
      <c r="B38" s="192"/>
      <c r="C38" s="60"/>
      <c r="D38" s="201"/>
      <c r="E38" s="198"/>
      <c r="F38" s="153"/>
    </row>
    <row r="39" spans="1:6" x14ac:dyDescent="0.35">
      <c r="A39" s="190"/>
      <c r="B39" s="162" t="s">
        <v>481</v>
      </c>
      <c r="C39" s="60"/>
      <c r="D39" s="201"/>
      <c r="E39" s="198"/>
      <c r="F39" s="153"/>
    </row>
    <row r="40" spans="1:6" x14ac:dyDescent="0.35">
      <c r="A40" s="190"/>
      <c r="B40" s="162"/>
      <c r="C40" s="60"/>
      <c r="D40" s="201"/>
      <c r="E40" s="198"/>
      <c r="F40" s="153"/>
    </row>
    <row r="41" spans="1:6" x14ac:dyDescent="0.35">
      <c r="A41" s="190"/>
      <c r="B41" s="162" t="s">
        <v>482</v>
      </c>
      <c r="C41" s="60"/>
      <c r="D41" s="201"/>
      <c r="E41" s="198"/>
      <c r="F41" s="153"/>
    </row>
    <row r="42" spans="1:6" x14ac:dyDescent="0.35">
      <c r="A42" s="190"/>
      <c r="B42" s="161"/>
      <c r="C42" s="60"/>
      <c r="D42" s="201"/>
      <c r="E42" s="198"/>
      <c r="F42" s="153"/>
    </row>
    <row r="43" spans="1:6" ht="13" x14ac:dyDescent="0.35">
      <c r="A43" s="190"/>
      <c r="B43" s="193" t="s">
        <v>484</v>
      </c>
      <c r="C43" s="309"/>
      <c r="D43" s="310"/>
      <c r="E43" s="311"/>
      <c r="F43" s="153"/>
    </row>
    <row r="44" spans="1:6" ht="13" x14ac:dyDescent="0.35">
      <c r="A44" s="190"/>
      <c r="B44" s="194"/>
      <c r="C44" s="309"/>
      <c r="D44" s="310"/>
      <c r="E44" s="311"/>
      <c r="F44" s="153"/>
    </row>
    <row r="45" spans="1:6" ht="25" x14ac:dyDescent="0.35">
      <c r="A45" s="190"/>
      <c r="B45" s="162" t="s">
        <v>485</v>
      </c>
      <c r="C45" s="309"/>
      <c r="D45" s="310"/>
      <c r="E45" s="311"/>
      <c r="F45" s="153"/>
    </row>
    <row r="46" spans="1:6" x14ac:dyDescent="0.35">
      <c r="A46" s="190"/>
      <c r="B46" s="161"/>
      <c r="C46" s="60"/>
      <c r="D46" s="201"/>
      <c r="E46" s="198"/>
      <c r="F46" s="153"/>
    </row>
    <row r="47" spans="1:6" ht="13" x14ac:dyDescent="0.35">
      <c r="A47" s="190"/>
      <c r="B47" s="193" t="s">
        <v>486</v>
      </c>
      <c r="C47" s="60"/>
      <c r="D47" s="201"/>
      <c r="E47" s="198"/>
      <c r="F47" s="153"/>
    </row>
    <row r="48" spans="1:6" ht="13" x14ac:dyDescent="0.35">
      <c r="A48" s="190"/>
      <c r="B48" s="194"/>
      <c r="C48" s="60"/>
      <c r="D48" s="201"/>
      <c r="E48" s="198"/>
      <c r="F48" s="153"/>
    </row>
    <row r="49" spans="1:6" x14ac:dyDescent="0.35">
      <c r="A49" s="190"/>
      <c r="B49" s="162" t="s">
        <v>487</v>
      </c>
      <c r="C49" s="60"/>
      <c r="D49" s="201"/>
      <c r="E49" s="198"/>
      <c r="F49" s="153"/>
    </row>
    <row r="50" spans="1:6" x14ac:dyDescent="0.35">
      <c r="A50" s="190"/>
      <c r="B50" s="162"/>
      <c r="C50" s="60"/>
      <c r="D50" s="201"/>
      <c r="E50" s="198"/>
      <c r="F50" s="153"/>
    </row>
    <row r="51" spans="1:6" ht="26" x14ac:dyDescent="0.35">
      <c r="A51" s="190"/>
      <c r="B51" s="195" t="s">
        <v>1150</v>
      </c>
      <c r="C51" s="60"/>
      <c r="D51" s="201"/>
      <c r="E51" s="198"/>
      <c r="F51" s="153"/>
    </row>
    <row r="52" spans="1:6" ht="13" x14ac:dyDescent="0.35">
      <c r="A52" s="190"/>
      <c r="B52" s="196"/>
      <c r="C52" s="60"/>
      <c r="D52" s="201"/>
      <c r="E52" s="198"/>
      <c r="F52" s="153"/>
    </row>
    <row r="53" spans="1:6" ht="25" x14ac:dyDescent="0.35">
      <c r="A53" s="190"/>
      <c r="B53" s="162" t="s">
        <v>488</v>
      </c>
      <c r="C53" s="60"/>
      <c r="D53" s="201"/>
      <c r="E53" s="198"/>
      <c r="F53" s="153"/>
    </row>
    <row r="54" spans="1:6" x14ac:dyDescent="0.35">
      <c r="A54" s="190"/>
      <c r="B54" s="162"/>
      <c r="C54" s="60"/>
      <c r="D54" s="201"/>
      <c r="E54" s="198"/>
      <c r="F54" s="153"/>
    </row>
    <row r="55" spans="1:6" x14ac:dyDescent="0.35">
      <c r="A55" s="190"/>
      <c r="B55" s="162"/>
      <c r="C55" s="60"/>
      <c r="D55" s="201"/>
      <c r="E55" s="198"/>
      <c r="F55" s="153"/>
    </row>
    <row r="56" spans="1:6" ht="13" x14ac:dyDescent="0.35">
      <c r="A56" s="191"/>
      <c r="B56" s="114" t="s">
        <v>489</v>
      </c>
      <c r="C56" s="186"/>
      <c r="D56" s="202"/>
      <c r="E56" s="198"/>
      <c r="F56" s="153"/>
    </row>
    <row r="57" spans="1:6" ht="13" x14ac:dyDescent="0.35">
      <c r="A57" s="191"/>
      <c r="B57" s="114"/>
      <c r="C57" s="186"/>
      <c r="D57" s="202"/>
      <c r="E57" s="198"/>
      <c r="F57" s="153"/>
    </row>
    <row r="58" spans="1:6" ht="75" x14ac:dyDescent="0.35">
      <c r="A58" s="191"/>
      <c r="B58" s="162" t="s">
        <v>1140</v>
      </c>
      <c r="C58" s="186"/>
      <c r="D58" s="202"/>
      <c r="E58" s="198"/>
      <c r="F58" s="153"/>
    </row>
    <row r="59" spans="1:6" ht="25" x14ac:dyDescent="0.35">
      <c r="A59" s="191"/>
      <c r="B59" s="162" t="s">
        <v>490</v>
      </c>
      <c r="C59" s="186"/>
      <c r="D59" s="202"/>
      <c r="E59" s="198"/>
      <c r="F59" s="153"/>
    </row>
    <row r="60" spans="1:6" x14ac:dyDescent="0.35">
      <c r="A60" s="191"/>
      <c r="B60" s="162"/>
      <c r="C60" s="186"/>
      <c r="D60" s="202"/>
      <c r="E60" s="198"/>
      <c r="F60" s="153"/>
    </row>
    <row r="61" spans="1:6" ht="25" x14ac:dyDescent="0.35">
      <c r="A61" s="191"/>
      <c r="B61" s="164" t="s">
        <v>491</v>
      </c>
      <c r="C61" s="186"/>
      <c r="D61" s="202"/>
      <c r="E61" s="198"/>
      <c r="F61" s="153"/>
    </row>
    <row r="62" spans="1:6" x14ac:dyDescent="0.35">
      <c r="A62" s="191"/>
      <c r="B62" s="162"/>
      <c r="C62" s="186"/>
      <c r="D62" s="202"/>
      <c r="E62" s="198"/>
      <c r="F62" s="153"/>
    </row>
    <row r="63" spans="1:6" ht="37.5" x14ac:dyDescent="0.35">
      <c r="A63" s="191"/>
      <c r="B63" s="162" t="s">
        <v>492</v>
      </c>
      <c r="C63" s="186"/>
      <c r="D63" s="202"/>
      <c r="E63" s="198"/>
      <c r="F63" s="153"/>
    </row>
    <row r="64" spans="1:6" x14ac:dyDescent="0.35">
      <c r="A64" s="191"/>
      <c r="B64" s="162"/>
      <c r="C64" s="186"/>
      <c r="D64" s="202"/>
      <c r="E64" s="198"/>
      <c r="F64" s="153"/>
    </row>
    <row r="65" spans="1:6" ht="25" x14ac:dyDescent="0.35">
      <c r="A65" s="191"/>
      <c r="B65" s="162" t="s">
        <v>493</v>
      </c>
      <c r="C65" s="186"/>
      <c r="D65" s="202"/>
      <c r="E65" s="198"/>
      <c r="F65" s="153"/>
    </row>
    <row r="66" spans="1:6" x14ac:dyDescent="0.35">
      <c r="A66" s="191"/>
      <c r="B66" s="162"/>
      <c r="C66" s="186"/>
      <c r="D66" s="202"/>
      <c r="E66" s="198"/>
      <c r="F66" s="153"/>
    </row>
    <row r="67" spans="1:6" ht="37.5" x14ac:dyDescent="0.35">
      <c r="A67" s="191"/>
      <c r="B67" s="162" t="s">
        <v>1012</v>
      </c>
      <c r="C67" s="186"/>
      <c r="D67" s="202"/>
      <c r="E67" s="198"/>
      <c r="F67" s="153"/>
    </row>
    <row r="68" spans="1:6" x14ac:dyDescent="0.35">
      <c r="A68" s="191"/>
      <c r="B68" s="162"/>
      <c r="C68" s="186"/>
      <c r="D68" s="202"/>
      <c r="E68" s="198"/>
      <c r="F68" s="153"/>
    </row>
    <row r="69" spans="1:6" x14ac:dyDescent="0.35">
      <c r="A69" s="191"/>
      <c r="B69" s="162"/>
      <c r="C69" s="186"/>
      <c r="D69" s="202"/>
      <c r="E69" s="198"/>
      <c r="F69" s="153"/>
    </row>
    <row r="70" spans="1:6" ht="25" x14ac:dyDescent="0.35">
      <c r="A70" s="191">
        <v>1</v>
      </c>
      <c r="B70" s="89" t="s">
        <v>494</v>
      </c>
      <c r="C70" s="187" t="s">
        <v>495</v>
      </c>
      <c r="D70" s="203">
        <v>1</v>
      </c>
      <c r="E70" s="198"/>
      <c r="F70" s="153">
        <f>+IF($D70="","",IF($D70=0,"rate only",$D70*(E70)))</f>
        <v>0</v>
      </c>
    </row>
    <row r="71" spans="1:6" x14ac:dyDescent="0.35">
      <c r="A71" s="191"/>
      <c r="B71" s="89"/>
      <c r="C71" s="187"/>
      <c r="D71" s="203"/>
      <c r="E71" s="198"/>
      <c r="F71" s="153"/>
    </row>
    <row r="72" spans="1:6" ht="25" x14ac:dyDescent="0.35">
      <c r="A72" s="191">
        <v>2</v>
      </c>
      <c r="B72" s="89" t="s">
        <v>496</v>
      </c>
      <c r="C72" s="187" t="s">
        <v>495</v>
      </c>
      <c r="D72" s="203">
        <v>1</v>
      </c>
      <c r="E72" s="198"/>
      <c r="F72" s="153">
        <f>+IF($D72="","",IF($D72=0,"rate only",$D72*(E72)))</f>
        <v>0</v>
      </c>
    </row>
    <row r="73" spans="1:6" x14ac:dyDescent="0.35">
      <c r="A73" s="191"/>
      <c r="B73" s="89"/>
      <c r="C73" s="187"/>
      <c r="D73" s="203"/>
      <c r="E73" s="198"/>
      <c r="F73" s="153"/>
    </row>
    <row r="74" spans="1:6" ht="25" x14ac:dyDescent="0.35">
      <c r="A74" s="191">
        <v>3</v>
      </c>
      <c r="B74" s="89" t="s">
        <v>497</v>
      </c>
      <c r="C74" s="312" t="s">
        <v>495</v>
      </c>
      <c r="D74" s="313">
        <v>1</v>
      </c>
      <c r="E74" s="311"/>
      <c r="F74" s="153">
        <f>+IF($D74="","",IF($D74=0,"rate only",$D74*(E74)))</f>
        <v>0</v>
      </c>
    </row>
    <row r="75" spans="1:6" x14ac:dyDescent="0.35">
      <c r="A75" s="191"/>
      <c r="B75" s="89"/>
      <c r="C75" s="312"/>
      <c r="D75" s="313"/>
      <c r="E75" s="311"/>
      <c r="F75" s="153"/>
    </row>
    <row r="76" spans="1:6" ht="25" x14ac:dyDescent="0.35">
      <c r="A76" s="191">
        <v>4</v>
      </c>
      <c r="B76" s="89" t="s">
        <v>498</v>
      </c>
      <c r="C76" s="312" t="s">
        <v>495</v>
      </c>
      <c r="D76" s="313">
        <v>1</v>
      </c>
      <c r="E76" s="311"/>
      <c r="F76" s="153">
        <f>+IF($D76="","",IF($D76=0,"rate only",$D76*(E76)))</f>
        <v>0</v>
      </c>
    </row>
    <row r="77" spans="1:6" x14ac:dyDescent="0.35">
      <c r="A77" s="191"/>
      <c r="B77" s="89"/>
      <c r="C77" s="312"/>
      <c r="D77" s="313"/>
      <c r="E77" s="311"/>
      <c r="F77" s="153"/>
    </row>
    <row r="78" spans="1:6" ht="25" x14ac:dyDescent="0.35">
      <c r="A78" s="191">
        <v>5</v>
      </c>
      <c r="B78" s="89" t="s">
        <v>550</v>
      </c>
      <c r="C78" s="187" t="s">
        <v>495</v>
      </c>
      <c r="D78" s="203">
        <v>1</v>
      </c>
      <c r="E78" s="198"/>
      <c r="F78" s="153">
        <f>+IF($D78="","",IF($D78=0,"rate only",$D78*(E78)))</f>
        <v>0</v>
      </c>
    </row>
    <row r="79" spans="1:6" x14ac:dyDescent="0.35">
      <c r="A79" s="191"/>
      <c r="B79" s="89"/>
      <c r="C79" s="187"/>
      <c r="D79" s="203"/>
      <c r="E79" s="198"/>
      <c r="F79" s="153"/>
    </row>
    <row r="80" spans="1:6" x14ac:dyDescent="0.35">
      <c r="A80" s="191"/>
      <c r="B80" s="89"/>
      <c r="C80" s="187"/>
      <c r="D80" s="203"/>
      <c r="E80" s="198"/>
      <c r="F80" s="153"/>
    </row>
    <row r="81" spans="1:6" ht="26" x14ac:dyDescent="0.35">
      <c r="A81" s="190"/>
      <c r="B81" s="114" t="s">
        <v>499</v>
      </c>
      <c r="C81" s="60"/>
      <c r="D81" s="201"/>
      <c r="E81" s="198"/>
      <c r="F81" s="153"/>
    </row>
    <row r="82" spans="1:6" x14ac:dyDescent="0.35">
      <c r="A82" s="190"/>
      <c r="B82" s="197"/>
      <c r="C82" s="60"/>
      <c r="D82" s="201"/>
      <c r="E82" s="198"/>
      <c r="F82" s="153"/>
    </row>
    <row r="83" spans="1:6" x14ac:dyDescent="0.35">
      <c r="A83" s="190" t="s">
        <v>881</v>
      </c>
      <c r="B83" s="162" t="s">
        <v>500</v>
      </c>
      <c r="C83" s="309" t="s">
        <v>495</v>
      </c>
      <c r="D83" s="310">
        <v>1</v>
      </c>
      <c r="E83" s="311"/>
      <c r="F83" s="153">
        <f>+IF($D83="","",IF($D83=0,"rate only",$D83*(E83)))</f>
        <v>0</v>
      </c>
    </row>
    <row r="84" spans="1:6" ht="13" x14ac:dyDescent="0.35">
      <c r="A84" s="190"/>
      <c r="B84" s="114"/>
      <c r="C84" s="60"/>
      <c r="D84" s="201"/>
      <c r="E84" s="198"/>
      <c r="F84" s="153"/>
    </row>
    <row r="85" spans="1:6" x14ac:dyDescent="0.35">
      <c r="A85" s="190" t="s">
        <v>882</v>
      </c>
      <c r="B85" s="197" t="s">
        <v>501</v>
      </c>
      <c r="C85" s="60" t="s">
        <v>495</v>
      </c>
      <c r="D85" s="201">
        <v>1</v>
      </c>
      <c r="E85" s="198"/>
      <c r="F85" s="153">
        <f>+IF($D85="","",IF($D85=0,"rate only",$D85*(E85)))</f>
        <v>0</v>
      </c>
    </row>
    <row r="86" spans="1:6" ht="13" x14ac:dyDescent="0.35">
      <c r="A86" s="190"/>
      <c r="B86" s="114"/>
      <c r="C86" s="60"/>
      <c r="D86" s="201"/>
      <c r="E86" s="198"/>
      <c r="F86" s="153"/>
    </row>
    <row r="87" spans="1:6" x14ac:dyDescent="0.35">
      <c r="A87" s="190" t="s">
        <v>883</v>
      </c>
      <c r="B87" s="197" t="s">
        <v>502</v>
      </c>
      <c r="C87" s="60" t="s">
        <v>495</v>
      </c>
      <c r="D87" s="201">
        <v>1</v>
      </c>
      <c r="E87" s="198"/>
      <c r="F87" s="153">
        <f>+IF($D87="","",IF($D87=0,"rate only",$D87*(E87)))</f>
        <v>0</v>
      </c>
    </row>
    <row r="88" spans="1:6" x14ac:dyDescent="0.35">
      <c r="A88" s="190"/>
      <c r="B88" s="197"/>
      <c r="C88" s="60"/>
      <c r="D88" s="201"/>
      <c r="E88" s="198"/>
      <c r="F88" s="153"/>
    </row>
    <row r="89" spans="1:6" x14ac:dyDescent="0.35">
      <c r="A89" s="190" t="s">
        <v>1141</v>
      </c>
      <c r="B89" s="162" t="s">
        <v>503</v>
      </c>
      <c r="C89" s="309" t="s">
        <v>495</v>
      </c>
      <c r="D89" s="310">
        <v>1</v>
      </c>
      <c r="E89" s="311"/>
      <c r="F89" s="153">
        <f>+IF($D89="","",IF($D89=0,"rate only",$D89*(E89)))</f>
        <v>0</v>
      </c>
    </row>
    <row r="90" spans="1:6" ht="13" x14ac:dyDescent="0.35">
      <c r="A90" s="190"/>
      <c r="B90" s="114"/>
      <c r="C90" s="309"/>
      <c r="D90" s="310"/>
      <c r="E90" s="311"/>
      <c r="F90" s="153"/>
    </row>
    <row r="91" spans="1:6" x14ac:dyDescent="0.35">
      <c r="A91" s="190" t="s">
        <v>884</v>
      </c>
      <c r="B91" s="197" t="s">
        <v>504</v>
      </c>
      <c r="C91" s="309" t="s">
        <v>495</v>
      </c>
      <c r="D91" s="310">
        <v>1</v>
      </c>
      <c r="E91" s="311"/>
      <c r="F91" s="153">
        <f>+IF($D91="","",IF($D91=0,"rate only",$D91*(E91)))</f>
        <v>0</v>
      </c>
    </row>
    <row r="92" spans="1:6" ht="13" x14ac:dyDescent="0.35">
      <c r="A92" s="190"/>
      <c r="B92" s="114"/>
      <c r="C92" s="309"/>
      <c r="D92" s="310"/>
      <c r="E92" s="311"/>
      <c r="F92" s="153"/>
    </row>
    <row r="93" spans="1:6" x14ac:dyDescent="0.35">
      <c r="A93" s="190" t="s">
        <v>885</v>
      </c>
      <c r="B93" s="197" t="s">
        <v>505</v>
      </c>
      <c r="C93" s="309" t="s">
        <v>495</v>
      </c>
      <c r="D93" s="310">
        <v>1</v>
      </c>
      <c r="E93" s="311"/>
      <c r="F93" s="153">
        <f>+IF($D93="","",IF($D93=0,"rate only",$D93*(E93)))</f>
        <v>0</v>
      </c>
    </row>
    <row r="94" spans="1:6" x14ac:dyDescent="0.35">
      <c r="A94" s="190"/>
      <c r="B94" s="197"/>
      <c r="C94" s="309"/>
      <c r="D94" s="310"/>
      <c r="E94" s="311"/>
      <c r="F94" s="153"/>
    </row>
    <row r="95" spans="1:6" x14ac:dyDescent="0.35">
      <c r="A95" s="190" t="s">
        <v>886</v>
      </c>
      <c r="B95" s="197" t="s">
        <v>506</v>
      </c>
      <c r="C95" s="309" t="s">
        <v>495</v>
      </c>
      <c r="D95" s="310">
        <v>1</v>
      </c>
      <c r="E95" s="311"/>
      <c r="F95" s="153">
        <f>+IF($D95="","",IF($D95=0,"rate only",$D95*(E95)))</f>
        <v>0</v>
      </c>
    </row>
    <row r="96" spans="1:6" x14ac:dyDescent="0.35">
      <c r="A96" s="190"/>
      <c r="B96" s="197"/>
      <c r="C96" s="309"/>
      <c r="D96" s="310"/>
      <c r="E96" s="311"/>
      <c r="F96" s="153"/>
    </row>
    <row r="97" spans="1:6" x14ac:dyDescent="0.35">
      <c r="A97" s="190" t="s">
        <v>1142</v>
      </c>
      <c r="B97" s="197" t="s">
        <v>549</v>
      </c>
      <c r="C97" s="314" t="s">
        <v>495</v>
      </c>
      <c r="D97" s="315">
        <v>1</v>
      </c>
      <c r="E97" s="311"/>
      <c r="F97" s="153">
        <f>+IF($D97="","",IF($D97=0,"rate only",$D97*(E97)))</f>
        <v>0</v>
      </c>
    </row>
    <row r="98" spans="1:6" x14ac:dyDescent="0.35">
      <c r="A98" s="190"/>
      <c r="B98" s="197"/>
      <c r="C98" s="309"/>
      <c r="D98" s="310"/>
      <c r="E98" s="311"/>
      <c r="F98" s="153"/>
    </row>
    <row r="99" spans="1:6" x14ac:dyDescent="0.35">
      <c r="A99" s="190"/>
      <c r="B99" s="197"/>
      <c r="C99" s="309"/>
      <c r="D99" s="310"/>
      <c r="E99" s="311"/>
      <c r="F99" s="153"/>
    </row>
    <row r="100" spans="1:6" ht="13" x14ac:dyDescent="0.35">
      <c r="A100" s="190"/>
      <c r="B100" s="114" t="s">
        <v>507</v>
      </c>
      <c r="C100" s="309"/>
      <c r="D100" s="310"/>
      <c r="E100" s="311"/>
      <c r="F100" s="153"/>
    </row>
    <row r="101" spans="1:6" x14ac:dyDescent="0.35">
      <c r="A101" s="190"/>
      <c r="B101" s="197"/>
      <c r="C101" s="309"/>
      <c r="D101" s="310"/>
      <c r="E101" s="311"/>
      <c r="F101" s="153"/>
    </row>
    <row r="102" spans="1:6" x14ac:dyDescent="0.35">
      <c r="A102" s="190" t="s">
        <v>887</v>
      </c>
      <c r="B102" s="162" t="s">
        <v>500</v>
      </c>
      <c r="C102" s="309" t="s">
        <v>495</v>
      </c>
      <c r="D102" s="310">
        <v>1</v>
      </c>
      <c r="E102" s="311"/>
      <c r="F102" s="153">
        <f>+IF($D102="","",IF($D102=0,"rate only",$D102*(E102)))</f>
        <v>0</v>
      </c>
    </row>
    <row r="103" spans="1:6" ht="13" x14ac:dyDescent="0.35">
      <c r="A103" s="190"/>
      <c r="B103" s="114"/>
      <c r="C103" s="60"/>
      <c r="D103" s="201"/>
      <c r="E103" s="198"/>
      <c r="F103" s="153"/>
    </row>
    <row r="104" spans="1:6" x14ac:dyDescent="0.35">
      <c r="A104" s="190" t="s">
        <v>888</v>
      </c>
      <c r="B104" s="197" t="s">
        <v>501</v>
      </c>
      <c r="C104" s="60" t="s">
        <v>495</v>
      </c>
      <c r="D104" s="201">
        <v>1</v>
      </c>
      <c r="E104" s="198"/>
      <c r="F104" s="153">
        <f>+IF($D104="","",IF($D104=0,"rate only",$D104*(E104)))</f>
        <v>0</v>
      </c>
    </row>
    <row r="105" spans="1:6" ht="13" x14ac:dyDescent="0.35">
      <c r="A105" s="191"/>
      <c r="B105" s="114"/>
      <c r="C105" s="186"/>
      <c r="D105" s="202"/>
      <c r="E105" s="198"/>
      <c r="F105" s="153"/>
    </row>
    <row r="106" spans="1:6" x14ac:dyDescent="0.35">
      <c r="A106" s="190" t="s">
        <v>889</v>
      </c>
      <c r="B106" s="197" t="s">
        <v>502</v>
      </c>
      <c r="C106" s="60" t="s">
        <v>495</v>
      </c>
      <c r="D106" s="201">
        <v>1</v>
      </c>
      <c r="E106" s="198"/>
      <c r="F106" s="153">
        <f>+IF($D106="","",IF($D106=0,"rate only",$D106*(E106)))</f>
        <v>0</v>
      </c>
    </row>
    <row r="107" spans="1:6" x14ac:dyDescent="0.35">
      <c r="A107" s="191"/>
      <c r="B107" s="197"/>
      <c r="C107" s="186"/>
      <c r="D107" s="202"/>
      <c r="E107" s="198"/>
      <c r="F107" s="153"/>
    </row>
    <row r="108" spans="1:6" x14ac:dyDescent="0.35">
      <c r="A108" s="191">
        <v>17</v>
      </c>
      <c r="B108" s="162" t="s">
        <v>503</v>
      </c>
      <c r="C108" s="314" t="s">
        <v>495</v>
      </c>
      <c r="D108" s="315">
        <v>1</v>
      </c>
      <c r="E108" s="311"/>
      <c r="F108" s="153">
        <f>+IF($D108="","",IF($D108=0,"rate only",$D108*(E108)))</f>
        <v>0</v>
      </c>
    </row>
    <row r="109" spans="1:6" ht="13" x14ac:dyDescent="0.35">
      <c r="A109" s="191"/>
      <c r="B109" s="114"/>
      <c r="C109" s="314"/>
      <c r="D109" s="315"/>
      <c r="E109" s="311"/>
      <c r="F109" s="153"/>
    </row>
    <row r="110" spans="1:6" x14ac:dyDescent="0.35">
      <c r="A110" s="191">
        <v>18</v>
      </c>
      <c r="B110" s="197" t="s">
        <v>504</v>
      </c>
      <c r="C110" s="314" t="s">
        <v>495</v>
      </c>
      <c r="D110" s="315">
        <v>1</v>
      </c>
      <c r="E110" s="311"/>
      <c r="F110" s="153">
        <f>+IF($D110="","",IF($D110=0,"rate only",$D110*(E110)))</f>
        <v>0</v>
      </c>
    </row>
    <row r="111" spans="1:6" ht="13" x14ac:dyDescent="0.35">
      <c r="A111" s="191"/>
      <c r="B111" s="114"/>
      <c r="C111" s="314"/>
      <c r="D111" s="315"/>
      <c r="E111" s="311"/>
      <c r="F111" s="153"/>
    </row>
    <row r="112" spans="1:6" x14ac:dyDescent="0.35">
      <c r="A112" s="191">
        <v>19</v>
      </c>
      <c r="B112" s="197" t="s">
        <v>505</v>
      </c>
      <c r="C112" s="314" t="s">
        <v>495</v>
      </c>
      <c r="D112" s="315">
        <v>1</v>
      </c>
      <c r="E112" s="311"/>
      <c r="F112" s="153">
        <f>+IF($D112="","",IF($D112=0,"rate only",$D112*(E112)))</f>
        <v>0</v>
      </c>
    </row>
    <row r="113" spans="1:6" x14ac:dyDescent="0.35">
      <c r="A113" s="191"/>
      <c r="B113" s="197"/>
      <c r="C113" s="314"/>
      <c r="D113" s="315"/>
      <c r="E113" s="311"/>
      <c r="F113" s="153"/>
    </row>
    <row r="114" spans="1:6" x14ac:dyDescent="0.35">
      <c r="A114" s="191">
        <v>20</v>
      </c>
      <c r="B114" s="197" t="s">
        <v>506</v>
      </c>
      <c r="C114" s="314" t="s">
        <v>495</v>
      </c>
      <c r="D114" s="315">
        <v>1</v>
      </c>
      <c r="E114" s="311"/>
      <c r="F114" s="153">
        <f>+IF($D114="","",IF($D114=0,"rate only",$D114*(E114)))</f>
        <v>0</v>
      </c>
    </row>
    <row r="115" spans="1:6" x14ac:dyDescent="0.35">
      <c r="A115" s="191"/>
      <c r="B115" s="197"/>
      <c r="C115" s="314"/>
      <c r="D115" s="315"/>
      <c r="E115" s="311"/>
      <c r="F115" s="153"/>
    </row>
    <row r="116" spans="1:6" x14ac:dyDescent="0.35">
      <c r="A116" s="191">
        <v>21</v>
      </c>
      <c r="B116" s="197" t="s">
        <v>549</v>
      </c>
      <c r="C116" s="314" t="s">
        <v>495</v>
      </c>
      <c r="D116" s="315">
        <v>1</v>
      </c>
      <c r="E116" s="311"/>
      <c r="F116" s="153">
        <f>+IF($D116="","",IF($D116=0,"rate only",$D116*(E116)))</f>
        <v>0</v>
      </c>
    </row>
    <row r="117" spans="1:6" x14ac:dyDescent="0.35">
      <c r="A117" s="191"/>
      <c r="B117" s="197"/>
      <c r="C117" s="314"/>
      <c r="D117" s="315"/>
      <c r="E117" s="311"/>
      <c r="F117" s="153"/>
    </row>
    <row r="118" spans="1:6" x14ac:dyDescent="0.35">
      <c r="A118" s="191"/>
      <c r="B118" s="197"/>
      <c r="C118" s="314"/>
      <c r="D118" s="315"/>
      <c r="E118" s="311"/>
      <c r="F118" s="153"/>
    </row>
    <row r="119" spans="1:6" ht="13" x14ac:dyDescent="0.35">
      <c r="A119" s="190"/>
      <c r="B119" s="114" t="s">
        <v>508</v>
      </c>
      <c r="C119" s="309"/>
      <c r="D119" s="310"/>
      <c r="E119" s="311"/>
      <c r="F119" s="153"/>
    </row>
    <row r="120" spans="1:6" x14ac:dyDescent="0.35">
      <c r="A120" s="190"/>
      <c r="B120" s="162"/>
      <c r="C120" s="309"/>
      <c r="D120" s="310"/>
      <c r="E120" s="311"/>
      <c r="F120" s="153"/>
    </row>
    <row r="121" spans="1:6" x14ac:dyDescent="0.35">
      <c r="A121" s="190" t="s">
        <v>1143</v>
      </c>
      <c r="B121" s="162" t="s">
        <v>500</v>
      </c>
      <c r="C121" s="309" t="s">
        <v>495</v>
      </c>
      <c r="D121" s="310">
        <v>1</v>
      </c>
      <c r="E121" s="311"/>
      <c r="F121" s="153">
        <f>+IF($D121="","",IF($D121=0,"rate only",$D121*(E121)))</f>
        <v>0</v>
      </c>
    </row>
    <row r="122" spans="1:6" ht="13" x14ac:dyDescent="0.35">
      <c r="A122" s="190"/>
      <c r="B122" s="114"/>
      <c r="C122" s="309"/>
      <c r="D122" s="310"/>
      <c r="E122" s="311"/>
      <c r="F122" s="153"/>
    </row>
    <row r="123" spans="1:6" x14ac:dyDescent="0.35">
      <c r="A123" s="190" t="s">
        <v>1144</v>
      </c>
      <c r="B123" s="197" t="s">
        <v>501</v>
      </c>
      <c r="C123" s="309" t="s">
        <v>495</v>
      </c>
      <c r="D123" s="310">
        <v>1</v>
      </c>
      <c r="E123" s="311"/>
      <c r="F123" s="153">
        <f>+IF($D123="","",IF($D123=0,"rate only",$D123*(E123)))</f>
        <v>0</v>
      </c>
    </row>
    <row r="124" spans="1:6" ht="13" x14ac:dyDescent="0.35">
      <c r="A124" s="190"/>
      <c r="B124" s="114"/>
      <c r="C124" s="314"/>
      <c r="D124" s="315"/>
      <c r="E124" s="311"/>
      <c r="F124" s="153"/>
    </row>
    <row r="125" spans="1:6" x14ac:dyDescent="0.35">
      <c r="A125" s="190" t="s">
        <v>1145</v>
      </c>
      <c r="B125" s="197" t="s">
        <v>502</v>
      </c>
      <c r="C125" s="309" t="s">
        <v>495</v>
      </c>
      <c r="D125" s="310">
        <v>1</v>
      </c>
      <c r="E125" s="311"/>
      <c r="F125" s="153">
        <f>+IF($D125="","",IF($D125=0,"rate only",$D125*(E125)))</f>
        <v>0</v>
      </c>
    </row>
    <row r="126" spans="1:6" x14ac:dyDescent="0.35">
      <c r="A126" s="190"/>
      <c r="B126" s="197"/>
      <c r="C126" s="314"/>
      <c r="D126" s="315"/>
      <c r="E126" s="311"/>
      <c r="F126" s="153"/>
    </row>
    <row r="127" spans="1:6" x14ac:dyDescent="0.35">
      <c r="A127" s="190" t="s">
        <v>1146</v>
      </c>
      <c r="B127" s="162" t="s">
        <v>503</v>
      </c>
      <c r="C127" s="314" t="s">
        <v>495</v>
      </c>
      <c r="D127" s="315">
        <v>1</v>
      </c>
      <c r="E127" s="311"/>
      <c r="F127" s="153">
        <f>+IF($D127="","",IF($D127=0,"rate only",$D127*(E127)))</f>
        <v>0</v>
      </c>
    </row>
    <row r="128" spans="1:6" ht="13" x14ac:dyDescent="0.35">
      <c r="A128" s="190"/>
      <c r="B128" s="114"/>
      <c r="C128" s="314"/>
      <c r="D128" s="315"/>
      <c r="E128" s="311"/>
      <c r="F128" s="153"/>
    </row>
    <row r="129" spans="1:6" x14ac:dyDescent="0.35">
      <c r="A129" s="190" t="s">
        <v>890</v>
      </c>
      <c r="B129" s="197" t="s">
        <v>504</v>
      </c>
      <c r="C129" s="314" t="s">
        <v>495</v>
      </c>
      <c r="D129" s="315">
        <v>1</v>
      </c>
      <c r="E129" s="311"/>
      <c r="F129" s="153">
        <f>+IF($D129="","",IF($D129=0,"rate only",$D129*(E129)))</f>
        <v>0</v>
      </c>
    </row>
    <row r="130" spans="1:6" ht="13" x14ac:dyDescent="0.35">
      <c r="A130" s="190"/>
      <c r="B130" s="114"/>
      <c r="C130" s="186"/>
      <c r="D130" s="202"/>
      <c r="E130" s="198"/>
      <c r="F130" s="153"/>
    </row>
    <row r="131" spans="1:6" x14ac:dyDescent="0.35">
      <c r="A131" s="190" t="s">
        <v>891</v>
      </c>
      <c r="B131" s="197" t="s">
        <v>505</v>
      </c>
      <c r="C131" s="186" t="s">
        <v>495</v>
      </c>
      <c r="D131" s="202">
        <v>1</v>
      </c>
      <c r="E131" s="198"/>
      <c r="F131" s="153">
        <f>+IF($D131="","",IF($D131=0,"rate only",$D131*(E131)))</f>
        <v>0</v>
      </c>
    </row>
    <row r="132" spans="1:6" x14ac:dyDescent="0.35">
      <c r="A132" s="190"/>
      <c r="B132" s="197"/>
      <c r="C132" s="186"/>
      <c r="D132" s="202"/>
      <c r="E132" s="198"/>
      <c r="F132" s="153"/>
    </row>
    <row r="133" spans="1:6" x14ac:dyDescent="0.35">
      <c r="A133" s="190" t="s">
        <v>892</v>
      </c>
      <c r="B133" s="197" t="s">
        <v>506</v>
      </c>
      <c r="C133" s="186" t="s">
        <v>495</v>
      </c>
      <c r="D133" s="202">
        <v>1</v>
      </c>
      <c r="E133" s="198"/>
      <c r="F133" s="153">
        <f>+IF($D133="","",IF($D133=0,"rate only",$D133*(E133)))</f>
        <v>0</v>
      </c>
    </row>
    <row r="134" spans="1:6" x14ac:dyDescent="0.35">
      <c r="A134" s="190"/>
      <c r="B134" s="197"/>
      <c r="C134" s="186"/>
      <c r="D134" s="202"/>
      <c r="E134" s="198"/>
      <c r="F134" s="153"/>
    </row>
    <row r="135" spans="1:6" x14ac:dyDescent="0.35">
      <c r="A135" s="190" t="s">
        <v>1147</v>
      </c>
      <c r="B135" s="197" t="s">
        <v>549</v>
      </c>
      <c r="C135" s="186" t="s">
        <v>495</v>
      </c>
      <c r="D135" s="202">
        <v>1</v>
      </c>
      <c r="E135" s="198"/>
      <c r="F135" s="153">
        <f>+IF($D135="","",IF($D135=0,"rate only",$D135*(E135)))</f>
        <v>0</v>
      </c>
    </row>
    <row r="136" spans="1:6" x14ac:dyDescent="0.35">
      <c r="A136" s="190"/>
      <c r="B136" s="197"/>
      <c r="C136" s="186"/>
      <c r="D136" s="202"/>
      <c r="E136" s="198"/>
      <c r="F136" s="153"/>
    </row>
    <row r="137" spans="1:6" x14ac:dyDescent="0.35">
      <c r="A137" s="190"/>
      <c r="B137" s="197"/>
      <c r="C137" s="186"/>
      <c r="D137" s="202"/>
      <c r="E137" s="198"/>
      <c r="F137" s="153"/>
    </row>
    <row r="138" spans="1:6" ht="13" x14ac:dyDescent="0.35">
      <c r="A138" s="190"/>
      <c r="B138" s="114" t="s">
        <v>509</v>
      </c>
      <c r="C138" s="60"/>
      <c r="D138" s="201"/>
      <c r="E138" s="198"/>
      <c r="F138" s="153"/>
    </row>
    <row r="139" spans="1:6" ht="25" x14ac:dyDescent="0.35">
      <c r="A139" s="190"/>
      <c r="B139" s="162" t="s">
        <v>510</v>
      </c>
      <c r="C139" s="60"/>
      <c r="D139" s="201"/>
      <c r="E139" s="198"/>
      <c r="F139" s="153"/>
    </row>
    <row r="140" spans="1:6" x14ac:dyDescent="0.35">
      <c r="A140" s="190"/>
      <c r="B140" s="162"/>
      <c r="C140" s="60"/>
      <c r="D140" s="201"/>
      <c r="E140" s="198"/>
      <c r="F140" s="153"/>
    </row>
    <row r="141" spans="1:6" x14ac:dyDescent="0.35">
      <c r="A141" s="191">
        <v>30</v>
      </c>
      <c r="B141" s="162" t="s">
        <v>1152</v>
      </c>
      <c r="C141" s="188" t="s">
        <v>969</v>
      </c>
      <c r="D141" s="204"/>
      <c r="E141" s="199"/>
      <c r="F141" s="153"/>
    </row>
    <row r="142" spans="1:6" ht="13" x14ac:dyDescent="0.35">
      <c r="A142" s="191"/>
      <c r="B142" s="114"/>
      <c r="C142" s="186"/>
      <c r="D142" s="202"/>
      <c r="E142" s="198"/>
      <c r="F142" s="153"/>
    </row>
    <row r="143" spans="1:6" x14ac:dyDescent="0.35">
      <c r="A143" s="191"/>
      <c r="B143" s="162"/>
      <c r="C143" s="186"/>
      <c r="D143" s="202"/>
      <c r="E143" s="198"/>
      <c r="F143" s="153"/>
    </row>
    <row r="144" spans="1:6" ht="13" x14ac:dyDescent="0.35">
      <c r="A144" s="191"/>
      <c r="B144" s="73" t="s">
        <v>511</v>
      </c>
      <c r="C144" s="55"/>
      <c r="D144" s="203"/>
      <c r="E144" s="198"/>
      <c r="F144" s="153"/>
    </row>
    <row r="145" spans="1:6" ht="13" x14ac:dyDescent="0.35">
      <c r="A145" s="191"/>
      <c r="B145" s="73"/>
      <c r="C145" s="55"/>
      <c r="D145" s="203"/>
      <c r="E145" s="198"/>
      <c r="F145" s="153"/>
    </row>
    <row r="146" spans="1:6" ht="75" x14ac:dyDescent="0.35">
      <c r="A146" s="191"/>
      <c r="B146" s="89" t="s">
        <v>512</v>
      </c>
      <c r="C146" s="55"/>
      <c r="D146" s="203"/>
      <c r="E146" s="198"/>
      <c r="F146" s="153"/>
    </row>
    <row r="147" spans="1:6" x14ac:dyDescent="0.35">
      <c r="A147" s="191"/>
      <c r="B147" s="89"/>
      <c r="C147" s="55"/>
      <c r="D147" s="203"/>
      <c r="E147" s="198"/>
      <c r="F147" s="153"/>
    </row>
    <row r="148" spans="1:6" ht="37.5" x14ac:dyDescent="0.35">
      <c r="A148" s="191"/>
      <c r="B148" s="164" t="s">
        <v>513</v>
      </c>
      <c r="C148" s="55"/>
      <c r="D148" s="203"/>
      <c r="E148" s="198"/>
      <c r="F148" s="153"/>
    </row>
    <row r="149" spans="1:6" x14ac:dyDescent="0.35">
      <c r="A149" s="191"/>
      <c r="B149" s="89"/>
      <c r="C149" s="55"/>
      <c r="D149" s="203"/>
      <c r="E149" s="198"/>
      <c r="F149" s="153"/>
    </row>
    <row r="150" spans="1:6" ht="25" x14ac:dyDescent="0.35">
      <c r="A150" s="191">
        <v>32</v>
      </c>
      <c r="B150" s="89" t="s">
        <v>514</v>
      </c>
      <c r="C150" s="188" t="s">
        <v>969</v>
      </c>
      <c r="D150" s="204">
        <v>1</v>
      </c>
      <c r="E150" s="199"/>
      <c r="F150" s="153"/>
    </row>
    <row r="151" spans="1:6" x14ac:dyDescent="0.35">
      <c r="A151" s="191"/>
      <c r="B151" s="89"/>
      <c r="C151" s="188"/>
      <c r="D151" s="204"/>
      <c r="E151" s="199"/>
      <c r="F151" s="153"/>
    </row>
    <row r="152" spans="1:6" ht="13" x14ac:dyDescent="0.35">
      <c r="A152" s="11"/>
      <c r="B152" s="277" t="s">
        <v>1027</v>
      </c>
      <c r="C152" s="11"/>
      <c r="D152" s="206"/>
      <c r="E152" s="207"/>
      <c r="F152" s="207">
        <f>SUM(F70:F150)</f>
        <v>0</v>
      </c>
    </row>
    <row r="153" spans="1:6" x14ac:dyDescent="0.35">
      <c r="B153" s="59"/>
    </row>
  </sheetData>
  <mergeCells count="1">
    <mergeCell ref="A5:F6"/>
  </mergeCells>
  <phoneticPr fontId="42" type="noConversion"/>
  <pageMargins left="0.7" right="0.7" top="0.75" bottom="0.75" header="0.3" footer="0.3"/>
  <pageSetup scale="80" fitToHeight="0" orientation="portrait" r:id="rId1"/>
  <rowBreaks count="2" manualBreakCount="2">
    <brk id="54" max="16383" man="1"/>
    <brk id="99"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vt:lpstr>
      <vt:lpstr>FINAL SUMMARY </vt:lpstr>
      <vt:lpstr>P&amp;Gs</vt:lpstr>
      <vt:lpstr>Building Works</vt:lpstr>
      <vt:lpstr>EXTERNAL WORKS</vt:lpstr>
      <vt:lpstr>LABOUR RATES</vt:lpstr>
      <vt:lpstr>'Building Works'!Print_Area</vt:lpstr>
      <vt:lpstr>COVER!Print_Area</vt:lpstr>
      <vt:lpstr>'EXTERNAL WORKS'!Print_Area</vt:lpstr>
      <vt:lpstr>'FINAL SUMMARY '!Print_Area</vt:lpstr>
      <vt:lpstr>'LABOUR RATES'!Print_Area</vt:lpstr>
      <vt:lpstr>'P&amp;Gs'!Print_Area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Keegan Akkiah</dc:creator>
  <cp:lastModifiedBy>Rirhandzu Sitole</cp:lastModifiedBy>
  <cp:lastPrinted>2023-08-13T16:54:14Z</cp:lastPrinted>
  <dcterms:created xsi:type="dcterms:W3CDTF">2019-09-25T12:04:11Z</dcterms:created>
  <dcterms:modified xsi:type="dcterms:W3CDTF">2024-03-26T07:37:37Z</dcterms:modified>
</cp:coreProperties>
</file>