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\Documents\"/>
    </mc:Choice>
  </mc:AlternateContent>
  <xr:revisionPtr revIDLastSave="0" documentId="8_{CA9BEC58-F534-472F-A978-20690636B0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RASS CUTT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2" i="1"/>
  <c r="H15" i="1"/>
</calcChain>
</file>

<file path=xl/sharedStrings.xml><?xml version="1.0" encoding="utf-8"?>
<sst xmlns="http://schemas.openxmlformats.org/spreadsheetml/2006/main" count="50" uniqueCount="47">
  <si>
    <t>SCHEDULE OF QUANTITIES</t>
  </si>
  <si>
    <t>(Item numbers below relates to the Item numbers in the contract)</t>
  </si>
  <si>
    <t>(The total number of quantities below may be exceeded during the contract period)</t>
  </si>
  <si>
    <t>ITEM</t>
  </si>
  <si>
    <t>DESCRIPTION</t>
  </si>
  <si>
    <t>UNIT of</t>
  </si>
  <si>
    <t>Number</t>
  </si>
  <si>
    <t>RATE</t>
  </si>
  <si>
    <t>AMOUNT</t>
  </si>
  <si>
    <t>NO</t>
  </si>
  <si>
    <t>measurement</t>
  </si>
  <si>
    <t>of units</t>
  </si>
  <si>
    <t>(excluding VAT)</t>
  </si>
  <si>
    <t>A</t>
  </si>
  <si>
    <t>Compliance with OHS Act Regulations (including the Construction regulations act 2014)</t>
  </si>
  <si>
    <t>(a)    Submission and approval of Health and Safety file</t>
  </si>
  <si>
    <t>Lump Sump</t>
  </si>
  <si>
    <t>B</t>
  </si>
  <si>
    <t>Provision for direct costs incurred for obtaining personnel and vehicle permits</t>
  </si>
  <si>
    <t>(a) Airside Permits  (to be claimed at cost with no mark-up added)</t>
  </si>
  <si>
    <t>Prov sum</t>
  </si>
  <si>
    <t xml:space="preserve"> </t>
  </si>
  <si>
    <t>C</t>
  </si>
  <si>
    <t>Grass cutting and vegetation management</t>
  </si>
  <si>
    <t>(a) on even areas of airfield</t>
  </si>
  <si>
    <t>Ha</t>
  </si>
  <si>
    <t>(b) on uneven areas of airfield</t>
  </si>
  <si>
    <t>(c) weed killing</t>
  </si>
  <si>
    <t>litre</t>
  </si>
  <si>
    <t xml:space="preserve">(d) Tree felling </t>
  </si>
  <si>
    <t>Tree felling, removal and stump treatment with herbicide where the tree's main stump has a diameter:</t>
  </si>
  <si>
    <t>(i)</t>
  </si>
  <si>
    <t>less than 300mm (and the tree is less than 10m high)</t>
  </si>
  <si>
    <t>Per each</t>
  </si>
  <si>
    <t>(ii)</t>
  </si>
  <si>
    <t>more than 300mm (and the tree is less than 10m high)</t>
  </si>
  <si>
    <t xml:space="preserve">Per each </t>
  </si>
  <si>
    <t>(e) Tree felling (trees that are taller than 10m or difficult to reach)</t>
  </si>
  <si>
    <t>Per day(8 hours)</t>
  </si>
  <si>
    <t>(f) Bush clearing team</t>
  </si>
  <si>
    <t>Clearing overgrown areas</t>
  </si>
  <si>
    <t>(g) Maintaining/creating firebreaks</t>
  </si>
  <si>
    <t>Sub-total:</t>
  </si>
  <si>
    <t>D</t>
  </si>
  <si>
    <t>10% contingency</t>
  </si>
  <si>
    <t>(10% of the sub-total above)</t>
  </si>
  <si>
    <t>Total (excluding VAT):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</si>
</sst>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&quot;R&quot;#,##0.00_);\(&quot;R&quot;#,##0.00\)"/>
    <numFmt numFmtId="166" formatCode="[$R-1C09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3" fillId="0" borderId="12" applyProtection="0"/>
  </cellStyleXfs>
  <cellXfs count="102">
    <xf numFmtId="0" fontId="0" fillId="0" borderId="0" xfId="0"/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4" fontId="3" fillId="2" borderId="0" xfId="0" applyNumberFormat="1" applyFont="1" applyFill="1" applyProtection="1">
      <protection locked="0"/>
    </xf>
    <xf numFmtId="0" fontId="3" fillId="0" borderId="0" xfId="0" applyFont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3" fontId="3" fillId="2" borderId="1" xfId="0" applyNumberFormat="1" applyFont="1" applyFill="1" applyBorder="1" applyProtection="1">
      <protection locked="0"/>
    </xf>
    <xf numFmtId="4" fontId="3" fillId="2" borderId="1" xfId="0" applyNumberFormat="1" applyFont="1" applyFill="1" applyBorder="1" applyProtection="1">
      <protection locked="0"/>
    </xf>
    <xf numFmtId="4" fontId="4" fillId="2" borderId="1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3" fontId="3" fillId="2" borderId="2" xfId="0" applyNumberFormat="1" applyFont="1" applyFill="1" applyBorder="1" applyAlignment="1" applyProtection="1">
      <alignment horizontal="center"/>
      <protection locked="0"/>
    </xf>
    <xf numFmtId="4" fontId="3" fillId="2" borderId="2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Continuous"/>
      <protection locked="0"/>
    </xf>
    <xf numFmtId="0" fontId="4" fillId="2" borderId="0" xfId="0" applyFont="1" applyFill="1" applyAlignment="1" applyProtection="1">
      <alignment horizontal="centerContinuous"/>
      <protection locked="0"/>
    </xf>
    <xf numFmtId="0" fontId="4" fillId="2" borderId="8" xfId="0" applyFont="1" applyFill="1" applyBorder="1" applyAlignment="1" applyProtection="1">
      <alignment horizontal="centerContinuous"/>
      <protection locked="0"/>
    </xf>
    <xf numFmtId="3" fontId="4" fillId="2" borderId="6" xfId="0" applyNumberFormat="1" applyFont="1" applyFill="1" applyBorder="1" applyAlignment="1" applyProtection="1">
      <alignment horizontal="center"/>
      <protection locked="0"/>
    </xf>
    <xf numFmtId="4" fontId="4" fillId="2" borderId="6" xfId="0" applyNumberFormat="1" applyFont="1" applyFill="1" applyBorder="1" applyAlignment="1" applyProtection="1">
      <alignment horizontal="center"/>
      <protection locked="0"/>
    </xf>
    <xf numFmtId="4" fontId="4" fillId="2" borderId="6" xfId="0" applyNumberFormat="1" applyFont="1" applyFill="1" applyBorder="1" applyAlignment="1" applyProtection="1">
      <alignment horizontal="centerContinuous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4" fontId="3" fillId="2" borderId="6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3" fontId="3" fillId="2" borderId="6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3" fontId="3" fillId="2" borderId="4" xfId="0" applyNumberFormat="1" applyFont="1" applyFill="1" applyBorder="1" applyAlignment="1" applyProtection="1">
      <alignment horizontal="center"/>
      <protection locked="0"/>
    </xf>
    <xf numFmtId="4" fontId="3" fillId="2" borderId="3" xfId="0" applyNumberFormat="1" applyFont="1" applyFill="1" applyBorder="1" applyAlignment="1" applyProtection="1">
      <alignment horizontal="center"/>
      <protection locked="0"/>
    </xf>
    <xf numFmtId="4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4" fillId="2" borderId="8" xfId="0" applyFont="1" applyFill="1" applyBorder="1" applyAlignment="1" applyProtection="1">
      <alignment horizontal="left" wrapText="1"/>
      <protection locked="0"/>
    </xf>
    <xf numFmtId="3" fontId="3" fillId="2" borderId="0" xfId="0" applyNumberFormat="1" applyFont="1" applyFill="1" applyAlignment="1" applyProtection="1">
      <alignment horizontal="center"/>
      <protection locked="0"/>
    </xf>
    <xf numFmtId="4" fontId="3" fillId="2" borderId="7" xfId="0" applyNumberFormat="1" applyFont="1" applyFill="1" applyBorder="1" applyAlignment="1" applyProtection="1">
      <alignment horizontal="center"/>
      <protection locked="0"/>
    </xf>
    <xf numFmtId="4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4" fontId="3" fillId="2" borderId="9" xfId="0" applyNumberFormat="1" applyFont="1" applyFill="1" applyBorder="1" applyAlignment="1" applyProtection="1">
      <alignment horizontal="center"/>
      <protection locked="0"/>
    </xf>
    <xf numFmtId="4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4" fontId="3" fillId="2" borderId="7" xfId="0" applyNumberFormat="1" applyFont="1" applyFill="1" applyBorder="1" applyProtection="1">
      <protection locked="0"/>
    </xf>
    <xf numFmtId="4" fontId="3" fillId="2" borderId="6" xfId="3" applyNumberFormat="1" applyFill="1" applyBorder="1" applyAlignment="1">
      <alignment horizontal="center" vertical="center"/>
    </xf>
    <xf numFmtId="4" fontId="3" fillId="2" borderId="6" xfId="0" applyNumberFormat="1" applyFont="1" applyFill="1" applyBorder="1" applyProtection="1"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4" fontId="3" fillId="2" borderId="9" xfId="0" applyNumberFormat="1" applyFont="1" applyFill="1" applyBorder="1" applyProtection="1">
      <protection locked="0"/>
    </xf>
    <xf numFmtId="4" fontId="3" fillId="2" borderId="11" xfId="3" applyNumberFormat="1" applyFill="1" applyBorder="1" applyAlignment="1">
      <alignment horizontal="center" vertical="center"/>
    </xf>
    <xf numFmtId="0" fontId="3" fillId="2" borderId="4" xfId="0" applyFont="1" applyFill="1" applyBorder="1" applyProtection="1">
      <protection locked="0"/>
    </xf>
    <xf numFmtId="4" fontId="3" fillId="2" borderId="2" xfId="3" applyNumberFormat="1" applyFill="1" applyBorder="1" applyAlignment="1">
      <alignment horizontal="center" vertical="center"/>
    </xf>
    <xf numFmtId="0" fontId="4" fillId="2" borderId="3" xfId="0" applyFont="1" applyFill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Protection="1">
      <protection locked="0"/>
    </xf>
    <xf numFmtId="4" fontId="3" fillId="0" borderId="0" xfId="3" applyNumberFormat="1" applyBorder="1"/>
    <xf numFmtId="4" fontId="3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Continuous"/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4" fontId="3" fillId="0" borderId="0" xfId="3" applyNumberFormat="1" applyBorder="1" applyAlignment="1">
      <alignment horizontal="right"/>
    </xf>
    <xf numFmtId="165" fontId="3" fillId="0" borderId="0" xfId="1" applyNumberFormat="1" applyFont="1" applyBorder="1" applyAlignment="1" applyProtection="1">
      <alignment horizontal="right"/>
      <protection locked="0"/>
    </xf>
    <xf numFmtId="9" fontId="3" fillId="0" borderId="0" xfId="2" applyFont="1" applyBorder="1" applyAlignment="1" applyProtection="1">
      <alignment horizontal="right"/>
      <protection locked="0"/>
    </xf>
    <xf numFmtId="0" fontId="4" fillId="0" borderId="0" xfId="0" quotePrefix="1" applyFont="1" applyProtection="1">
      <protection locked="0"/>
    </xf>
    <xf numFmtId="4" fontId="3" fillId="0" borderId="0" xfId="3" applyNumberFormat="1" applyBorder="1" applyAlignment="1" applyProtection="1">
      <alignment horizontal="right"/>
      <protection locked="0"/>
    </xf>
    <xf numFmtId="0" fontId="3" fillId="0" borderId="14" xfId="0" applyFont="1" applyBorder="1" applyProtection="1">
      <protection locked="0"/>
    </xf>
    <xf numFmtId="0" fontId="3" fillId="2" borderId="7" xfId="0" applyFont="1" applyFill="1" applyBorder="1" applyAlignment="1" applyProtection="1">
      <alignment horizontal="left" indent="1"/>
      <protection locked="0"/>
    </xf>
    <xf numFmtId="166" fontId="4" fillId="0" borderId="0" xfId="0" applyNumberFormat="1" applyFont="1" applyAlignment="1" applyProtection="1">
      <alignment horizontal="centerContinuous"/>
      <protection locked="0"/>
    </xf>
    <xf numFmtId="0" fontId="3" fillId="2" borderId="7" xfId="0" applyFont="1" applyFill="1" applyBorder="1" applyAlignment="1" applyProtection="1">
      <alignment horizontal="left" vertical="top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4" fontId="4" fillId="2" borderId="1" xfId="0" applyNumberFormat="1" applyFont="1" applyFill="1" applyBorder="1" applyAlignment="1" applyProtection="1">
      <alignment horizontal="right"/>
      <protection locked="0"/>
    </xf>
    <xf numFmtId="4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left" wrapText="1"/>
      <protection locked="0"/>
    </xf>
    <xf numFmtId="0" fontId="4" fillId="2" borderId="4" xfId="0" applyFont="1" applyFill="1" applyBorder="1" applyAlignment="1" applyProtection="1">
      <alignment horizontal="left" wrapText="1"/>
      <protection locked="0"/>
    </xf>
    <xf numFmtId="0" fontId="4" fillId="2" borderId="5" xfId="0" applyFont="1" applyFill="1" applyBorder="1" applyAlignment="1" applyProtection="1">
      <alignment horizontal="left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center"/>
      <protection locked="0"/>
    </xf>
  </cellXfs>
  <cellStyles count="4">
    <cellStyle name="Comma0" xfId="3" xr:uid="{5C13ACEE-EB3C-41C4-A28B-FFB638FA455D}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7"/>
  <sheetViews>
    <sheetView tabSelected="1" topLeftCell="A30" workbookViewId="0">
      <selection activeCell="C5" sqref="C5"/>
    </sheetView>
  </sheetViews>
  <sheetFormatPr defaultRowHeight="15" x14ac:dyDescent="0.25"/>
  <cols>
    <col min="1" max="1" width="10" style="5" customWidth="1"/>
    <col min="2" max="2" width="4.28515625" style="5" customWidth="1"/>
    <col min="3" max="3" width="35.7109375" style="5" customWidth="1"/>
    <col min="4" max="4" width="45.7109375" style="5" customWidth="1"/>
    <col min="5" max="5" width="17.85546875" style="5" customWidth="1"/>
    <col min="6" max="6" width="11" style="80" customWidth="1"/>
    <col min="7" max="7" width="14.140625" style="71" bestFit="1" customWidth="1"/>
    <col min="8" max="8" width="16.28515625" style="71" customWidth="1"/>
    <col min="9" max="9" width="9.140625" style="5"/>
    <col min="10" max="10" width="16.42578125" customWidth="1"/>
  </cols>
  <sheetData>
    <row r="1" spans="1:13" x14ac:dyDescent="0.25">
      <c r="A1" s="1" t="s">
        <v>0</v>
      </c>
      <c r="B1" s="2"/>
      <c r="C1" s="2"/>
      <c r="D1" s="2"/>
      <c r="E1" s="2"/>
      <c r="F1" s="3"/>
      <c r="G1" s="4"/>
      <c r="H1" s="4"/>
    </row>
    <row r="2" spans="1:13" x14ac:dyDescent="0.25">
      <c r="A2" s="101" t="s">
        <v>1</v>
      </c>
      <c r="B2" s="101"/>
      <c r="C2" s="101"/>
      <c r="D2" s="101"/>
      <c r="E2" s="6"/>
      <c r="F2" s="3"/>
      <c r="G2" s="4"/>
      <c r="H2" s="4"/>
    </row>
    <row r="3" spans="1:13" x14ac:dyDescent="0.25">
      <c r="A3" s="7" t="s">
        <v>2</v>
      </c>
      <c r="B3" s="7"/>
      <c r="C3" s="7"/>
      <c r="D3" s="8"/>
      <c r="E3" s="9"/>
      <c r="F3" s="10"/>
      <c r="G3" s="11"/>
      <c r="H3" s="12"/>
    </row>
    <row r="4" spans="1:13" x14ac:dyDescent="0.25">
      <c r="A4" s="13"/>
      <c r="B4" s="14"/>
      <c r="C4" s="15"/>
      <c r="D4" s="16"/>
      <c r="E4" s="13"/>
      <c r="F4" s="17"/>
      <c r="G4" s="18"/>
      <c r="H4" s="18"/>
    </row>
    <row r="5" spans="1:13" x14ac:dyDescent="0.25">
      <c r="A5" s="19" t="s">
        <v>3</v>
      </c>
      <c r="B5" s="20" t="s">
        <v>4</v>
      </c>
      <c r="C5" s="21"/>
      <c r="D5" s="22"/>
      <c r="E5" s="19" t="s">
        <v>5</v>
      </c>
      <c r="F5" s="23" t="s">
        <v>6</v>
      </c>
      <c r="G5" s="24" t="s">
        <v>7</v>
      </c>
      <c r="H5" s="25" t="s">
        <v>8</v>
      </c>
    </row>
    <row r="6" spans="1:13" x14ac:dyDescent="0.25">
      <c r="A6" s="19" t="s">
        <v>9</v>
      </c>
      <c r="B6" s="26"/>
      <c r="C6" s="27"/>
      <c r="D6" s="28"/>
      <c r="E6" s="19" t="s">
        <v>10</v>
      </c>
      <c r="F6" s="23" t="s">
        <v>11</v>
      </c>
      <c r="G6" s="29" t="s">
        <v>12</v>
      </c>
      <c r="H6" s="29"/>
    </row>
    <row r="7" spans="1:13" x14ac:dyDescent="0.25">
      <c r="A7" s="30"/>
      <c r="B7" s="31"/>
      <c r="C7" s="9"/>
      <c r="D7" s="32"/>
      <c r="E7" s="30"/>
      <c r="F7" s="33"/>
      <c r="G7" s="29"/>
      <c r="H7" s="29"/>
    </row>
    <row r="8" spans="1:13" x14ac:dyDescent="0.25">
      <c r="A8" s="34" t="s">
        <v>13</v>
      </c>
      <c r="B8" s="95" t="s">
        <v>14</v>
      </c>
      <c r="C8" s="96"/>
      <c r="D8" s="97"/>
      <c r="E8" s="13"/>
      <c r="F8" s="35"/>
      <c r="G8" s="36"/>
      <c r="H8" s="37"/>
    </row>
    <row r="9" spans="1:13" x14ac:dyDescent="0.25">
      <c r="A9" s="19"/>
      <c r="B9" s="38"/>
      <c r="C9" s="39"/>
      <c r="D9" s="40"/>
      <c r="E9" s="30"/>
      <c r="F9" s="41"/>
      <c r="G9" s="42"/>
      <c r="H9" s="43"/>
    </row>
    <row r="10" spans="1:13" x14ac:dyDescent="0.25">
      <c r="A10" s="19"/>
      <c r="B10" s="44" t="s">
        <v>15</v>
      </c>
      <c r="C10" s="2"/>
      <c r="D10" s="45"/>
      <c r="E10" s="30" t="s">
        <v>16</v>
      </c>
      <c r="F10" s="41">
        <v>1</v>
      </c>
      <c r="G10" s="42"/>
      <c r="H10" s="43"/>
    </row>
    <row r="11" spans="1:13" x14ac:dyDescent="0.25">
      <c r="A11" s="46"/>
      <c r="B11" s="47"/>
      <c r="C11" s="8"/>
      <c r="D11" s="48"/>
      <c r="E11" s="49"/>
      <c r="F11" s="50"/>
      <c r="G11" s="51"/>
      <c r="H11" s="52"/>
    </row>
    <row r="12" spans="1:13" x14ac:dyDescent="0.25">
      <c r="A12" s="19"/>
      <c r="B12" s="44"/>
      <c r="C12" s="2"/>
      <c r="D12" s="2"/>
      <c r="E12" s="30"/>
      <c r="F12" s="41"/>
      <c r="G12" s="42"/>
      <c r="H12" s="43"/>
    </row>
    <row r="13" spans="1:13" x14ac:dyDescent="0.25">
      <c r="A13" s="19" t="s">
        <v>17</v>
      </c>
      <c r="B13" s="53" t="s">
        <v>18</v>
      </c>
      <c r="C13" s="2"/>
      <c r="D13" s="2"/>
      <c r="E13" s="30"/>
      <c r="F13" s="41"/>
      <c r="G13" s="42"/>
      <c r="H13" s="43"/>
    </row>
    <row r="14" spans="1:13" x14ac:dyDescent="0.25">
      <c r="A14" s="19"/>
      <c r="B14" s="54"/>
      <c r="C14" s="6"/>
      <c r="D14" s="6"/>
      <c r="E14" s="30"/>
      <c r="F14" s="41"/>
      <c r="G14" s="42"/>
      <c r="H14" s="43"/>
    </row>
    <row r="15" spans="1:13" x14ac:dyDescent="0.25">
      <c r="A15" s="19"/>
      <c r="B15" s="2" t="s">
        <v>19</v>
      </c>
      <c r="C15" s="2"/>
      <c r="D15" s="55"/>
      <c r="E15" s="28" t="s">
        <v>20</v>
      </c>
      <c r="F15" s="41">
        <v>1</v>
      </c>
      <c r="G15" s="42">
        <v>30000</v>
      </c>
      <c r="H15" s="43">
        <f>F15*G15</f>
        <v>30000</v>
      </c>
      <c r="M15" t="s">
        <v>21</v>
      </c>
    </row>
    <row r="16" spans="1:13" x14ac:dyDescent="0.25">
      <c r="A16" s="46"/>
      <c r="B16" s="31"/>
      <c r="C16" s="9"/>
      <c r="D16" s="9"/>
      <c r="E16" s="49"/>
      <c r="F16" s="50"/>
      <c r="G16" s="51"/>
      <c r="H16" s="52"/>
    </row>
    <row r="17" spans="1:9" x14ac:dyDescent="0.25">
      <c r="A17" s="19"/>
      <c r="B17" s="54"/>
      <c r="C17" s="6"/>
      <c r="D17" s="6"/>
      <c r="E17" s="30"/>
      <c r="F17" s="41"/>
      <c r="G17" s="42"/>
      <c r="H17" s="43"/>
    </row>
    <row r="18" spans="1:9" x14ac:dyDescent="0.25">
      <c r="A18" s="56" t="s">
        <v>22</v>
      </c>
      <c r="B18" s="57" t="s">
        <v>23</v>
      </c>
      <c r="C18" s="6"/>
      <c r="D18" s="6"/>
      <c r="E18" s="30"/>
      <c r="F18" s="41"/>
      <c r="G18" s="42"/>
      <c r="H18" s="43"/>
    </row>
    <row r="19" spans="1:9" x14ac:dyDescent="0.25">
      <c r="A19" s="19"/>
      <c r="B19" s="2"/>
      <c r="C19" s="58"/>
      <c r="D19" s="58"/>
      <c r="E19" s="30"/>
      <c r="F19" s="41"/>
      <c r="G19" s="59"/>
      <c r="H19" s="60"/>
    </row>
    <row r="20" spans="1:9" x14ac:dyDescent="0.25">
      <c r="A20" s="19"/>
      <c r="B20" s="44" t="s">
        <v>24</v>
      </c>
      <c r="C20" s="58"/>
      <c r="D20" s="58"/>
      <c r="E20" s="30" t="s">
        <v>25</v>
      </c>
      <c r="F20" s="6">
        <f>3000+3000*20%</f>
        <v>3600</v>
      </c>
      <c r="G20" s="59"/>
      <c r="H20" s="60"/>
    </row>
    <row r="21" spans="1:9" x14ac:dyDescent="0.25">
      <c r="A21" s="19"/>
      <c r="B21" s="44"/>
      <c r="C21" s="58"/>
      <c r="D21" s="58"/>
      <c r="E21" s="30"/>
      <c r="F21" s="6"/>
      <c r="G21" s="59"/>
      <c r="H21" s="60"/>
    </row>
    <row r="22" spans="1:9" x14ac:dyDescent="0.25">
      <c r="A22" s="19"/>
      <c r="B22" s="44" t="s">
        <v>26</v>
      </c>
      <c r="C22" s="58"/>
      <c r="D22" s="58"/>
      <c r="E22" s="30" t="s">
        <v>25</v>
      </c>
      <c r="F22" s="6">
        <f>1000+1000*20%</f>
        <v>1200</v>
      </c>
      <c r="G22" s="59"/>
      <c r="H22" s="60"/>
    </row>
    <row r="23" spans="1:9" x14ac:dyDescent="0.25">
      <c r="A23" s="19"/>
      <c r="B23" s="44"/>
      <c r="C23" s="58"/>
      <c r="D23" s="58"/>
      <c r="E23" s="30"/>
      <c r="F23" s="6"/>
      <c r="G23" s="59"/>
      <c r="H23" s="60"/>
    </row>
    <row r="24" spans="1:9" x14ac:dyDescent="0.25">
      <c r="A24" s="19"/>
      <c r="B24" s="44" t="s">
        <v>27</v>
      </c>
      <c r="C24" s="58"/>
      <c r="D24" s="58"/>
      <c r="E24" s="30" t="s">
        <v>28</v>
      </c>
      <c r="F24" s="6">
        <v>160</v>
      </c>
      <c r="G24" s="59"/>
      <c r="H24" s="60"/>
    </row>
    <row r="25" spans="1:9" x14ac:dyDescent="0.25">
      <c r="A25" s="19"/>
      <c r="B25" s="44"/>
      <c r="C25" s="58"/>
      <c r="D25" s="58"/>
      <c r="E25" s="30"/>
      <c r="F25" s="6"/>
      <c r="G25" s="59"/>
      <c r="H25" s="60"/>
      <c r="I25" s="87"/>
    </row>
    <row r="26" spans="1:9" x14ac:dyDescent="0.25">
      <c r="A26" s="19"/>
      <c r="B26" s="44" t="s">
        <v>29</v>
      </c>
      <c r="C26" s="58"/>
      <c r="D26" s="58"/>
      <c r="E26" s="30"/>
      <c r="F26" s="6"/>
      <c r="G26" s="61"/>
      <c r="H26" s="60"/>
      <c r="I26" s="87"/>
    </row>
    <row r="27" spans="1:9" ht="23.25" customHeight="1" x14ac:dyDescent="0.25">
      <c r="A27" s="19"/>
      <c r="B27" s="98" t="s">
        <v>30</v>
      </c>
      <c r="C27" s="99"/>
      <c r="D27" s="100"/>
      <c r="E27" s="30"/>
      <c r="F27" s="6"/>
      <c r="G27" s="59"/>
      <c r="H27" s="60"/>
      <c r="I27" s="87"/>
    </row>
    <row r="28" spans="1:9" x14ac:dyDescent="0.25">
      <c r="A28" s="19"/>
      <c r="B28" s="88" t="s">
        <v>31</v>
      </c>
      <c r="C28" s="2" t="s">
        <v>32</v>
      </c>
      <c r="D28" s="58"/>
      <c r="E28" s="30" t="s">
        <v>33</v>
      </c>
      <c r="F28" s="6">
        <v>1000</v>
      </c>
      <c r="G28" s="59"/>
      <c r="H28" s="60"/>
      <c r="I28" s="87"/>
    </row>
    <row r="29" spans="1:9" x14ac:dyDescent="0.25">
      <c r="A29" s="19"/>
      <c r="B29" s="88" t="s">
        <v>34</v>
      </c>
      <c r="C29" s="2" t="s">
        <v>35</v>
      </c>
      <c r="D29" s="58"/>
      <c r="E29" s="30" t="s">
        <v>36</v>
      </c>
      <c r="F29" s="6">
        <v>500</v>
      </c>
      <c r="G29" s="59"/>
      <c r="H29" s="60"/>
      <c r="I29" s="87"/>
    </row>
    <row r="30" spans="1:9" x14ac:dyDescent="0.25">
      <c r="A30" s="19"/>
      <c r="B30" s="88"/>
      <c r="C30" s="2"/>
      <c r="D30" s="58"/>
      <c r="E30" s="30"/>
      <c r="F30" s="6"/>
      <c r="G30" s="59"/>
      <c r="H30" s="60"/>
      <c r="I30" s="87"/>
    </row>
    <row r="31" spans="1:9" x14ac:dyDescent="0.25">
      <c r="A31" s="19"/>
      <c r="B31" s="88"/>
      <c r="C31" s="2"/>
      <c r="D31" s="58"/>
      <c r="E31" s="30"/>
      <c r="F31" s="6"/>
      <c r="G31" s="59"/>
      <c r="H31" s="60"/>
      <c r="I31" s="87"/>
    </row>
    <row r="32" spans="1:9" x14ac:dyDescent="0.25">
      <c r="A32" s="19"/>
      <c r="B32" s="90" t="s">
        <v>37</v>
      </c>
      <c r="C32" s="2"/>
      <c r="D32" s="58"/>
      <c r="E32" s="62" t="s">
        <v>38</v>
      </c>
      <c r="F32" s="6">
        <v>50</v>
      </c>
      <c r="G32" s="59"/>
      <c r="H32" s="60"/>
      <c r="I32" s="87"/>
    </row>
    <row r="33" spans="1:9" x14ac:dyDescent="0.25">
      <c r="A33" s="19"/>
      <c r="B33" s="88"/>
      <c r="C33" s="2"/>
      <c r="D33" s="58"/>
      <c r="E33" s="30"/>
      <c r="F33" s="6"/>
      <c r="G33" s="61"/>
      <c r="H33" s="60"/>
      <c r="I33" s="87"/>
    </row>
    <row r="34" spans="1:9" x14ac:dyDescent="0.25">
      <c r="A34" s="19"/>
      <c r="B34" s="44" t="s">
        <v>39</v>
      </c>
      <c r="C34" s="2"/>
      <c r="D34" s="58"/>
      <c r="E34" s="62" t="s">
        <v>38</v>
      </c>
      <c r="F34" s="6">
        <v>100</v>
      </c>
      <c r="G34" s="61"/>
      <c r="H34" s="60"/>
      <c r="I34" s="87"/>
    </row>
    <row r="35" spans="1:9" x14ac:dyDescent="0.25">
      <c r="A35" s="19"/>
      <c r="B35" s="44" t="s">
        <v>40</v>
      </c>
      <c r="C35" s="2"/>
      <c r="D35" s="58"/>
      <c r="E35" s="30"/>
      <c r="F35" s="6"/>
      <c r="G35" s="61"/>
      <c r="H35" s="60"/>
      <c r="I35" s="87"/>
    </row>
    <row r="36" spans="1:9" x14ac:dyDescent="0.25">
      <c r="A36" s="19"/>
      <c r="B36" s="44"/>
      <c r="C36" s="2"/>
      <c r="D36" s="58"/>
      <c r="E36" s="30"/>
      <c r="F36" s="6"/>
      <c r="G36" s="59"/>
      <c r="H36" s="60"/>
      <c r="I36" s="87"/>
    </row>
    <row r="37" spans="1:9" x14ac:dyDescent="0.25">
      <c r="A37" s="19"/>
      <c r="B37" s="91" t="s">
        <v>41</v>
      </c>
      <c r="C37" s="2"/>
      <c r="D37" s="58"/>
      <c r="E37" s="30" t="s">
        <v>25</v>
      </c>
      <c r="F37" s="6">
        <v>100</v>
      </c>
      <c r="G37" s="59"/>
      <c r="H37" s="60"/>
      <c r="I37" s="87"/>
    </row>
    <row r="38" spans="1:9" x14ac:dyDescent="0.25">
      <c r="A38" s="46"/>
      <c r="B38" s="63"/>
      <c r="C38" s="7"/>
      <c r="D38" s="7"/>
      <c r="E38" s="49"/>
      <c r="F38" s="50"/>
      <c r="G38" s="64"/>
      <c r="H38" s="60"/>
      <c r="I38" s="87"/>
    </row>
    <row r="39" spans="1:9" s="5" customFormat="1" ht="12" customHeight="1" x14ac:dyDescent="0.2">
      <c r="A39" s="19"/>
      <c r="B39" s="44"/>
      <c r="C39" s="2"/>
      <c r="D39" s="2"/>
      <c r="E39" s="6"/>
      <c r="F39" s="41"/>
      <c r="G39" s="4"/>
      <c r="H39" s="67"/>
    </row>
    <row r="40" spans="1:9" s="5" customFormat="1" ht="12" customHeight="1" x14ac:dyDescent="0.2">
      <c r="A40" s="19"/>
      <c r="B40" s="63"/>
      <c r="C40" s="8"/>
      <c r="D40" s="8"/>
      <c r="E40" s="9"/>
      <c r="F40" s="50"/>
      <c r="G40" s="92" t="s">
        <v>42</v>
      </c>
      <c r="H40" s="65"/>
    </row>
    <row r="41" spans="1:9" s="5" customFormat="1" ht="12" customHeight="1" x14ac:dyDescent="0.2">
      <c r="A41" s="19"/>
      <c r="B41" s="68"/>
      <c r="C41" s="66"/>
      <c r="D41" s="66"/>
      <c r="E41" s="15"/>
      <c r="F41" s="35"/>
      <c r="G41" s="93"/>
      <c r="H41" s="67"/>
    </row>
    <row r="42" spans="1:9" s="5" customFormat="1" ht="12" customHeight="1" x14ac:dyDescent="0.2">
      <c r="A42" s="46" t="s">
        <v>43</v>
      </c>
      <c r="B42" s="63" t="s">
        <v>44</v>
      </c>
      <c r="C42" s="8"/>
      <c r="D42" s="8"/>
      <c r="E42" s="9"/>
      <c r="F42" s="50"/>
      <c r="G42" s="92" t="s">
        <v>45</v>
      </c>
      <c r="H42" s="65"/>
    </row>
    <row r="43" spans="1:9" s="5" customFormat="1" ht="12" customHeight="1" x14ac:dyDescent="0.2">
      <c r="A43" s="19"/>
      <c r="B43" s="68"/>
      <c r="C43" s="66"/>
      <c r="D43" s="66"/>
      <c r="E43" s="15"/>
      <c r="F43" s="35"/>
      <c r="G43" s="93"/>
      <c r="H43" s="67"/>
    </row>
    <row r="44" spans="1:9" s="5" customFormat="1" ht="12" customHeight="1" x14ac:dyDescent="0.2">
      <c r="A44" s="94"/>
      <c r="B44" s="63"/>
      <c r="C44" s="8"/>
      <c r="D44" s="8"/>
      <c r="E44" s="9"/>
      <c r="F44" s="50"/>
      <c r="G44" s="92" t="s">
        <v>46</v>
      </c>
      <c r="H44" s="65"/>
    </row>
    <row r="45" spans="1:9" x14ac:dyDescent="0.25">
      <c r="A45" s="69"/>
      <c r="E45" s="69"/>
      <c r="F45" s="70"/>
      <c r="H45" s="72"/>
    </row>
    <row r="46" spans="1:9" x14ac:dyDescent="0.25">
      <c r="E46" s="69"/>
      <c r="F46" s="73"/>
      <c r="G46" s="73"/>
    </row>
    <row r="47" spans="1:9" x14ac:dyDescent="0.25">
      <c r="A47" s="74"/>
      <c r="B47" s="75"/>
      <c r="C47" s="75"/>
      <c r="D47" s="76"/>
      <c r="E47" s="74"/>
      <c r="F47" s="77"/>
      <c r="G47" s="77"/>
      <c r="H47" s="89"/>
    </row>
    <row r="48" spans="1:9" x14ac:dyDescent="0.25">
      <c r="A48" s="74"/>
      <c r="B48" s="74"/>
      <c r="C48" s="74"/>
      <c r="D48" s="69"/>
      <c r="E48" s="74"/>
      <c r="F48" s="77"/>
      <c r="G48" s="78"/>
      <c r="H48" s="78"/>
    </row>
    <row r="49" spans="1:8" x14ac:dyDescent="0.25">
      <c r="A49" s="69"/>
      <c r="B49" s="69"/>
      <c r="C49" s="69"/>
      <c r="D49" s="69"/>
      <c r="E49" s="69"/>
      <c r="F49" s="78"/>
      <c r="G49" s="78"/>
      <c r="H49" s="78"/>
    </row>
    <row r="50" spans="1:8" x14ac:dyDescent="0.25">
      <c r="E50" s="69"/>
      <c r="F50" s="73"/>
      <c r="G50" s="73"/>
    </row>
    <row r="51" spans="1:8" x14ac:dyDescent="0.25">
      <c r="E51" s="69"/>
      <c r="F51" s="73"/>
      <c r="G51" s="73"/>
      <c r="H51" s="73"/>
    </row>
    <row r="52" spans="1:8" x14ac:dyDescent="0.25">
      <c r="E52" s="69"/>
      <c r="F52" s="73"/>
      <c r="G52" s="73"/>
    </row>
    <row r="53" spans="1:8" x14ac:dyDescent="0.25">
      <c r="E53" s="69"/>
      <c r="F53" s="73"/>
      <c r="G53" s="73"/>
      <c r="H53" s="72"/>
    </row>
    <row r="54" spans="1:8" x14ac:dyDescent="0.25">
      <c r="A54" s="79"/>
      <c r="B54" s="79"/>
      <c r="E54" s="69"/>
      <c r="H54" s="72"/>
    </row>
    <row r="55" spans="1:8" x14ac:dyDescent="0.25">
      <c r="B55" s="79"/>
      <c r="E55" s="69"/>
      <c r="H55" s="72"/>
    </row>
    <row r="56" spans="1:8" x14ac:dyDescent="0.25">
      <c r="B56" s="79"/>
      <c r="E56" s="69"/>
      <c r="H56" s="72"/>
    </row>
    <row r="57" spans="1:8" x14ac:dyDescent="0.25">
      <c r="E57" s="69"/>
      <c r="H57" s="72"/>
    </row>
    <row r="58" spans="1:8" x14ac:dyDescent="0.25">
      <c r="E58" s="69"/>
      <c r="F58" s="81"/>
      <c r="G58" s="73"/>
      <c r="H58" s="82"/>
    </row>
    <row r="59" spans="1:8" x14ac:dyDescent="0.25">
      <c r="E59" s="69"/>
      <c r="H59" s="72"/>
    </row>
    <row r="60" spans="1:8" x14ac:dyDescent="0.25">
      <c r="E60" s="69"/>
      <c r="F60" s="81"/>
      <c r="G60" s="73"/>
      <c r="H60" s="82"/>
    </row>
    <row r="61" spans="1:8" x14ac:dyDescent="0.25">
      <c r="E61" s="69"/>
      <c r="H61" s="72"/>
    </row>
    <row r="62" spans="1:8" x14ac:dyDescent="0.25">
      <c r="E62" s="69"/>
      <c r="H62" s="72"/>
    </row>
    <row r="63" spans="1:8" x14ac:dyDescent="0.25">
      <c r="E63" s="69"/>
      <c r="H63" s="72"/>
    </row>
    <row r="64" spans="1:8" x14ac:dyDescent="0.25">
      <c r="E64" s="69"/>
      <c r="H64" s="72"/>
    </row>
    <row r="65" spans="1:8" x14ac:dyDescent="0.25">
      <c r="E65" s="69"/>
      <c r="H65" s="72"/>
    </row>
    <row r="66" spans="1:8" x14ac:dyDescent="0.25">
      <c r="E66" s="69"/>
      <c r="F66" s="83"/>
      <c r="G66" s="84"/>
      <c r="H66" s="72"/>
    </row>
    <row r="67" spans="1:8" x14ac:dyDescent="0.25">
      <c r="E67" s="69"/>
      <c r="H67" s="72"/>
    </row>
    <row r="68" spans="1:8" x14ac:dyDescent="0.25">
      <c r="E68" s="69"/>
      <c r="F68" s="83"/>
      <c r="G68" s="84"/>
      <c r="H68" s="72"/>
    </row>
    <row r="69" spans="1:8" x14ac:dyDescent="0.25">
      <c r="E69" s="69"/>
      <c r="F69" s="83"/>
      <c r="G69" s="84"/>
      <c r="H69" s="72"/>
    </row>
    <row r="70" spans="1:8" x14ac:dyDescent="0.25">
      <c r="E70" s="69"/>
      <c r="F70" s="83"/>
      <c r="G70" s="84"/>
      <c r="H70" s="72"/>
    </row>
    <row r="71" spans="1:8" x14ac:dyDescent="0.25">
      <c r="A71" s="79"/>
      <c r="B71" s="79"/>
      <c r="E71" s="69"/>
      <c r="F71" s="83"/>
      <c r="G71" s="84"/>
      <c r="H71" s="72"/>
    </row>
    <row r="72" spans="1:8" x14ac:dyDescent="0.25">
      <c r="B72" s="79"/>
      <c r="E72" s="69"/>
      <c r="F72" s="83"/>
      <c r="G72" s="84"/>
      <c r="H72" s="72"/>
    </row>
    <row r="73" spans="1:8" x14ac:dyDescent="0.25">
      <c r="E73" s="69"/>
      <c r="F73" s="83"/>
      <c r="G73" s="84"/>
      <c r="H73" s="72"/>
    </row>
    <row r="74" spans="1:8" x14ac:dyDescent="0.25">
      <c r="E74" s="69"/>
      <c r="F74" s="83"/>
      <c r="G74" s="84"/>
      <c r="H74" s="72"/>
    </row>
    <row r="75" spans="1:8" x14ac:dyDescent="0.25">
      <c r="E75" s="69"/>
      <c r="F75" s="83"/>
      <c r="G75" s="84"/>
      <c r="H75" s="72"/>
    </row>
    <row r="76" spans="1:8" x14ac:dyDescent="0.25">
      <c r="E76" s="69"/>
      <c r="F76" s="83"/>
      <c r="G76" s="84"/>
      <c r="H76" s="72"/>
    </row>
    <row r="77" spans="1:8" x14ac:dyDescent="0.25">
      <c r="A77" s="79"/>
      <c r="B77" s="79"/>
      <c r="E77" s="69"/>
      <c r="F77" s="83"/>
      <c r="G77" s="84"/>
      <c r="H77" s="72"/>
    </row>
    <row r="78" spans="1:8" x14ac:dyDescent="0.25">
      <c r="B78" s="79"/>
      <c r="E78" s="69"/>
      <c r="F78" s="83"/>
      <c r="G78" s="84"/>
      <c r="H78" s="72"/>
    </row>
    <row r="79" spans="1:8" x14ac:dyDescent="0.25">
      <c r="E79" s="69"/>
      <c r="F79" s="83"/>
      <c r="G79" s="84"/>
      <c r="H79" s="72"/>
    </row>
    <row r="80" spans="1:8" x14ac:dyDescent="0.25">
      <c r="E80" s="69"/>
      <c r="F80" s="83"/>
      <c r="G80" s="84"/>
      <c r="H80" s="72"/>
    </row>
    <row r="81" spans="5:8" x14ac:dyDescent="0.25">
      <c r="E81" s="69"/>
      <c r="F81" s="83"/>
      <c r="G81" s="84"/>
      <c r="H81" s="72"/>
    </row>
    <row r="82" spans="5:8" x14ac:dyDescent="0.25">
      <c r="E82" s="69"/>
      <c r="F82" s="83"/>
      <c r="G82" s="84"/>
      <c r="H82" s="72"/>
    </row>
    <row r="83" spans="5:8" x14ac:dyDescent="0.25">
      <c r="E83" s="69"/>
      <c r="F83" s="83"/>
      <c r="G83" s="84"/>
      <c r="H83" s="72"/>
    </row>
    <row r="84" spans="5:8" x14ac:dyDescent="0.25">
      <c r="E84" s="69"/>
      <c r="F84" s="83"/>
      <c r="G84" s="84"/>
      <c r="H84" s="72"/>
    </row>
    <row r="85" spans="5:8" x14ac:dyDescent="0.25">
      <c r="E85" s="69"/>
      <c r="F85" s="83"/>
      <c r="G85" s="84"/>
      <c r="H85" s="72"/>
    </row>
    <row r="86" spans="5:8" x14ac:dyDescent="0.25">
      <c r="E86" s="69"/>
      <c r="F86" s="83"/>
      <c r="G86" s="84"/>
      <c r="H86" s="72"/>
    </row>
    <row r="87" spans="5:8" x14ac:dyDescent="0.25">
      <c r="E87" s="69"/>
      <c r="F87" s="83"/>
      <c r="G87" s="84"/>
      <c r="H87" s="72"/>
    </row>
    <row r="88" spans="5:8" x14ac:dyDescent="0.25">
      <c r="E88" s="69"/>
      <c r="F88" s="83"/>
      <c r="G88" s="84"/>
      <c r="H88" s="72"/>
    </row>
    <row r="89" spans="5:8" x14ac:dyDescent="0.25">
      <c r="E89" s="69"/>
      <c r="F89" s="83"/>
      <c r="G89" s="84"/>
      <c r="H89" s="72"/>
    </row>
    <row r="90" spans="5:8" x14ac:dyDescent="0.25">
      <c r="E90" s="69"/>
      <c r="F90" s="83"/>
      <c r="G90" s="84"/>
      <c r="H90" s="72"/>
    </row>
    <row r="91" spans="5:8" x14ac:dyDescent="0.25">
      <c r="E91" s="69"/>
      <c r="F91" s="83"/>
      <c r="G91" s="84"/>
      <c r="H91" s="72"/>
    </row>
    <row r="92" spans="5:8" x14ac:dyDescent="0.25">
      <c r="E92" s="69"/>
      <c r="F92" s="83"/>
      <c r="G92" s="84"/>
      <c r="H92" s="72"/>
    </row>
    <row r="93" spans="5:8" x14ac:dyDescent="0.25">
      <c r="E93" s="69"/>
      <c r="F93" s="83"/>
      <c r="G93" s="84"/>
      <c r="H93" s="72"/>
    </row>
    <row r="94" spans="5:8" x14ac:dyDescent="0.25">
      <c r="E94" s="69"/>
      <c r="F94" s="83"/>
      <c r="G94" s="84"/>
      <c r="H94" s="72"/>
    </row>
    <row r="95" spans="5:8" x14ac:dyDescent="0.25">
      <c r="E95" s="69"/>
      <c r="F95" s="83"/>
      <c r="G95" s="84"/>
      <c r="H95" s="72"/>
    </row>
    <row r="96" spans="5:8" x14ac:dyDescent="0.25">
      <c r="E96" s="69"/>
      <c r="F96" s="83"/>
      <c r="G96" s="84"/>
      <c r="H96" s="72"/>
    </row>
    <row r="97" spans="1:8" x14ac:dyDescent="0.25">
      <c r="E97" s="69"/>
      <c r="F97" s="83"/>
      <c r="G97" s="84"/>
      <c r="H97" s="72"/>
    </row>
    <row r="98" spans="1:8" x14ac:dyDescent="0.25">
      <c r="E98" s="69"/>
      <c r="F98" s="83"/>
      <c r="G98" s="84"/>
      <c r="H98" s="72"/>
    </row>
    <row r="99" spans="1:8" x14ac:dyDescent="0.25">
      <c r="E99" s="69"/>
      <c r="F99" s="83"/>
      <c r="G99" s="84"/>
      <c r="H99" s="72"/>
    </row>
    <row r="100" spans="1:8" x14ac:dyDescent="0.25">
      <c r="E100" s="69"/>
      <c r="F100" s="83"/>
      <c r="G100" s="84"/>
      <c r="H100" s="72"/>
    </row>
    <row r="101" spans="1:8" x14ac:dyDescent="0.25">
      <c r="E101" s="69"/>
      <c r="F101" s="83"/>
      <c r="G101" s="84"/>
      <c r="H101" s="72"/>
    </row>
    <row r="102" spans="1:8" x14ac:dyDescent="0.25">
      <c r="E102" s="69"/>
      <c r="H102" s="72"/>
    </row>
    <row r="103" spans="1:8" x14ac:dyDescent="0.25">
      <c r="E103" s="69"/>
      <c r="H103" s="72"/>
    </row>
    <row r="104" spans="1:8" x14ac:dyDescent="0.25">
      <c r="E104" s="69"/>
    </row>
    <row r="105" spans="1:8" x14ac:dyDescent="0.25">
      <c r="A105" s="85"/>
      <c r="B105" s="79"/>
      <c r="C105" s="79"/>
      <c r="D105" s="79"/>
      <c r="E105" s="69"/>
      <c r="H105" s="86"/>
    </row>
    <row r="106" spans="1:8" x14ac:dyDescent="0.25">
      <c r="E106" s="69"/>
    </row>
    <row r="107" spans="1:8" x14ac:dyDescent="0.25">
      <c r="E107" s="69"/>
    </row>
    <row r="108" spans="1:8" x14ac:dyDescent="0.25">
      <c r="E108" s="69"/>
    </row>
    <row r="109" spans="1:8" x14ac:dyDescent="0.25">
      <c r="G109" s="5"/>
    </row>
    <row r="110" spans="1:8" x14ac:dyDescent="0.25">
      <c r="G110" s="5"/>
    </row>
    <row r="111" spans="1:8" x14ac:dyDescent="0.25">
      <c r="G111" s="5"/>
    </row>
    <row r="112" spans="1:8" x14ac:dyDescent="0.25">
      <c r="G112" s="5"/>
    </row>
    <row r="113" spans="7:7" x14ac:dyDescent="0.25">
      <c r="G113" s="5"/>
    </row>
    <row r="114" spans="7:7" x14ac:dyDescent="0.25">
      <c r="G114" s="5"/>
    </row>
    <row r="115" spans="7:7" x14ac:dyDescent="0.25">
      <c r="G115" s="5"/>
    </row>
    <row r="116" spans="7:7" x14ac:dyDescent="0.25">
      <c r="G116" s="5"/>
    </row>
    <row r="117" spans="7:7" x14ac:dyDescent="0.25">
      <c r="G117" s="5"/>
    </row>
  </sheetData>
  <mergeCells count="3">
    <mergeCell ref="B8:D8"/>
    <mergeCell ref="B27:D27"/>
    <mergeCell ref="A2:D2"/>
  </mergeCells>
  <pageMargins left="0.7" right="0.7" top="0.75" bottom="0.75" header="0.3" footer="0.3"/>
  <headerFooter>
    <oddHeader>&amp;C&amp;"Calibri"&amp;10&amp;K000000 Confidential&amp;1#_x000D_</oddHeader>
    <oddFooter>&amp;R_x000D_&amp;1#&amp;"Calibri"&amp;10&amp;K000000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GRASS CUTTING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Riaan Coetzer</dc:creator>
  <cp:keywords/>
  <dc:description/>
  <cp:lastModifiedBy>Sandra Sebokolodi</cp:lastModifiedBy>
  <cp:revision/>
  <dcterms:created xsi:type="dcterms:W3CDTF">2024-01-30T11:46:50Z</dcterms:created>
  <dcterms:modified xsi:type="dcterms:W3CDTF">2024-03-25T17:21:21Z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864d1-c16a-45ad-949f-bdea3b8c9e66_Enabled">
    <vt:lpwstr>true</vt:lpwstr>
  </property>
  <property fmtid="{D5CDD505-2E9C-101B-9397-08002B2CF9AE}" pid="3" name="MSIP_Label_a11864d1-c16a-45ad-949f-bdea3b8c9e66_SetDate">
    <vt:lpwstr>2024-01-30T11:46:51Z</vt:lpwstr>
  </property>
  <property fmtid="{D5CDD505-2E9C-101B-9397-08002B2CF9AE}" pid="4" name="MSIP_Label_a11864d1-c16a-45ad-949f-bdea3b8c9e66_Method">
    <vt:lpwstr>Standard</vt:lpwstr>
  </property>
  <property fmtid="{D5CDD505-2E9C-101B-9397-08002B2CF9AE}" pid="5" name="MSIP_Label_a11864d1-c16a-45ad-949f-bdea3b8c9e66_Name">
    <vt:lpwstr>Confidential</vt:lpwstr>
  </property>
  <property fmtid="{D5CDD505-2E9C-101B-9397-08002B2CF9AE}" pid="6" name="MSIP_Label_a11864d1-c16a-45ad-949f-bdea3b8c9e66_SiteId">
    <vt:lpwstr>fb62d46e-e86e-4673-ba82-b27b61d8202b</vt:lpwstr>
  </property>
  <property fmtid="{D5CDD505-2E9C-101B-9397-08002B2CF9AE}" pid="7" name="MSIP_Label_a11864d1-c16a-45ad-949f-bdea3b8c9e66_ActionId">
    <vt:lpwstr>299e1bfc-f330-46ff-a259-7a4352b16a72</vt:lpwstr>
  </property>
  <property fmtid="{D5CDD505-2E9C-101B-9397-08002B2CF9AE}" pid="8" name="MSIP_Label_a11864d1-c16a-45ad-949f-bdea3b8c9e66_ContentBits">
    <vt:lpwstr>3</vt:lpwstr>
  </property>
</Properties>
</file>