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1756201\OneDrive - Department of Provincial Treasury Free State\Desktop\HS BO9 20232024\"/>
    </mc:Choice>
  </mc:AlternateContent>
  <bookViews>
    <workbookView xWindow="0" yWindow="0" windowWidth="35835" windowHeight="22395"/>
  </bookViews>
  <sheets>
    <sheet name="Section A (P &amp; Gs) 1200A" sheetId="10" r:id="rId1"/>
    <sheet name="Earthworks Pipe Trenches 1200DB" sheetId="13" r:id="rId2"/>
    <sheet name="Earthworks_Roads, Subgr 1200DM" sheetId="16" r:id="rId3"/>
    <sheet name="Bedding Pipes 1200LB" sheetId="14" r:id="rId4"/>
    <sheet name="Stormwater Drainage 1200LE" sheetId="15" r:id="rId5"/>
    <sheet name="Subbase 1200ME" sheetId="17" r:id="rId6"/>
    <sheet name="Segmented Paving 1200MJ &amp; MM" sheetId="18" r:id="rId7"/>
    <sheet name="Kerbing and Channeling 1200MK" sheetId="8" r:id="rId8"/>
    <sheet name="Summary" sheetId="11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HVS3">[1]Tender!$A$1:$G$4</definedName>
    <definedName name="__HVS4">[2]Tender!$A$1:$G$4</definedName>
    <definedName name="__jv7">[3]Estimate!$A$1:$G$86</definedName>
    <definedName name="__RLS3">[1]Tender!$A$1:$G$4</definedName>
    <definedName name="__RLS4">[2]Tender!$A$1:$G$4</definedName>
    <definedName name="__S1" localSheetId="2">#REF!</definedName>
    <definedName name="__S1" localSheetId="6">#REF!</definedName>
    <definedName name="__S1" localSheetId="4">#REF!</definedName>
    <definedName name="__S1" localSheetId="5">#REF!</definedName>
    <definedName name="__S1">#REF!</definedName>
    <definedName name="__sc7" localSheetId="2">#REF!</definedName>
    <definedName name="__sc7" localSheetId="6">#REF!</definedName>
    <definedName name="__sc7" localSheetId="4">#REF!</definedName>
    <definedName name="__sc7" localSheetId="5">#REF!</definedName>
    <definedName name="__sc7">#REF!</definedName>
    <definedName name="__SEC1200" localSheetId="2">#REF!</definedName>
    <definedName name="__SEC1200" localSheetId="6">#REF!</definedName>
    <definedName name="__SEC1200" localSheetId="4">#REF!</definedName>
    <definedName name="__SEC1200" localSheetId="5">#REF!</definedName>
    <definedName name="__SEC1200">#REF!</definedName>
    <definedName name="__TMS3">[1]Tender!$A$1:$G$4</definedName>
    <definedName name="__TMS4">[2]Tender!$A$1:$G$4</definedName>
    <definedName name="__VCS3">[4]Tender!$A$1:$G$4</definedName>
    <definedName name="_1" localSheetId="2">#REF!</definedName>
    <definedName name="_1" localSheetId="6">#REF!</definedName>
    <definedName name="_1" localSheetId="4">#REF!</definedName>
    <definedName name="_1" localSheetId="5">#REF!</definedName>
    <definedName name="_1">#REF!</definedName>
    <definedName name="_1SCHEDULE_1" localSheetId="2">#REF!</definedName>
    <definedName name="_1SCHEDULE_1" localSheetId="6">#REF!</definedName>
    <definedName name="_1SCHEDULE_1" localSheetId="4">#REF!</definedName>
    <definedName name="_1SCHEDULE_1" localSheetId="5">#REF!</definedName>
    <definedName name="_1SCHEDULE_1">#REF!</definedName>
    <definedName name="_2SCHEDULE_2" localSheetId="2">#REF!</definedName>
    <definedName name="_2SCHEDULE_2" localSheetId="6">#REF!</definedName>
    <definedName name="_2SCHEDULE_2" localSheetId="4">#REF!</definedName>
    <definedName name="_2SCHEDULE_2" localSheetId="5">#REF!</definedName>
    <definedName name="_2SCHEDULE_2">#REF!</definedName>
    <definedName name="_Fill" localSheetId="2" hidden="1">#REF!</definedName>
    <definedName name="_Fill" localSheetId="6" hidden="1">#REF!</definedName>
    <definedName name="_Fill" localSheetId="4" hidden="1">#REF!</definedName>
    <definedName name="_Fill" localSheetId="5" hidden="1">#REF!</definedName>
    <definedName name="_Fill" hidden="1">#REF!</definedName>
    <definedName name="_Hlk131729632" localSheetId="2">'Earthworks_Roads, Subgr 1200DM'!$A$1</definedName>
    <definedName name="_Hlk131729632" localSheetId="7">'Kerbing and Channeling 1200MK'!$A$1</definedName>
    <definedName name="_Hlk131729632" localSheetId="6">'Segmented Paving 1200MJ &amp; MM'!$A$1</definedName>
    <definedName name="_Hlk131729632" localSheetId="4">'Stormwater Drainage 1200LE'!$A$1</definedName>
    <definedName name="_Hlk131729632" localSheetId="5">'Subbase 1200ME'!$A$1</definedName>
    <definedName name="_HVS3">[1]Tender!$A$1:$G$4</definedName>
    <definedName name="_HVS4">[2]Tender!$A$1:$G$4</definedName>
    <definedName name="_jv7">[3]Estimate!$A$1:$G$86</definedName>
    <definedName name="_Key1" localSheetId="2" hidden="1">#REF!</definedName>
    <definedName name="_Key1" localSheetId="6" hidden="1">#REF!</definedName>
    <definedName name="_Key1" localSheetId="4" hidden="1">#REF!</definedName>
    <definedName name="_Key1" localSheetId="5" hidden="1">#REF!</definedName>
    <definedName name="_Key1" hidden="1">#REF!</definedName>
    <definedName name="_Order1" hidden="1">255</definedName>
    <definedName name="_Parse_Out" localSheetId="2" hidden="1">#REF!</definedName>
    <definedName name="_Parse_Out" localSheetId="6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RLS3">[1]Tender!$A$1:$G$4</definedName>
    <definedName name="_RLS4">[2]Tender!$A$1:$G$4</definedName>
    <definedName name="_S1" localSheetId="2">#REF!</definedName>
    <definedName name="_S1" localSheetId="6">#REF!</definedName>
    <definedName name="_S1" localSheetId="4">#REF!</definedName>
    <definedName name="_S1" localSheetId="5">#REF!</definedName>
    <definedName name="_S1">#REF!</definedName>
    <definedName name="_sc7" localSheetId="2">#REF!</definedName>
    <definedName name="_sc7" localSheetId="6">#REF!</definedName>
    <definedName name="_sc7" localSheetId="4">#REF!</definedName>
    <definedName name="_sc7" localSheetId="5">#REF!</definedName>
    <definedName name="_sc7">#REF!</definedName>
    <definedName name="_SEC1200" localSheetId="3">#REF!</definedName>
    <definedName name="_SEC1200" localSheetId="2">#REF!</definedName>
    <definedName name="_SEC1200" localSheetId="6">#REF!</definedName>
    <definedName name="_SEC1200" localSheetId="4">#REF!</definedName>
    <definedName name="_SEC1200" localSheetId="5">#REF!</definedName>
    <definedName name="_SEC1200">#REF!</definedName>
    <definedName name="_Sort" localSheetId="2" hidden="1">#REF!</definedName>
    <definedName name="_Sort" localSheetId="6" hidden="1">#REF!</definedName>
    <definedName name="_Sort" localSheetId="4" hidden="1">#REF!</definedName>
    <definedName name="_Sort" localSheetId="5" hidden="1">#REF!</definedName>
    <definedName name="_Sort" hidden="1">#REF!</definedName>
    <definedName name="_t1">[5]Tender!$A$1:$G$105</definedName>
    <definedName name="_TMS3">[1]Tender!$A$1:$G$4</definedName>
    <definedName name="_TMS4">[2]Tender!$A$1:$G$4</definedName>
    <definedName name="_VCS3">[4]Tender!$A$1:$G$4</definedName>
    <definedName name="_VO6" localSheetId="2">#REF!</definedName>
    <definedName name="_VO6" localSheetId="6">#REF!</definedName>
    <definedName name="_VO6" localSheetId="4">#REF!</definedName>
    <definedName name="_VO6" localSheetId="5">#REF!</definedName>
    <definedName name="_VO6">#REF!</definedName>
    <definedName name="Address">'[6]EC 7'!$F$29</definedName>
    <definedName name="Adjusted" localSheetId="2">#REF!</definedName>
    <definedName name="Adjusted" localSheetId="6">#REF!</definedName>
    <definedName name="Adjusted" localSheetId="4">#REF!</definedName>
    <definedName name="Adjusted" localSheetId="5">#REF!</definedName>
    <definedName name="Adjusted">#REF!</definedName>
    <definedName name="ag">'[7]Schedule 4'!$A$1</definedName>
    <definedName name="BIGEN_AFRICA_no">'[6]EC 7'!$F$13</definedName>
    <definedName name="BM">[1]Tender!$A$1:$G$4</definedName>
    <definedName name="ClientAddress">[8]Input!$B$12</definedName>
    <definedName name="ClientVATNo">[8]Input!$B$13</definedName>
    <definedName name="CONSULTANT">'[6]EC 7'!$F$22</definedName>
    <definedName name="Contract_Description">'[9]EC 7'!$F$14</definedName>
    <definedName name="Contract_no">'[6]EC 7'!$F$12</definedName>
    <definedName name="CONTRACTOR">'[6]EC 7'!$F$27</definedName>
    <definedName name="CWMS3">[1]Tender!$A$1:$G$4</definedName>
    <definedName name="CWMS4">[2]Tender!$A$1:$G$4</definedName>
    <definedName name="data64">[10]Invoice!$D$39</definedName>
    <definedName name="data8">[11]Invoice!$E$12</definedName>
    <definedName name="_xlnm.Database" localSheetId="2">#REF!</definedName>
    <definedName name="_xlnm.Database" localSheetId="6">#REF!</definedName>
    <definedName name="_xlnm.Database" localSheetId="4">#REF!</definedName>
    <definedName name="_xlnm.Database" localSheetId="5">#REF!</definedName>
    <definedName name="_xlnm.Database">#REF!</definedName>
    <definedName name="Deseason">#N/A</definedName>
    <definedName name="dflt1">'[10]Customize Your Invoice'!$E$22</definedName>
    <definedName name="dflt4">'[10]Customize Your Invoice'!$E$26</definedName>
    <definedName name="dflt5">'[10]Customize Your Invoice'!$E$27</definedName>
    <definedName name="dflt6">'[10]Customize Your Invoice'!$D$28</definedName>
    <definedName name="dflt7">'[10]Customize Your Invoice'!$G$27</definedName>
    <definedName name="ESTIMATE" localSheetId="2">#REF!</definedName>
    <definedName name="ESTIMATE" localSheetId="6">#REF!</definedName>
    <definedName name="ESTIMATE" localSheetId="4">#REF!</definedName>
    <definedName name="ESTIMATE" localSheetId="5">#REF!</definedName>
    <definedName name="ESTIMATE">#REF!</definedName>
    <definedName name="Evaluation" localSheetId="2">#REF!</definedName>
    <definedName name="Evaluation" localSheetId="6">#REF!</definedName>
    <definedName name="Evaluation" localSheetId="4">#REF!</definedName>
    <definedName name="Evaluation" localSheetId="5">#REF!</definedName>
    <definedName name="Evaluation">#REF!</definedName>
    <definedName name="Evaluation11" localSheetId="2">#REF!</definedName>
    <definedName name="Evaluation11" localSheetId="6">#REF!</definedName>
    <definedName name="Evaluation11" localSheetId="4">#REF!</definedName>
    <definedName name="Evaluation11" localSheetId="5">#REF!</definedName>
    <definedName name="Evaluation11">#REF!</definedName>
    <definedName name="Heidedal" localSheetId="2">#REF!</definedName>
    <definedName name="Heidedal" localSheetId="6">#REF!</definedName>
    <definedName name="Heidedal" localSheetId="4">#REF!</definedName>
    <definedName name="Heidedal" localSheetId="5">#REF!</definedName>
    <definedName name="Heidedal">#REF!</definedName>
    <definedName name="hhh" localSheetId="2">#REF!</definedName>
    <definedName name="hhh" localSheetId="6">#REF!</definedName>
    <definedName name="hhh" localSheetId="4">#REF!</definedName>
    <definedName name="hhh" localSheetId="5">#REF!</definedName>
    <definedName name="hhh">#REF!</definedName>
    <definedName name="InvPeriod">[8]Input!$B$14</definedName>
    <definedName name="kkkkk">#N/A</definedName>
    <definedName name="lez">[12]Flowmeters!$AB$16:$AB$17</definedName>
    <definedName name="m">COUNT('[13]Seasonal Adj'!$H$8:$H$127)</definedName>
    <definedName name="MCMA">OFFSET('[14]Seasonal Forecasting'!$H$11,0,0,COUNT('[14]Seasonal Forecasting'!$H$11:$H$118),1)</definedName>
    <definedName name="mcmm">OFFSET('[13]Seasonal Adj'!$J$14,0,0,COUNT('[13]Seasonal Adj'!$J$14:$J$121),1)</definedName>
    <definedName name="mm">COUNT('[13]Seasonal Adj'!$H$8:$H$127)</definedName>
    <definedName name="mn">COUNT('[13]Seasonal Adj'!$H$8:$H$127)</definedName>
    <definedName name="mnd">OFFSET('[13]Seasonal Adj'!$J$14,0,0,COUNT('[13]Seasonal Adj'!$J$14:$J$121),1)</definedName>
    <definedName name="n">COUNT('[14]Seasonal Forecasting'!$F$5:$F$124)</definedName>
    <definedName name="New" localSheetId="2">#REF!</definedName>
    <definedName name="New" localSheetId="6">#REF!</definedName>
    <definedName name="New" localSheetId="4">#REF!</definedName>
    <definedName name="New" localSheetId="5">#REF!</definedName>
    <definedName name="New">#REF!</definedName>
    <definedName name="PHASE2" localSheetId="2">#REF!</definedName>
    <definedName name="PHASE2" localSheetId="6">#REF!</definedName>
    <definedName name="PHASE2" localSheetId="4">#REF!</definedName>
    <definedName name="PHASE2" localSheetId="5">#REF!</definedName>
    <definedName name="PHASE2">#REF!</definedName>
    <definedName name="_xlnm.Print_Area" localSheetId="2">'Earthworks_Roads, Subgr 1200DM'!$A$1:$I$64</definedName>
    <definedName name="_xlnm.Print_Area" localSheetId="7">'Kerbing and Channeling 1200MK'!$A$1:$I$39</definedName>
    <definedName name="_xlnm.Print_Area" localSheetId="0">'Section A (P &amp; Gs) 1200A'!$A$1:$H$217</definedName>
    <definedName name="_xlnm.Print_Area" localSheetId="6">'Segmented Paving 1200MJ &amp; MM'!$A$1:$I$30</definedName>
    <definedName name="_xlnm.Print_Area" localSheetId="4">'Stormwater Drainage 1200LE'!$A$1:$I$39</definedName>
    <definedName name="_xlnm.Print_Area" localSheetId="5">'Subbase 1200ME'!$A$1:$I$40</definedName>
    <definedName name="_xlnm.Print_Area" localSheetId="8">Summary!$A$1:$C$19</definedName>
    <definedName name="_xlnm.Print_Area">#REF!</definedName>
    <definedName name="_xlnm.Print_Titles" localSheetId="1">'Earthworks Pipe Trenches 1200DB'!$1:$5</definedName>
    <definedName name="_xlnm.Print_Titles" localSheetId="2">'Earthworks_Roads, Subgr 1200DM'!$1:$5</definedName>
    <definedName name="_xlnm.Print_Titles" localSheetId="7">'Kerbing and Channeling 1200MK'!$1:$4</definedName>
    <definedName name="_xlnm.Print_Titles" localSheetId="0">'Section A (P &amp; Gs) 1200A'!$1:$4</definedName>
    <definedName name="_xlnm.Print_Titles" localSheetId="6">'Segmented Paving 1200MJ &amp; MM'!$1:$5</definedName>
    <definedName name="_xlnm.Print_Titles" localSheetId="4">'Stormwater Drainage 1200LE'!$1:$5</definedName>
    <definedName name="_xlnm.Print_Titles" localSheetId="5">'Subbase 1200ME'!$1:$5</definedName>
    <definedName name="_xlnm.Print_Titles">#N/A</definedName>
    <definedName name="Q">OFFSET([15]Quarterly!$G$7,0,0,COUNT([15]Quarterly!$G$7:$G$42),1)</definedName>
    <definedName name="QCMA">OFFSET([16]Quarterly!$G$7,0,0,COUNT([16]Quarterly!$G$7:$G$42),1)</definedName>
    <definedName name="SchedB" localSheetId="2">#REF!</definedName>
    <definedName name="SchedB" localSheetId="6">#REF!</definedName>
    <definedName name="SchedB" localSheetId="4">#REF!</definedName>
    <definedName name="SchedB" localSheetId="5">#REF!</definedName>
    <definedName name="SchedB">#REF!</definedName>
    <definedName name="seq">#N/A</definedName>
    <definedName name="shsdf">OFFSET('[13]Seasonal Adj'!$J$14,0,0,COUNT('[13]Seasonal Adj'!$J$14:$J$121),1)</definedName>
    <definedName name="shssss">OFFSET('[13]Seasonal Adj'!$D$14,0,0,COUNT('[13]Seasonal Adj'!$J$14:$J$121),1)</definedName>
    <definedName name="solver_ver">1.3</definedName>
    <definedName name="SummaryQuantitiesone" localSheetId="2">#REF!</definedName>
    <definedName name="SummaryQuantitiesone" localSheetId="6">#REF!</definedName>
    <definedName name="SummaryQuantitiesone" localSheetId="4">#REF!</definedName>
    <definedName name="SummaryQuantitiesone" localSheetId="5">#REF!</definedName>
    <definedName name="SummaryQuantitiesone">#REF!</definedName>
    <definedName name="tData" localSheetId="2">OFFSET(#REF!,0,0,[0]!n,1)</definedName>
    <definedName name="tData" localSheetId="6">OFFSET(#REF!,0,0,[0]!n,1)</definedName>
    <definedName name="tData" localSheetId="4">OFFSET(#REF!,0,0,[0]!n,1)</definedName>
    <definedName name="tData" localSheetId="5">OFFSET(#REF!,0,0,[0]!n,1)</definedName>
    <definedName name="tData">OFFSET(#REF!,0,0,n,1)</definedName>
    <definedName name="Tender" localSheetId="2">#REF!</definedName>
    <definedName name="Tender" localSheetId="6">#REF!</definedName>
    <definedName name="Tender" localSheetId="4">#REF!</definedName>
    <definedName name="Tender" localSheetId="5">#REF!</definedName>
    <definedName name="Tender">#REF!</definedName>
    <definedName name="tender1" localSheetId="2">#REF!</definedName>
    <definedName name="tender1" localSheetId="6">#REF!</definedName>
    <definedName name="tender1" localSheetId="4">#REF!</definedName>
    <definedName name="tender1" localSheetId="5">#REF!</definedName>
    <definedName name="tender1">#REF!</definedName>
    <definedName name="TEST">"AutoShape 7"</definedName>
    <definedName name="TM">OFFSET([17]Trend!$G$5,0,0,MIN(n,12),1)</definedName>
    <definedName name="tMCMA">OFFSET('[14]Seasonal Forecasting'!$B$11,0,0,COUNT('[14]Seasonal Forecasting'!$H$11:$H$118),1)</definedName>
    <definedName name="tmcmc">OFFSET('[13]Seasonal Adj'!$D$14,0,0,COUNT('[13]Seasonal Adj'!$J$14:$J$121),1)</definedName>
    <definedName name="tmsd">OFFSET('[13]Seasonal Adj'!$D$14,0,0,COUNT('[13]Seasonal Adj'!$J$14:$J$121),1)</definedName>
    <definedName name="TOC" localSheetId="2">#REF!</definedName>
    <definedName name="TOC" localSheetId="6">#REF!</definedName>
    <definedName name="TOC" localSheetId="4">#REF!</definedName>
    <definedName name="TOC" localSheetId="5">#REF!</definedName>
    <definedName name="TOC">#REF!</definedName>
    <definedName name="TOCpageCol" localSheetId="2">#REF!</definedName>
    <definedName name="TOCpageCol" localSheetId="6">#REF!</definedName>
    <definedName name="TOCpageCol" localSheetId="4">#REF!</definedName>
    <definedName name="TOCpageCol" localSheetId="5">#REF!</definedName>
    <definedName name="TOCpageCol">#REF!</definedName>
    <definedName name="Tot_Exc_Vol">'[18]Section 4.1'!$I$12</definedName>
    <definedName name="Total1300">'[19]1300'!$H$63</definedName>
    <definedName name="Total1400">'[19]1400'!$H$193</definedName>
    <definedName name="Total1600">'[19]1600'!$H$61</definedName>
    <definedName name="Total1700">'[19]1700'!$H$179</definedName>
    <definedName name="Total1800">'[19]1800'!$H$127</definedName>
    <definedName name="Total2100" localSheetId="2">#REF!</definedName>
    <definedName name="Total2100" localSheetId="6">#REF!</definedName>
    <definedName name="Total2100" localSheetId="4">#REF!</definedName>
    <definedName name="Total2100" localSheetId="5">#REF!</definedName>
    <definedName name="Total2100">#REF!</definedName>
    <definedName name="Total2400" localSheetId="2">#REF!</definedName>
    <definedName name="Total2400" localSheetId="6">#REF!</definedName>
    <definedName name="Total2400" localSheetId="4">#REF!</definedName>
    <definedName name="Total2400" localSheetId="5">#REF!</definedName>
    <definedName name="Total2400">#REF!</definedName>
    <definedName name="Total3100" localSheetId="2">#REF!</definedName>
    <definedName name="Total3100" localSheetId="6">#REF!</definedName>
    <definedName name="Total3100" localSheetId="4">#REF!</definedName>
    <definedName name="Total3100" localSheetId="5">#REF!</definedName>
    <definedName name="Total3100">#REF!</definedName>
    <definedName name="Total3200" localSheetId="2">#REF!</definedName>
    <definedName name="Total3200" localSheetId="6">#REF!</definedName>
    <definedName name="Total3200" localSheetId="4">#REF!</definedName>
    <definedName name="Total3200" localSheetId="5">#REF!</definedName>
    <definedName name="Total3200">#REF!</definedName>
    <definedName name="Total3600" localSheetId="2">#REF!</definedName>
    <definedName name="Total3600" localSheetId="6">#REF!</definedName>
    <definedName name="Total3600" localSheetId="4">#REF!</definedName>
    <definedName name="Total3600" localSheetId="5">#REF!</definedName>
    <definedName name="Total3600">#REF!</definedName>
    <definedName name="Total3700" localSheetId="2">#REF!</definedName>
    <definedName name="Total3700" localSheetId="6">#REF!</definedName>
    <definedName name="Total3700" localSheetId="4">#REF!</definedName>
    <definedName name="Total3700" localSheetId="5">#REF!</definedName>
    <definedName name="Total3700">#REF!</definedName>
    <definedName name="Total3900" localSheetId="2">#REF!</definedName>
    <definedName name="Total3900" localSheetId="6">#REF!</definedName>
    <definedName name="Total3900" localSheetId="4">#REF!</definedName>
    <definedName name="Total3900" localSheetId="5">#REF!</definedName>
    <definedName name="Total3900">#REF!</definedName>
    <definedName name="Total4100" localSheetId="2">#REF!</definedName>
    <definedName name="Total4100" localSheetId="6">#REF!</definedName>
    <definedName name="Total4100" localSheetId="4">#REF!</definedName>
    <definedName name="Total4100" localSheetId="5">#REF!</definedName>
    <definedName name="Total4100">#REF!</definedName>
    <definedName name="Total4200" localSheetId="2">#REF!</definedName>
    <definedName name="Total4200" localSheetId="6">#REF!</definedName>
    <definedName name="Total4200" localSheetId="4">#REF!</definedName>
    <definedName name="Total4200" localSheetId="5">#REF!</definedName>
    <definedName name="Total4200">#REF!</definedName>
    <definedName name="Total4300" localSheetId="2">#REF!</definedName>
    <definedName name="Total4300" localSheetId="6">#REF!</definedName>
    <definedName name="Total4300" localSheetId="4">#REF!</definedName>
    <definedName name="Total4300" localSheetId="5">#REF!</definedName>
    <definedName name="Total4300">#REF!</definedName>
    <definedName name="Total4400" localSheetId="2">#REF!</definedName>
    <definedName name="Total4400" localSheetId="6">#REF!</definedName>
    <definedName name="Total4400" localSheetId="4">#REF!</definedName>
    <definedName name="Total4400" localSheetId="5">#REF!</definedName>
    <definedName name="Total4400">#REF!</definedName>
    <definedName name="Total4500" localSheetId="2">#REF!</definedName>
    <definedName name="Total4500" localSheetId="6">#REF!</definedName>
    <definedName name="Total4500" localSheetId="4">#REF!</definedName>
    <definedName name="Total4500" localSheetId="5">#REF!</definedName>
    <definedName name="Total4500">#REF!</definedName>
    <definedName name="Total4600" localSheetId="2">#REF!</definedName>
    <definedName name="Total4600" localSheetId="6">#REF!</definedName>
    <definedName name="Total4600" localSheetId="4">#REF!</definedName>
    <definedName name="Total4600" localSheetId="5">#REF!</definedName>
    <definedName name="Total4600">#REF!</definedName>
    <definedName name="Total4800" localSheetId="2">#REF!</definedName>
    <definedName name="Total4800" localSheetId="6">#REF!</definedName>
    <definedName name="Total4800" localSheetId="4">#REF!</definedName>
    <definedName name="Total4800" localSheetId="5">#REF!</definedName>
    <definedName name="Total4800">#REF!</definedName>
    <definedName name="Total4900" localSheetId="2">#REF!</definedName>
    <definedName name="Total4900" localSheetId="6">#REF!</definedName>
    <definedName name="Total4900" localSheetId="4">#REF!</definedName>
    <definedName name="Total4900" localSheetId="5">#REF!</definedName>
    <definedName name="Total4900">#REF!</definedName>
    <definedName name="Total5200" localSheetId="2">#REF!</definedName>
    <definedName name="Total5200" localSheetId="6">#REF!</definedName>
    <definedName name="Total5200" localSheetId="4">#REF!</definedName>
    <definedName name="Total5200" localSheetId="5">#REF!</definedName>
    <definedName name="Total5200">#REF!</definedName>
    <definedName name="Total5300" localSheetId="2">#REF!</definedName>
    <definedName name="Total5300" localSheetId="6">#REF!</definedName>
    <definedName name="Total5300" localSheetId="4">#REF!</definedName>
    <definedName name="Total5300" localSheetId="5">#REF!</definedName>
    <definedName name="Total5300">#REF!</definedName>
    <definedName name="Total5400" localSheetId="2">#REF!</definedName>
    <definedName name="Total5400" localSheetId="6">#REF!</definedName>
    <definedName name="Total5400" localSheetId="4">#REF!</definedName>
    <definedName name="Total5400" localSheetId="5">#REF!</definedName>
    <definedName name="Total5400">#REF!</definedName>
    <definedName name="Total5500" localSheetId="2">#REF!</definedName>
    <definedName name="Total5500" localSheetId="6">#REF!</definedName>
    <definedName name="Total5500" localSheetId="4">#REF!</definedName>
    <definedName name="Total5500" localSheetId="5">#REF!</definedName>
    <definedName name="Total5500">#REF!</definedName>
    <definedName name="Total5800" localSheetId="2">#REF!</definedName>
    <definedName name="Total5800" localSheetId="6">#REF!</definedName>
    <definedName name="Total5800" localSheetId="4">#REF!</definedName>
    <definedName name="Total5800" localSheetId="5">#REF!</definedName>
    <definedName name="Total5800">#REF!</definedName>
    <definedName name="Total5900">'[19]5900'!$H$63</definedName>
    <definedName name="Total7100" localSheetId="2">#REF!</definedName>
    <definedName name="Total7100" localSheetId="6">#REF!</definedName>
    <definedName name="Total7100" localSheetId="4">#REF!</definedName>
    <definedName name="Total7100" localSheetId="5">#REF!</definedName>
    <definedName name="Total7100">#REF!</definedName>
    <definedName name="Total7200" localSheetId="2">#REF!</definedName>
    <definedName name="Total7200" localSheetId="6">#REF!</definedName>
    <definedName name="Total7200" localSheetId="4">#REF!</definedName>
    <definedName name="Total7200" localSheetId="5">#REF!</definedName>
    <definedName name="Total7200">#REF!</definedName>
    <definedName name="Total7300">'[19]7300'!$H$48</definedName>
    <definedName name="Total7400" localSheetId="2">#REF!</definedName>
    <definedName name="Total7400" localSheetId="6">#REF!</definedName>
    <definedName name="Total7400" localSheetId="4">#REF!</definedName>
    <definedName name="Total7400" localSheetId="5">#REF!</definedName>
    <definedName name="Total7400">#REF!</definedName>
    <definedName name="Total7500" localSheetId="2">#REF!</definedName>
    <definedName name="Total7500" localSheetId="6">#REF!</definedName>
    <definedName name="Total7500" localSheetId="4">#REF!</definedName>
    <definedName name="Total7500" localSheetId="5">#REF!</definedName>
    <definedName name="Total7500">#REF!</definedName>
    <definedName name="Total7600" localSheetId="2">#REF!</definedName>
    <definedName name="Total7600" localSheetId="6">#REF!</definedName>
    <definedName name="Total7600" localSheetId="4">#REF!</definedName>
    <definedName name="Total7600" localSheetId="5">#REF!</definedName>
    <definedName name="Total7600">#REF!</definedName>
    <definedName name="Total7700" localSheetId="2">#REF!</definedName>
    <definedName name="Total7700" localSheetId="6">#REF!</definedName>
    <definedName name="Total7700" localSheetId="4">#REF!</definedName>
    <definedName name="Total7700" localSheetId="5">#REF!</definedName>
    <definedName name="Total7700">#REF!</definedName>
    <definedName name="Total8400" localSheetId="2">#REF!</definedName>
    <definedName name="Total8400" localSheetId="6">#REF!</definedName>
    <definedName name="Total8400" localSheetId="4">#REF!</definedName>
    <definedName name="Total8400" localSheetId="5">#REF!</definedName>
    <definedName name="Total8400">#REF!</definedName>
    <definedName name="Total9100" localSheetId="2">#REF!</definedName>
    <definedName name="Total9100" localSheetId="6">#REF!</definedName>
    <definedName name="Total9100" localSheetId="4">#REF!</definedName>
    <definedName name="Total9100" localSheetId="5">#REF!</definedName>
    <definedName name="Total9100">#REF!</definedName>
    <definedName name="TotalA">[19]Summary!$E$82</definedName>
    <definedName name="TotalB">[19]Summary!$E$142</definedName>
    <definedName name="TotalB1">[19]B1!$H$1363</definedName>
    <definedName name="TotalB3" localSheetId="2">#REF!</definedName>
    <definedName name="TotalB3" localSheetId="6">#REF!</definedName>
    <definedName name="TotalB3" localSheetId="4">#REF!</definedName>
    <definedName name="TotalB3" localSheetId="5">#REF!</definedName>
    <definedName name="TotalB3">#REF!</definedName>
    <definedName name="TotalD" localSheetId="2">#REF!</definedName>
    <definedName name="TotalD" localSheetId="6">#REF!</definedName>
    <definedName name="TotalD" localSheetId="4">#REF!</definedName>
    <definedName name="TotalD" localSheetId="5">#REF!</definedName>
    <definedName name="TotalD">#REF!</definedName>
    <definedName name="TotalF" localSheetId="2">#REF!</definedName>
    <definedName name="TotalF" localSheetId="6">#REF!</definedName>
    <definedName name="TotalF" localSheetId="4">#REF!</definedName>
    <definedName name="TotalF" localSheetId="5">#REF!</definedName>
    <definedName name="TotalF">#REF!</definedName>
    <definedName name="tQCMA">OFFSET([16]Quarterly!$B$7,0,0,COUNT([16]Quarterly!$G$7:$G$42),1)</definedName>
    <definedName name="TS" localSheetId="2">OFFSET(#REF!,0,0,[0]!n,1)</definedName>
    <definedName name="TS" localSheetId="6">OFFSET(#REF!,0,0,[0]!n,1)</definedName>
    <definedName name="TS" localSheetId="4">OFFSET(#REF!,0,0,[0]!n,1)</definedName>
    <definedName name="TS" localSheetId="5">OFFSET(#REF!,0,0,[0]!n,1)</definedName>
    <definedName name="TS">OFFSET(#REF!,0,0,n,1)</definedName>
    <definedName name="TT" localSheetId="2">#REF!</definedName>
    <definedName name="TT" localSheetId="6">#REF!</definedName>
    <definedName name="TT" localSheetId="4">#REF!</definedName>
    <definedName name="TT" localSheetId="5">#REF!</definedName>
    <definedName name="TT">#REF!</definedName>
    <definedName name="VALVE">[2]Tender!$A$1:$G$4</definedName>
    <definedName name="VATRate">[20]Input!$D$29</definedName>
    <definedName name="VATStatus">[20]Input!$B$29</definedName>
    <definedName name="vital5">'[10]Customize Your Invoice'!$E$15</definedName>
    <definedName name="wrn.Cert." hidden="1">{#N/A,#N/A,FALSE,"Cert"}</definedName>
    <definedName name="wrn.Turnaround." hidden="1">{#N/A,#N/A,FALSE,"Cert"}</definedName>
    <definedName name="Y">OFFSET([16]Monthly!$F$5,0,0,n,1)</definedName>
    <definedName name="Z">OFFSET([16]Monthly!$F$5,0,0,n,1)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4" i="10" l="1"/>
  <c r="H203" i="10"/>
  <c r="H160" i="10"/>
  <c r="H159" i="10"/>
  <c r="H156" i="10"/>
  <c r="H152" i="10"/>
  <c r="H148" i="10"/>
  <c r="H138" i="10"/>
</calcChain>
</file>

<file path=xl/sharedStrings.xml><?xml version="1.0" encoding="utf-8"?>
<sst xmlns="http://schemas.openxmlformats.org/spreadsheetml/2006/main" count="950" uniqueCount="551">
  <si>
    <t>DESCRIPTION</t>
  </si>
  <si>
    <t>UNIT</t>
  </si>
  <si>
    <t>RATE</t>
  </si>
  <si>
    <t>AMOUNT</t>
  </si>
  <si>
    <t>SABS</t>
  </si>
  <si>
    <t>STORMWATER DRAINAGE</t>
  </si>
  <si>
    <t>1200 LE</t>
  </si>
  <si>
    <t>8.2.1</t>
  </si>
  <si>
    <t>m</t>
  </si>
  <si>
    <t>8.2.2</t>
  </si>
  <si>
    <t>(a)</t>
  </si>
  <si>
    <t>(b)</t>
  </si>
  <si>
    <t>8.2.3</t>
  </si>
  <si>
    <t>No</t>
  </si>
  <si>
    <t/>
  </si>
  <si>
    <t>8.2.4</t>
  </si>
  <si>
    <t>m³</t>
  </si>
  <si>
    <t>8.2.7</t>
  </si>
  <si>
    <t>8.2.8</t>
  </si>
  <si>
    <t>8.2.9</t>
  </si>
  <si>
    <t>m²</t>
  </si>
  <si>
    <t>8.2.10</t>
  </si>
  <si>
    <t>8.2.12</t>
  </si>
  <si>
    <t>8.2.13</t>
  </si>
  <si>
    <t>1200 DM</t>
  </si>
  <si>
    <t>8.3.2</t>
  </si>
  <si>
    <t>Preparation of Site:</t>
  </si>
  <si>
    <t>8.3.3</t>
  </si>
  <si>
    <t>8.3.4</t>
  </si>
  <si>
    <t>Cut to fill, borrow to fill:</t>
  </si>
  <si>
    <t>8.3.5</t>
  </si>
  <si>
    <t>8.3.6</t>
  </si>
  <si>
    <t>8.3.7</t>
  </si>
  <si>
    <t>Cut to spoil or stockpile from:</t>
  </si>
  <si>
    <t>8.3.8</t>
  </si>
  <si>
    <t xml:space="preserve">Removal of oversize material </t>
  </si>
  <si>
    <t>8.3.9</t>
  </si>
  <si>
    <t>Overbreak of excavation in:</t>
  </si>
  <si>
    <t>8.3.10</t>
  </si>
  <si>
    <t xml:space="preserve">Materials bladed to windrow      </t>
  </si>
  <si>
    <t>8.3.11</t>
  </si>
  <si>
    <t>8.3.12</t>
  </si>
  <si>
    <t>Overhaul</t>
  </si>
  <si>
    <t>m³.km</t>
  </si>
  <si>
    <t>8.3.13</t>
  </si>
  <si>
    <t>Surface finishes:</t>
  </si>
  <si>
    <t>8.3.15</t>
  </si>
  <si>
    <t>SUBBASE</t>
  </si>
  <si>
    <t>1200 ME</t>
  </si>
  <si>
    <t>8.3.1</t>
  </si>
  <si>
    <t>Sum</t>
  </si>
  <si>
    <t>Stabilizing agent:</t>
  </si>
  <si>
    <t>t</t>
  </si>
  <si>
    <t>Intermediate excavation</t>
  </si>
  <si>
    <t>Hard rock excavation</t>
  </si>
  <si>
    <t>KERBING AND CHANNELLING</t>
  </si>
  <si>
    <t>1200 MK</t>
  </si>
  <si>
    <t>8.2.5</t>
  </si>
  <si>
    <t>Trimming of excavations for concrete-</t>
  </si>
  <si>
    <t>lined open drains in:</t>
  </si>
  <si>
    <t>8.4.1</t>
  </si>
  <si>
    <t>8.4.2</t>
  </si>
  <si>
    <t>8.4.3</t>
  </si>
  <si>
    <t>8.4.4</t>
  </si>
  <si>
    <t>1200 MJ</t>
  </si>
  <si>
    <t>Cutting units to fill edge restraints:</t>
  </si>
  <si>
    <t>450 mm ND</t>
  </si>
  <si>
    <t>600 mm ND</t>
  </si>
  <si>
    <t>1200 mm ND</t>
  </si>
  <si>
    <r>
      <t>m</t>
    </r>
    <r>
      <rPr>
        <vertAlign val="superscript"/>
        <sz val="10"/>
        <rFont val="Arial"/>
        <family val="2"/>
      </rPr>
      <t>3</t>
    </r>
  </si>
  <si>
    <t xml:space="preserve">Over </t>
  </si>
  <si>
    <t>Up to</t>
  </si>
  <si>
    <t>1.0m</t>
  </si>
  <si>
    <t>1.5 m</t>
  </si>
  <si>
    <t>1.5m</t>
  </si>
  <si>
    <t>2.0m</t>
  </si>
  <si>
    <t>2.5 m</t>
  </si>
  <si>
    <t>3.0 m</t>
  </si>
  <si>
    <t>Treatment of road-bed</t>
  </si>
  <si>
    <t>b)  In-place treatment of road-bed in intermediate or hard rock material by:</t>
  </si>
  <si>
    <t>i)  Ripping</t>
  </si>
  <si>
    <t>b)  Rockfill, process, and compact</t>
  </si>
  <si>
    <t>V-drain</t>
  </si>
  <si>
    <t>(a) Flexcell and polysulphide sealants</t>
  </si>
  <si>
    <t>Sealed joints in concrete lining of open drains</t>
  </si>
  <si>
    <r>
      <t>m</t>
    </r>
    <r>
      <rPr>
        <vertAlign val="superscript"/>
        <sz val="10"/>
        <rFont val="Arial"/>
        <family val="2"/>
      </rPr>
      <t>2</t>
    </r>
  </si>
  <si>
    <t>QTY</t>
  </si>
  <si>
    <t>PAYMENT REFERS TO</t>
  </si>
  <si>
    <t>Supply and install manholes, catchpits and the like:</t>
  </si>
  <si>
    <t>ITEM NO</t>
  </si>
  <si>
    <r>
      <t>m</t>
    </r>
    <r>
      <rPr>
        <vertAlign val="superscript"/>
        <sz val="9"/>
        <rFont val="Arial"/>
        <family val="2"/>
      </rPr>
      <t>3</t>
    </r>
  </si>
  <si>
    <t>Catchwater mounds and channels and mitre banks and channels</t>
  </si>
  <si>
    <t>Extra over items 8.3.2, 8.3.4, or 8.3.5 for temporary stockpiling of material</t>
  </si>
  <si>
    <t xml:space="preserve">a)  Intermediate excavation  </t>
  </si>
  <si>
    <t>b)  Hard excavation</t>
  </si>
  <si>
    <t xml:space="preserve">b)  Hard excavation          </t>
  </si>
  <si>
    <t xml:space="preserve">a)  Soft excavation          </t>
  </si>
  <si>
    <t xml:space="preserve">b)  Intermediate excavation  </t>
  </si>
  <si>
    <t xml:space="preserve">c)  Hard excavation          </t>
  </si>
  <si>
    <t xml:space="preserve">b) Grassing or other cover  </t>
  </si>
  <si>
    <r>
      <t>m</t>
    </r>
    <r>
      <rPr>
        <vertAlign val="superscript"/>
        <sz val="9"/>
        <rFont val="Arial"/>
        <family val="2"/>
      </rPr>
      <t>2</t>
    </r>
  </si>
  <si>
    <t>a)  To sides with formwork on the internal face only</t>
  </si>
  <si>
    <t>c) To ends of slabs</t>
  </si>
  <si>
    <t xml:space="preserve">a) Portland cement           </t>
  </si>
  <si>
    <t xml:space="preserve">b) Portland blast-furnace cement      </t>
  </si>
  <si>
    <t>a) Soft material</t>
  </si>
  <si>
    <t>b) Intermediate material</t>
  </si>
  <si>
    <t>c) Hard material</t>
  </si>
  <si>
    <t>Formwork to cast in-situ concrete lining of open drains (smooth surface finish):</t>
  </si>
  <si>
    <t>a) 450 mm pipe</t>
  </si>
  <si>
    <t>b) 600 mm pipe</t>
  </si>
  <si>
    <t>c) 1200 mm pipe</t>
  </si>
  <si>
    <t>Over</t>
  </si>
  <si>
    <t>A1</t>
  </si>
  <si>
    <t>A2</t>
  </si>
  <si>
    <t>A2.1</t>
  </si>
  <si>
    <t>A2.2</t>
  </si>
  <si>
    <t>A2.3</t>
  </si>
  <si>
    <t>A1.1</t>
  </si>
  <si>
    <t>A1.2</t>
  </si>
  <si>
    <t>A1.3</t>
  </si>
  <si>
    <t>A2.1.1</t>
  </si>
  <si>
    <t>A2.1.2</t>
  </si>
  <si>
    <t>A2.1.3</t>
  </si>
  <si>
    <t>A2.1.4</t>
  </si>
  <si>
    <t>A2.1.5</t>
  </si>
  <si>
    <t>A2.2.1</t>
  </si>
  <si>
    <t>A2.2.2</t>
  </si>
  <si>
    <t>A2.2.3</t>
  </si>
  <si>
    <t>A2.2.4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</si>
  <si>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</si>
  <si>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</si>
  <si>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</si>
  <si>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</si>
  <si>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</si>
  <si>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</si>
  <si>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</si>
  <si>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</si>
  <si>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</si>
  <si>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</si>
  <si>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</si>
  <si>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</si>
  <si>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</si>
  <si>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B1.1</t>
  </si>
  <si>
    <t>B2.1</t>
  </si>
  <si>
    <t>B2.2</t>
  </si>
  <si>
    <t>B2.2.1</t>
  </si>
  <si>
    <t>B2.2.2</t>
  </si>
  <si>
    <t>B3.1</t>
  </si>
  <si>
    <t>B3.2</t>
  </si>
  <si>
    <t>C1</t>
  </si>
  <si>
    <t>C2</t>
  </si>
  <si>
    <t>C3</t>
  </si>
  <si>
    <t>D1</t>
  </si>
  <si>
    <t>D1.1</t>
  </si>
  <si>
    <t>D2</t>
  </si>
  <si>
    <t>D3</t>
  </si>
  <si>
    <t>D3.1</t>
  </si>
  <si>
    <t>D3.2</t>
  </si>
  <si>
    <t>D4</t>
  </si>
  <si>
    <t>D5</t>
  </si>
  <si>
    <t>D6</t>
  </si>
  <si>
    <t>D7</t>
  </si>
  <si>
    <t>E1</t>
  </si>
  <si>
    <t>E2</t>
  </si>
  <si>
    <t>E3</t>
  </si>
  <si>
    <t>A3</t>
  </si>
  <si>
    <t>F.1</t>
  </si>
  <si>
    <t>BILL OF QUANTITIES</t>
  </si>
  <si>
    <t>Supply and lay concrete pipe culverts, Type SC, Class 100D with spigot and socket joints on class C bedding:</t>
  </si>
  <si>
    <t>a)  Single splay side inlet manholes complete including cover as per Drawing CIV-FM003 for depths (steel reinforcement is measured elsewhere):</t>
  </si>
  <si>
    <t>Steel reinforcement (R bars)</t>
  </si>
  <si>
    <t>b) Precast concrete manholes, excluding inlets, for depths:</t>
  </si>
  <si>
    <t>c)  Masonry headwall outlet structure for single pipe as per details on Drawing CIV-FM005 for:</t>
  </si>
  <si>
    <t>Preparation and stripping of site/removal of topsoil to 200 mm depth, stockpiling and maintaining</t>
  </si>
  <si>
    <t>a)  200mm thick road-bed preparation and compaction of material to minimum of 93% of modified AASHTO maximum density</t>
  </si>
  <si>
    <t>ii) Blasting</t>
  </si>
  <si>
    <t>a)  Compact to 93% of modified AASHTO maximum density</t>
  </si>
  <si>
    <t>Selected layer (subgrade) compacted to 93% of modified AASHTO maximum density</t>
  </si>
  <si>
    <t>Extra over items 8.3.4 and 8.3.5 for excavating and breaking down material in:</t>
  </si>
  <si>
    <t>(a) Topsoiling</t>
  </si>
  <si>
    <t>Construct 200 mm thick gravel subbase and shoulder layer (G5) compacted to 95% of modified AASHTO density with material from  commercial sources or designated borrow areas</t>
  </si>
  <si>
    <t>Process subbase material by stabilisation, as when required, and use in the subbase</t>
  </si>
  <si>
    <t>Concrete kerbing and channelling combined</t>
  </si>
  <si>
    <t>Pre cast side road kerbing to SABS 927 complete, as per details on Drawing CIV_FM002</t>
  </si>
  <si>
    <t>Cast in-situ 25 Mpa concrete lining to open drains</t>
  </si>
  <si>
    <t>Trapezoidal drain</t>
  </si>
  <si>
    <t>b)  To sides with formwork on both internal faces and external faces (each face measured)</t>
  </si>
  <si>
    <t>Welded steel fabric mesh Ref 395 steel reinforcement</t>
  </si>
  <si>
    <t>Sprayed bitumen emulsion primer or Polyethylene sheeting for concrete-lined open drains</t>
  </si>
  <si>
    <t>(a) Straight cutting</t>
  </si>
  <si>
    <t>(b) Raking cutting</t>
  </si>
  <si>
    <t>c)  Circular cutting</t>
  </si>
  <si>
    <t>Provision of edge restraints for 60 mm interlocking brick paved area</t>
  </si>
  <si>
    <t>Allowance for Ancillary Works where ordered, like road markings, road signs, reflectors, guardrails, etc</t>
  </si>
  <si>
    <t>SANS</t>
  </si>
  <si>
    <t>1200 A</t>
  </si>
  <si>
    <t>8.3.2.1</t>
  </si>
  <si>
    <t>8.3.2.2</t>
  </si>
  <si>
    <t>Facilities for Contractor:</t>
  </si>
  <si>
    <t>a)</t>
  </si>
  <si>
    <t>b)</t>
  </si>
  <si>
    <t>A4</t>
  </si>
  <si>
    <t>A6</t>
  </si>
  <si>
    <t>A8</t>
  </si>
  <si>
    <t>A9</t>
  </si>
  <si>
    <t>8.4.2.1</t>
  </si>
  <si>
    <t>8.4.2.2</t>
  </si>
  <si>
    <t>8.4.5</t>
  </si>
  <si>
    <t>%</t>
  </si>
  <si>
    <t>Allow provisional sum for survey by surveyor appointed by the Engineer</t>
  </si>
  <si>
    <t>Item No</t>
  </si>
  <si>
    <t>Payment Clause</t>
  </si>
  <si>
    <t>Short Description</t>
  </si>
  <si>
    <t>Unit</t>
  </si>
  <si>
    <t>Quantity</t>
  </si>
  <si>
    <t>Rate</t>
  </si>
  <si>
    <t>SANS
1200 A</t>
  </si>
  <si>
    <t>Fixed-charge items</t>
  </si>
  <si>
    <t>.01</t>
  </si>
  <si>
    <t xml:space="preserve">Contractual Requirements </t>
  </si>
  <si>
    <t>Establishment of Facilities on Site</t>
  </si>
  <si>
    <t>A1.2.1</t>
  </si>
  <si>
    <t xml:space="preserve">Facilities for the Engineer </t>
  </si>
  <si>
    <t>Furnished offices and conference room</t>
  </si>
  <si>
    <t>.02</t>
  </si>
  <si>
    <t xml:space="preserve">2 No  Project Name Boards </t>
  </si>
  <si>
    <t>.03</t>
  </si>
  <si>
    <t>Survey equipment</t>
  </si>
  <si>
    <t>A1.2.2</t>
  </si>
  <si>
    <t>Offices, storage sheds, workshops, living accommodation, ablution and toilet facilities, tools and equipment, water supplies, laboratories, electric power, communications, access and plant</t>
  </si>
  <si>
    <t>Dealing with water</t>
  </si>
  <si>
    <t>Generally on site</t>
  </si>
  <si>
    <t>Channel and river crossings</t>
  </si>
  <si>
    <t>Other Fixed Charge Obligations</t>
  </si>
  <si>
    <t>A1.4</t>
  </si>
  <si>
    <t>.04</t>
  </si>
  <si>
    <t>Accommodation of traffic</t>
  </si>
  <si>
    <t>A1.5</t>
  </si>
  <si>
    <t>.05</t>
  </si>
  <si>
    <t>Removal of site establishment</t>
  </si>
  <si>
    <t>A1.6</t>
  </si>
  <si>
    <t>SPEC AO</t>
  </si>
  <si>
    <t>Health and safety:</t>
  </si>
  <si>
    <t>A1.6.1</t>
  </si>
  <si>
    <t>General safety obligations</t>
  </si>
  <si>
    <t>A1.6.2</t>
  </si>
  <si>
    <t>Health and safety plan</t>
  </si>
  <si>
    <t>A1.6.3</t>
  </si>
  <si>
    <t>Construction Safety Officer and other appointments</t>
  </si>
  <si>
    <t>Environmental Compliance</t>
  </si>
  <si>
    <t>Preparation and establishment of all procedures required to achieve and ensure compliance with the requirements of the Environmental Management Programme, RoD and all relevant environmental legislations</t>
  </si>
  <si>
    <t>HIV/AIDS Awareness</t>
  </si>
  <si>
    <t>Compliance with SANS 1921 Part 6 HIV/ AIDS awareness and regulations</t>
  </si>
  <si>
    <t>A1.7</t>
  </si>
  <si>
    <t>COVID 19 Awareness</t>
  </si>
  <si>
    <t>Compliance with COVID 19 national awareness campaigns and the relevant national regulations and laws</t>
  </si>
  <si>
    <t>Time-Related Items</t>
  </si>
  <si>
    <t>PSA</t>
  </si>
  <si>
    <t>Contractual Requirements</t>
  </si>
  <si>
    <t>Operation and Maintenance of facilities on site for duration of construction</t>
  </si>
  <si>
    <t xml:space="preserve">2 No Project Name Boards </t>
  </si>
  <si>
    <t>Use of survey equipment</t>
  </si>
  <si>
    <t>Supervision for duration of contract</t>
  </si>
  <si>
    <t>A2.4</t>
  </si>
  <si>
    <t>Company and head office overhead costs for the duration of the contract</t>
  </si>
  <si>
    <t>A2.5</t>
  </si>
  <si>
    <t>Other Time-Related Obligations</t>
  </si>
  <si>
    <t>A2.6</t>
  </si>
  <si>
    <t>Dealing with Traffic</t>
  </si>
  <si>
    <t>A2.7</t>
  </si>
  <si>
    <t>A2.7.1</t>
  </si>
  <si>
    <t>A2.7.2</t>
  </si>
  <si>
    <t>A2.7.3</t>
  </si>
  <si>
    <t>A2.8</t>
  </si>
  <si>
    <t>Environmental</t>
  </si>
  <si>
    <t>A2.8.1</t>
  </si>
  <si>
    <t>Preparation and establishment of all procedures required to achieve and ensure compliance with the requirements of the Environmental Management Programme, EA and all relevant environmental legislations</t>
  </si>
  <si>
    <t>Provisional sum for Final environmental rehabilitation by specialised contractor</t>
  </si>
  <si>
    <t>Prov</t>
  </si>
  <si>
    <t>Contractors' mark up on Item A2.82</t>
  </si>
  <si>
    <t>A2.9</t>
  </si>
  <si>
    <t>A2.10</t>
  </si>
  <si>
    <t>8.5
SDA8-4</t>
  </si>
  <si>
    <t>A3.1</t>
  </si>
  <si>
    <t>Alterations to existing services by authorities</t>
  </si>
  <si>
    <t>SDA8-9</t>
  </si>
  <si>
    <t>A3.2</t>
  </si>
  <si>
    <t>Contractor's overheads, charges and profit on Item A3.1 (State % and extend as an amount)</t>
  </si>
  <si>
    <t>A3.3</t>
  </si>
  <si>
    <t>Engineer's Disbursements</t>
  </si>
  <si>
    <t>A3.3.1</t>
  </si>
  <si>
    <t>Km</t>
  </si>
  <si>
    <t>A3.3.2</t>
  </si>
  <si>
    <t>Other Disbursements</t>
  </si>
  <si>
    <t>A3.3.3</t>
  </si>
  <si>
    <t>Contractor's Mark up on Items A3.3.1 and A3.3.2 (state % and extend as amount)</t>
  </si>
  <si>
    <t>Prime Cost items</t>
  </si>
  <si>
    <t>8.6
PDA8-5</t>
  </si>
  <si>
    <t>A4.1</t>
  </si>
  <si>
    <t xml:space="preserve"> Additional test required by the engineer </t>
  </si>
  <si>
    <t>-</t>
  </si>
  <si>
    <t>A4.2</t>
  </si>
  <si>
    <t>Contractor's overheads, charges and profit on Item A4.1 (State % and extend as an amount)</t>
  </si>
  <si>
    <t>A4.3</t>
  </si>
  <si>
    <t>Accommodation for the Engineer's Representative (Prime Cost)</t>
  </si>
  <si>
    <t>A4.4</t>
  </si>
  <si>
    <t>Contractor's overheads, charges and profit on Item A4.3 (State % and extend as an amount)</t>
  </si>
  <si>
    <t>A4.5</t>
  </si>
  <si>
    <t>Engineer's telephone and other communication  costs including cell phone costs @R450/week (Prime cost)</t>
  </si>
  <si>
    <t>A4.6</t>
  </si>
  <si>
    <t>.06</t>
  </si>
  <si>
    <t>Contractor's overheads, charges and profit on Item A4.5 (State % and extend as an amount)</t>
  </si>
  <si>
    <t>A4.7</t>
  </si>
  <si>
    <t>.07</t>
  </si>
  <si>
    <t>Provision of accredited on site skills training as outlined in the specification.  Including supervision, salaries and other validated costs</t>
  </si>
  <si>
    <t>A4.8</t>
  </si>
  <si>
    <t>.08</t>
  </si>
  <si>
    <t>Contractor's overheads, charges and profit on Item A4.7 (State % and extend as an amount)</t>
  </si>
  <si>
    <t>Daywork (Provisional)</t>
  </si>
  <si>
    <t>A6.1</t>
  </si>
  <si>
    <t>8.7
PDA8-6</t>
  </si>
  <si>
    <t xml:space="preserve"> Labour</t>
  </si>
  <si>
    <t>A6.1.1</t>
  </si>
  <si>
    <t>.01 Skilled labour</t>
  </si>
  <si>
    <t>h</t>
  </si>
  <si>
    <t>A6.1.2</t>
  </si>
  <si>
    <t>.02 Semi-skilled labour</t>
  </si>
  <si>
    <t>A6.1.3</t>
  </si>
  <si>
    <t>.03 Unskilled labour</t>
  </si>
  <si>
    <t>A6.2</t>
  </si>
  <si>
    <t>Materials</t>
  </si>
  <si>
    <t>A6.2.1</t>
  </si>
  <si>
    <t>.01 Allow for net cost of goods or materials actually used</t>
  </si>
  <si>
    <t>PC sum</t>
  </si>
  <si>
    <t>A6.2.2</t>
  </si>
  <si>
    <t>.02 Contractors'' mark up on Item A6.2.1</t>
  </si>
  <si>
    <t>A6.3</t>
  </si>
  <si>
    <t>Contractor's own plant on Site</t>
  </si>
  <si>
    <t>A6.3.1</t>
  </si>
  <si>
    <t>.01 Allow for all-inclusive cost of using Contractor's own plant on site</t>
  </si>
  <si>
    <t>A6.3.2</t>
  </si>
  <si>
    <t>.02 Charge required by contractor on the above subitem</t>
  </si>
  <si>
    <t>A6.4</t>
  </si>
  <si>
    <t>Plant hired by the contractor</t>
  </si>
  <si>
    <t>A6.4.1</t>
  </si>
  <si>
    <t xml:space="preserve">.01 Allow for net cost of hire plant Contractor </t>
  </si>
  <si>
    <t>A6.4.2</t>
  </si>
  <si>
    <t>.02 Charge required by contractor on item A6.4.1</t>
  </si>
  <si>
    <t>A6.4.3</t>
  </si>
  <si>
    <t>A6.4.4</t>
  </si>
  <si>
    <t>Contractor's overheads, charges and profit on Item A6.4.3 (State % and extend as an amount)</t>
  </si>
  <si>
    <t>A6.4.5</t>
  </si>
  <si>
    <t>Two survey assistants for duration of contract</t>
  </si>
  <si>
    <t>Existing services</t>
  </si>
  <si>
    <t>8.8.4</t>
  </si>
  <si>
    <t>A8.1</t>
  </si>
  <si>
    <t>Location:</t>
  </si>
  <si>
    <t>A8.1.1</t>
  </si>
  <si>
    <t>.01 Locating, protection, alteration and relocation of existing services carried out by authorities</t>
  </si>
  <si>
    <t>A8.1.2</t>
  </si>
  <si>
    <t>.02 Percentage adjustment on Item A8.1.1 for Contractor's overheads and profit (state % and extend as an amount)</t>
  </si>
  <si>
    <t>A8.1.3</t>
  </si>
  <si>
    <t>.03 Excavation by hand in soft to expose services</t>
  </si>
  <si>
    <t>Survey beacons/pegs</t>
  </si>
  <si>
    <t>8.8.5</t>
  </si>
  <si>
    <t>A9.1</t>
  </si>
  <si>
    <t>Search for, record, reference and protect survey stations, bench marks, erf boundary pegs and other reference pegs and expose on completion of Works</t>
  </si>
  <si>
    <t>SDA8-4</t>
  </si>
  <si>
    <t>A9.2</t>
  </si>
  <si>
    <t>Re-establish erf boundary pegs by a Registered Land Surveyor when pegs have been ordered to be removed for the execution of the Works</t>
  </si>
  <si>
    <t>A9.3</t>
  </si>
  <si>
    <t>Percentage adjustment on Item A9.2 for Contractor's overheads and profit (State % and extend as an amount)</t>
  </si>
  <si>
    <t xml:space="preserve">  Amount</t>
  </si>
  <si>
    <t>Renumeration for the Community Liaison Officer for the 12 month period</t>
  </si>
  <si>
    <t>PSC stipend over the 12 month project period</t>
  </si>
  <si>
    <t>Allow For Engineer's Representative site travel @1,000 km/month For 12 months</t>
  </si>
  <si>
    <t>Other disbursements like Engineer's travels, accommodation, office prints, cell phone usage (air time/data), lap top, etc for 12 month period</t>
  </si>
  <si>
    <t>SABS 1200MM</t>
  </si>
  <si>
    <t>SUB TOTAL</t>
  </si>
  <si>
    <t>ADD: VAT @ 15%</t>
  </si>
  <si>
    <t>SUMMARY OF TENDERED AMOUNTS</t>
  </si>
  <si>
    <t>SECTION</t>
  </si>
  <si>
    <t>AMOUNT TENDERED</t>
  </si>
  <si>
    <t>PRELIMINARY AND GENERAL</t>
  </si>
  <si>
    <t>EARTHWORKS (ROADS , SUBGRADE)</t>
  </si>
  <si>
    <t>SEGMENTED PAVING AND ANCILLARY WORKS</t>
  </si>
  <si>
    <t xml:space="preserve">  Amount
         R           c</t>
  </si>
  <si>
    <t>SANS
1200 DB</t>
  </si>
  <si>
    <t>Excavation</t>
  </si>
  <si>
    <t>Excavate in all materials for trenches, backfill, compact and dispose of surplus material for:</t>
  </si>
  <si>
    <t xml:space="preserve">       Over       and      Up to &amp; including</t>
  </si>
  <si>
    <t>0,0 m                  1,0 m</t>
  </si>
  <si>
    <t>1,0 m                  2,0 m</t>
  </si>
  <si>
    <t>2,0 m                  3,0 m</t>
  </si>
  <si>
    <t xml:space="preserve">       Over      and      Up to &amp; including</t>
  </si>
  <si>
    <t>.01  0,0 m                  1,0 m</t>
  </si>
  <si>
    <t>.02  1,0 m                  2,0 m</t>
  </si>
  <si>
    <t>.03   2,0 m                  3,0 m</t>
  </si>
  <si>
    <t>.04   3,0 m                 4,0 m</t>
  </si>
  <si>
    <t>.05   4,0 m                 4,5 m</t>
  </si>
  <si>
    <t>Extra over Items DB1:</t>
  </si>
  <si>
    <t xml:space="preserve">Hand excavation where ordered by </t>
  </si>
  <si>
    <t xml:space="preserve">the engineer </t>
  </si>
  <si>
    <t xml:space="preserve">.0.1 Soft Material </t>
  </si>
  <si>
    <t xml:space="preserve">.0.2 Intermediate Material </t>
  </si>
  <si>
    <t>Excavate and dispose of unsuitable material from trench bottom (Provisional)</t>
  </si>
  <si>
    <t>Excavation ancillaries</t>
  </si>
  <si>
    <t>8.3.3.1</t>
  </si>
  <si>
    <t>Make up deficiency in backfill material:</t>
  </si>
  <si>
    <t>0.1</t>
  </si>
  <si>
    <t>From other necessary excavations on Site</t>
  </si>
  <si>
    <t>0.2</t>
  </si>
  <si>
    <t>By importation from designated borrow pits</t>
  </si>
  <si>
    <t>0.3</t>
  </si>
  <si>
    <t>By importation from commercial or off-site sources selected by Contractor and approved by Engineer</t>
  </si>
  <si>
    <t>8.3.3.3</t>
  </si>
  <si>
    <t>Compaction in road reserves</t>
  </si>
  <si>
    <t>Particular items:</t>
  </si>
  <si>
    <t>Shore trench opposite structure or service</t>
  </si>
  <si>
    <t>Existing services that intersect or adjoin a trench</t>
  </si>
  <si>
    <t>Services that intersect a trench:</t>
  </si>
  <si>
    <t>.01  Watermains up to 200 mm dia</t>
  </si>
  <si>
    <t>Stormwater pipes 300 mm to 600 mm dia</t>
  </si>
  <si>
    <t>Cables</t>
  </si>
  <si>
    <t>Services that adjoin a trench:</t>
  </si>
  <si>
    <t>Watermains up to 200 mm dia</t>
  </si>
  <si>
    <t>Sewers up to 200 mm dia</t>
  </si>
  <si>
    <t>Overhead telephone</t>
  </si>
  <si>
    <t>0.4</t>
  </si>
  <si>
    <t>Overhead electricity</t>
  </si>
  <si>
    <t>1200 DB</t>
  </si>
  <si>
    <t>Finishing</t>
  </si>
  <si>
    <t>8.3.6.1</t>
  </si>
  <si>
    <t>Reinstate road surfaces complete with all courses:</t>
  </si>
  <si>
    <t>Gravel roads</t>
  </si>
  <si>
    <t>Finishes to trenches</t>
  </si>
  <si>
    <t>Reinstate topsoil from stockpile to minimum depth of 150 mm</t>
  </si>
  <si>
    <t>Reinstate natural grass along working strips 5 m wide</t>
  </si>
  <si>
    <t>SABS 1200 DK</t>
  </si>
  <si>
    <t>Gabions and Pitching (Provisional)</t>
  </si>
  <si>
    <t>Supply all materials, construct and place gabions and mattresses where ordered:</t>
  </si>
  <si>
    <t>8.2.1 a</t>
  </si>
  <si>
    <t>Surface preparation - Cavities filled with approved excavated rock or material</t>
  </si>
  <si>
    <t>Gabions (Rate to include costs for complete supply of all materials, filling of the cages and construction of the gabions/mattresses):</t>
  </si>
  <si>
    <t>6 x 1 x 1m galvanised wire boxes</t>
  </si>
  <si>
    <t>170 mm thick galvanised reno mattresses</t>
  </si>
  <si>
    <t>Geotextile where ordered (Kaymat U24 or similar approved)</t>
  </si>
  <si>
    <t>Extra over Item B28.2 for grade 15/19 concrete screed, 50mm thick to top of mattresses where ordered</t>
  </si>
  <si>
    <t>Stone Pitching (Provisional)</t>
  </si>
  <si>
    <t>300 mm stone pitching. Minimum size 150 mm</t>
  </si>
  <si>
    <r>
      <t>m</t>
    </r>
    <r>
      <rPr>
        <vertAlign val="superscript"/>
        <sz val="10"/>
        <color theme="1"/>
        <rFont val="Arial"/>
        <family val="2"/>
      </rPr>
      <t>2</t>
    </r>
  </si>
  <si>
    <t>Stormwater pipes over 650 mm dia and up to 1200 mm dia for depths:</t>
  </si>
  <si>
    <t>60 mm brick paved roads</t>
  </si>
  <si>
    <t>DB 2</t>
  </si>
  <si>
    <t>DB 1</t>
  </si>
  <si>
    <t>DB 1.1</t>
  </si>
  <si>
    <t>DB 1.2</t>
  </si>
  <si>
    <t>DB 1.3</t>
  </si>
  <si>
    <t>DB 1.4</t>
  </si>
  <si>
    <t>DB 2.1</t>
  </si>
  <si>
    <t>DB 2.2</t>
  </si>
  <si>
    <t>DB 2.3</t>
  </si>
  <si>
    <t>DB 2.4</t>
  </si>
  <si>
    <t>DB 3</t>
  </si>
  <si>
    <t>DB 3.1</t>
  </si>
  <si>
    <t>DB 3.2</t>
  </si>
  <si>
    <t>DB 4</t>
  </si>
  <si>
    <t>DB 4.1</t>
  </si>
  <si>
    <t>DB 4.2</t>
  </si>
  <si>
    <t>DB 4.3</t>
  </si>
  <si>
    <t xml:space="preserve">a) </t>
  </si>
  <si>
    <t>1200 LB</t>
  </si>
  <si>
    <t xml:space="preserve">Provision of bedding from trench </t>
  </si>
  <si>
    <t>excavation:</t>
  </si>
  <si>
    <t>Selected fill material</t>
  </si>
  <si>
    <t>Supply only of bedding by importation:</t>
  </si>
  <si>
    <t>8.2.2.1</t>
  </si>
  <si>
    <t>From other necessary excavations</t>
  </si>
  <si>
    <t>(provisional):</t>
  </si>
  <si>
    <t>Selected granular material</t>
  </si>
  <si>
    <t>8.2.2.2</t>
  </si>
  <si>
    <t>From borrow pits (provisional):</t>
  </si>
  <si>
    <t>8.2.2.3</t>
  </si>
  <si>
    <t xml:space="preserve">From commercial sources </t>
  </si>
  <si>
    <t>Concrete bedding cradle (20 Mpa/19)</t>
  </si>
  <si>
    <t>Encasing of pipes in 20 Mpa/19 concrete for:</t>
  </si>
  <si>
    <t>b) 19 mm stone</t>
  </si>
  <si>
    <t>b)  Selected fill material</t>
  </si>
  <si>
    <t>G1</t>
  </si>
  <si>
    <t>G2</t>
  </si>
  <si>
    <t>G3</t>
  </si>
  <si>
    <t>G4</t>
  </si>
  <si>
    <t>G5</t>
  </si>
  <si>
    <t>G6</t>
  </si>
  <si>
    <t>G7</t>
  </si>
  <si>
    <t>G8</t>
  </si>
  <si>
    <t>Extra over Items G1 to G5 for bedding in water logged trenches</t>
  </si>
  <si>
    <t>a)  100mm agricultural drain pipe</t>
  </si>
  <si>
    <t>c) Geotextile Kaymat Fabric</t>
  </si>
  <si>
    <t>(a) Selected granular material</t>
  </si>
  <si>
    <t>EARTHWORKS PIPE TRENCHES</t>
  </si>
  <si>
    <t>ADD ALLOWANCE FOR ESCALATION @ 6%</t>
  </si>
  <si>
    <t>TOTAL TENDERED AMOUNT INCLUDING VAT AND ALLOWANCES FOR ESCALATION AND CONTINGENCIES</t>
  </si>
  <si>
    <t>STORMWATER PIPE BEDDING</t>
  </si>
  <si>
    <t>Stormwater pipes over 400 mm dia and up to 650 mm dia for depths:</t>
  </si>
  <si>
    <t>A3.4.1</t>
  </si>
  <si>
    <t>A3.4.2</t>
  </si>
  <si>
    <t>A3.4.3</t>
  </si>
  <si>
    <t>b)  Construction of paving complete including  supply and lay 60 mm interlocking paving bricks Type S-A, Class 35, including bedding sand, all in compliance with SABS 1058</t>
  </si>
  <si>
    <t>A2.8.2</t>
  </si>
  <si>
    <t>A2.100</t>
  </si>
  <si>
    <t>Contractor's Markup on Items A3.4.1 and A3.4.2</t>
  </si>
  <si>
    <t>SECTION 1 : PRELIMINARY AND GENERAL</t>
  </si>
  <si>
    <t>SECTION 2 : EARTHWORKS TRENCH EXCAVATION</t>
  </si>
  <si>
    <t>SECTION 3:  EARTHWORKS (ROADS, SUBGRADE)</t>
  </si>
  <si>
    <t>SECTION 4:  BEDDING (PIPES)</t>
  </si>
  <si>
    <t>SECTION 5: STORMWATER DRAINAGE</t>
  </si>
  <si>
    <t>SECTION 6: SUBBASE</t>
  </si>
  <si>
    <t>SECTION 8:  KERBING AND CHANNELLING</t>
  </si>
  <si>
    <t>SECTION 1</t>
  </si>
  <si>
    <t>SECTION 2</t>
  </si>
  <si>
    <t>SECTION 3</t>
  </si>
  <si>
    <t>SECTION 5</t>
  </si>
  <si>
    <t>SECTION 6</t>
  </si>
  <si>
    <t>SECTION 7</t>
  </si>
  <si>
    <t>SECTION 8</t>
  </si>
  <si>
    <t>SECTION 4</t>
  </si>
  <si>
    <t>A.2.200</t>
  </si>
  <si>
    <r>
      <rPr>
        <b/>
        <sz val="10"/>
        <rFont val="Arial"/>
        <family val="2"/>
      </rPr>
      <t>Stage 1: Inception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                        in accordance with ECSA Scope of Services Guidelines, Clause 3.2.1</t>
    </r>
  </si>
  <si>
    <r>
      <rPr>
        <b/>
        <sz val="10"/>
        <rFont val="Arial"/>
        <family val="2"/>
      </rPr>
      <t xml:space="preserve">Stage 2: Preliminary Design Report  </t>
    </r>
    <r>
      <rPr>
        <sz val="10"/>
        <rFont val="Arial"/>
        <family val="2"/>
      </rPr>
      <t xml:space="preserve">                        in accordance with ECSA Scope of Services Guidelines, Clause 3.2.2</t>
    </r>
  </si>
  <si>
    <r>
      <rPr>
        <b/>
        <sz val="10"/>
        <rFont val="Arial"/>
        <family val="2"/>
      </rPr>
      <t xml:space="preserve">Stage 3: Detailed Design Report  </t>
    </r>
    <r>
      <rPr>
        <sz val="10"/>
        <rFont val="Arial"/>
        <family val="2"/>
      </rPr>
      <t xml:space="preserve">                        in accordance with ECSA Scope of Services Guidelines, Clause 3.2.3</t>
    </r>
  </si>
  <si>
    <r>
      <rPr>
        <b/>
        <sz val="10"/>
        <rFont val="Arial"/>
        <family val="2"/>
      </rPr>
      <t xml:space="preserve">Stage 5: Contract administration and Inspection  </t>
    </r>
    <r>
      <rPr>
        <sz val="10"/>
        <rFont val="Arial"/>
        <family val="2"/>
      </rPr>
      <t xml:space="preserve">                        in accordance with ECSA Scope of Services Guidelines, Clause 3.2.5</t>
    </r>
  </si>
  <si>
    <t>Professional Fees for the delivery of the following milestones:</t>
  </si>
  <si>
    <r>
      <rPr>
        <b/>
        <sz val="10"/>
        <rFont val="Arial"/>
        <family val="2"/>
      </rPr>
      <t xml:space="preserve">Stage 6: Close-out Report  </t>
    </r>
    <r>
      <rPr>
        <sz val="10"/>
        <rFont val="Arial"/>
        <family val="2"/>
      </rPr>
      <t xml:space="preserve">                        in accordance with ECSA Scope of Services Guidelines, Clause 3.2.6</t>
    </r>
  </si>
  <si>
    <t xml:space="preserve">Sums stated provisionally </t>
  </si>
  <si>
    <t>APPOINTMENT OF A TURNKEY/DESIGN AND BUILD FOR CONSTRUCTION OF A 8.50 KM BLOCK PAVED TOWNSHIP ROAD NETWORK AND STORMWATER COLLECTION AND DISPOSAL FACILITIES FOR THE FATENG TSE NTSHO EXTENSION 5, 743 SITES, IN PAUL ROUX, DIHLABENG LOCAL MUNICIPALITY</t>
  </si>
  <si>
    <t>TOTAL SECTION 2 CARRIED TO SUMMARY</t>
  </si>
  <si>
    <t>TOTAL SECTION 3 CARRIED TO SUMMARY</t>
  </si>
  <si>
    <t>TOTAL SECTION 4 CARRIED TO SUMMARY</t>
  </si>
  <si>
    <t>TOTAL SECTION 6 CARRIED TO SUMMARY</t>
  </si>
  <si>
    <t>TOTAL SECTIONS 7 CARRIED TO SUMMARY</t>
  </si>
  <si>
    <t>SECTION 7A:  SEGMENTED PAVING</t>
  </si>
  <si>
    <t>SECTION 7B: ANCILLARY WORKS</t>
  </si>
  <si>
    <t>TOTAL SECTION 8 CARRIED TO SUMMARY</t>
  </si>
  <si>
    <t>ADD: ALLOWANCE FOR CONTINGENCIES @ 20%</t>
  </si>
  <si>
    <t xml:space="preserve"> TOTAL SECTION 1:
 CARRIED TO SUMMARY</t>
  </si>
  <si>
    <t>Total Carried Forward</t>
  </si>
  <si>
    <t>Total Brought Forward</t>
  </si>
  <si>
    <t xml:space="preserve">Administration and supervision of mandatory subcontract work including supervision of SMMEs. Payment will be on progress of the SMME work proportional to the contract participation goal </t>
  </si>
  <si>
    <t>TOTAL SECTION 5 CARRIED TO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</si>
</sst>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* #,##0_-;\-* #,##0_-;_-* &quot;-&quot;??_-;_-@_-"/>
    <numFmt numFmtId="166" formatCode="#,##0.0_ ;\-#,##0.0\ "/>
    <numFmt numFmtId="167" formatCode="#,##0.0"/>
    <numFmt numFmtId="168" formatCode="&quot;R&quot;#,##0.00"/>
    <numFmt numFmtId="169" formatCode="_ [$R-1C09]\ * #,##0.00_ ;_ [$R-1C09]\ * \-#,##0.00_ ;_ [$R-1C09]\ * &quot;-&quot;??_ ;_ @_ "/>
    <numFmt numFmtId="170" formatCode="0.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u/>
      <sz val="10"/>
      <name val="Times New Roman"/>
      <family val="1"/>
    </font>
    <font>
      <vertAlign val="superscript"/>
      <sz val="10"/>
      <name val="Arial"/>
      <family val="2"/>
    </font>
    <font>
      <strike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vertAlign val="superscript"/>
      <sz val="9"/>
      <name val="Arial"/>
      <family val="2"/>
    </font>
    <font>
      <strike/>
      <sz val="9"/>
      <name val="Arial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5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" fillId="0" borderId="0"/>
    <xf numFmtId="0" fontId="6" fillId="0" borderId="0"/>
    <xf numFmtId="9" fontId="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</cellStyleXfs>
  <cellXfs count="406">
    <xf numFmtId="0" fontId="0" fillId="0" borderId="0" xfId="0"/>
    <xf numFmtId="0" fontId="2" fillId="0" borderId="0" xfId="0" applyFont="1"/>
    <xf numFmtId="0" fontId="0" fillId="0" borderId="6" xfId="0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165" fontId="2" fillId="0" borderId="6" xfId="1" applyNumberFormat="1" applyFont="1" applyBorder="1" applyAlignment="1" applyProtection="1">
      <alignment horizontal="right"/>
    </xf>
    <xf numFmtId="165" fontId="14" fillId="0" borderId="6" xfId="1" applyNumberFormat="1" applyFont="1" applyBorder="1" applyAlignment="1" applyProtection="1">
      <alignment horizontal="right"/>
    </xf>
    <xf numFmtId="164" fontId="14" fillId="0" borderId="6" xfId="1" applyFont="1" applyBorder="1" applyAlignment="1" applyProtection="1">
      <alignment horizontal="right"/>
    </xf>
    <xf numFmtId="165" fontId="14" fillId="0" borderId="6" xfId="2" applyNumberFormat="1" applyFont="1" applyBorder="1" applyAlignment="1" applyProtection="1">
      <alignment horizontal="right"/>
    </xf>
    <xf numFmtId="4" fontId="14" fillId="0" borderId="6" xfId="2" applyNumberFormat="1" applyFont="1" applyBorder="1" applyAlignment="1" applyProtection="1">
      <alignment horizontal="right"/>
    </xf>
    <xf numFmtId="0" fontId="0" fillId="0" borderId="0" xfId="0" applyAlignment="1">
      <alignment vertical="center"/>
    </xf>
    <xf numFmtId="3" fontId="14" fillId="0" borderId="6" xfId="2" applyFont="1" applyFill="1" applyBorder="1" applyAlignment="1" applyProtection="1">
      <alignment horizontal="right"/>
    </xf>
    <xf numFmtId="167" fontId="14" fillId="0" borderId="6" xfId="2" applyNumberFormat="1" applyFont="1" applyFill="1" applyBorder="1" applyAlignment="1" applyProtection="1">
      <alignment horizontal="right"/>
    </xf>
    <xf numFmtId="1" fontId="14" fillId="0" borderId="6" xfId="2" applyNumberFormat="1" applyFont="1" applyFill="1" applyBorder="1" applyAlignment="1" applyProtection="1">
      <alignment horizontal="right"/>
    </xf>
    <xf numFmtId="166" fontId="14" fillId="0" borderId="6" xfId="2" applyNumberFormat="1" applyFont="1" applyBorder="1" applyAlignment="1" applyProtection="1">
      <alignment horizontal="right"/>
    </xf>
    <xf numFmtId="165" fontId="13" fillId="0" borderId="6" xfId="1" applyNumberFormat="1" applyFont="1" applyBorder="1" applyAlignment="1" applyProtection="1">
      <alignment horizontal="right"/>
    </xf>
    <xf numFmtId="164" fontId="13" fillId="0" borderId="6" xfId="1" applyFont="1" applyFill="1" applyBorder="1" applyAlignment="1" applyProtection="1">
      <alignment horizontal="center" vertical="center"/>
    </xf>
    <xf numFmtId="0" fontId="2" fillId="0" borderId="0" xfId="6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3" fillId="0" borderId="3" xfId="0" applyFont="1" applyBorder="1" applyAlignment="1">
      <alignment horizontal="center" vertical="center" wrapText="1"/>
    </xf>
    <xf numFmtId="0" fontId="26" fillId="0" borderId="0" xfId="9" applyFont="1"/>
    <xf numFmtId="0" fontId="10" fillId="0" borderId="0" xfId="9" applyFont="1"/>
    <xf numFmtId="0" fontId="10" fillId="0" borderId="0" xfId="9" applyFont="1" applyAlignment="1">
      <alignment vertical="top" wrapText="1"/>
    </xf>
    <xf numFmtId="165" fontId="3" fillId="0" borderId="6" xfId="1" applyNumberFormat="1" applyFont="1" applyBorder="1" applyAlignment="1" applyProtection="1">
      <alignment horizontal="center" vertical="center"/>
    </xf>
    <xf numFmtId="165" fontId="2" fillId="0" borderId="6" xfId="2" applyNumberFormat="1" applyFont="1" applyBorder="1" applyAlignment="1" applyProtection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168" fontId="3" fillId="0" borderId="6" xfId="8" applyNumberFormat="1" applyFont="1" applyBorder="1" applyAlignment="1" applyProtection="1">
      <alignment horizontal="center" vertical="center" wrapText="1"/>
      <protection locked="0"/>
    </xf>
    <xf numFmtId="169" fontId="3" fillId="0" borderId="6" xfId="8" applyNumberFormat="1" applyFont="1" applyBorder="1" applyAlignment="1" applyProtection="1">
      <alignment horizontal="left" vertical="center" wrapText="1"/>
      <protection locked="0"/>
    </xf>
    <xf numFmtId="168" fontId="2" fillId="0" borderId="6" xfId="8" applyNumberFormat="1" applyBorder="1" applyAlignment="1" applyProtection="1">
      <alignment horizontal="right" wrapText="1"/>
      <protection locked="0"/>
    </xf>
    <xf numFmtId="169" fontId="2" fillId="0" borderId="6" xfId="8" applyNumberFormat="1" applyBorder="1" applyAlignment="1" applyProtection="1">
      <alignment horizontal="right" wrapText="1"/>
      <protection locked="0"/>
    </xf>
    <xf numFmtId="0" fontId="2" fillId="0" borderId="6" xfId="8" applyBorder="1" applyAlignment="1" applyProtection="1">
      <alignment vertical="top" wrapText="1"/>
      <protection locked="0"/>
    </xf>
    <xf numFmtId="168" fontId="2" fillId="0" borderId="6" xfId="8" applyNumberFormat="1" applyBorder="1" applyAlignment="1" applyProtection="1">
      <alignment horizontal="right" vertical="top" wrapText="1"/>
      <protection locked="0"/>
    </xf>
    <xf numFmtId="169" fontId="2" fillId="0" borderId="6" xfId="8" applyNumberFormat="1" applyBorder="1" applyAlignment="1" applyProtection="1">
      <alignment horizontal="right" vertical="top" wrapText="1"/>
      <protection locked="0"/>
    </xf>
    <xf numFmtId="0" fontId="2" fillId="0" borderId="8" xfId="8" applyBorder="1" applyAlignment="1" applyProtection="1">
      <alignment vertical="top" wrapText="1"/>
      <protection locked="0"/>
    </xf>
    <xf numFmtId="0" fontId="2" fillId="0" borderId="6" xfId="8" applyBorder="1" applyAlignment="1" applyProtection="1">
      <alignment horizontal="center" vertical="top" wrapText="1"/>
      <protection locked="0"/>
    </xf>
    <xf numFmtId="168" fontId="3" fillId="0" borderId="6" xfId="8" applyNumberFormat="1" applyFont="1" applyBorder="1" applyAlignment="1" applyProtection="1">
      <alignment horizontal="right" vertical="top" wrapText="1"/>
      <protection locked="0"/>
    </xf>
    <xf numFmtId="169" fontId="3" fillId="0" borderId="6" xfId="8" applyNumberFormat="1" applyFont="1" applyBorder="1" applyAlignment="1" applyProtection="1">
      <alignment horizontal="right" vertical="top" wrapText="1"/>
      <protection locked="0"/>
    </xf>
    <xf numFmtId="0" fontId="2" fillId="0" borderId="6" xfId="8" applyBorder="1" applyAlignment="1" applyProtection="1">
      <alignment horizontal="center" vertical="center" wrapText="1"/>
      <protection locked="0"/>
    </xf>
    <xf numFmtId="168" fontId="2" fillId="0" borderId="6" xfId="8" applyNumberFormat="1" applyBorder="1" applyAlignment="1" applyProtection="1">
      <alignment horizontal="center" vertical="top" wrapText="1"/>
      <protection locked="0"/>
    </xf>
    <xf numFmtId="0" fontId="2" fillId="0" borderId="8" xfId="8" quotePrefix="1" applyBorder="1" applyAlignment="1" applyProtection="1">
      <alignment vertical="top" wrapText="1"/>
      <protection locked="0"/>
    </xf>
    <xf numFmtId="168" fontId="2" fillId="0" borderId="6" xfId="8" applyNumberFormat="1" applyBorder="1" applyAlignment="1" applyProtection="1">
      <alignment horizontal="center" vertical="center" wrapText="1"/>
      <protection locked="0"/>
    </xf>
    <xf numFmtId="49" fontId="2" fillId="0" borderId="8" xfId="8" quotePrefix="1" applyNumberFormat="1" applyBorder="1" applyAlignment="1" applyProtection="1">
      <alignment vertical="top" wrapText="1"/>
      <protection locked="0"/>
    </xf>
    <xf numFmtId="0" fontId="2" fillId="0" borderId="6" xfId="6" applyBorder="1" applyAlignment="1" applyProtection="1">
      <alignment vertical="top" wrapText="1"/>
      <protection locked="0"/>
    </xf>
    <xf numFmtId="168" fontId="3" fillId="0" borderId="6" xfId="6" applyNumberFormat="1" applyFont="1" applyBorder="1" applyAlignment="1" applyProtection="1">
      <alignment horizontal="right" vertical="top" wrapText="1"/>
      <protection locked="0"/>
    </xf>
    <xf numFmtId="0" fontId="3" fillId="0" borderId="6" xfId="6" applyFont="1" applyBorder="1" applyAlignment="1" applyProtection="1">
      <alignment vertical="top" wrapText="1"/>
      <protection locked="0"/>
    </xf>
    <xf numFmtId="49" fontId="10" fillId="0" borderId="10" xfId="0" applyNumberFormat="1" applyFont="1" applyBorder="1" applyAlignment="1" applyProtection="1">
      <alignment horizontal="left" vertical="top" wrapText="1"/>
      <protection locked="0"/>
    </xf>
    <xf numFmtId="0" fontId="2" fillId="0" borderId="6" xfId="6" applyBorder="1" applyAlignment="1" applyProtection="1">
      <alignment horizontal="center" vertical="top" wrapText="1"/>
      <protection locked="0"/>
    </xf>
    <xf numFmtId="168" fontId="2" fillId="0" borderId="6" xfId="6" applyNumberFormat="1" applyBorder="1" applyAlignment="1" applyProtection="1">
      <alignment horizontal="right" vertical="top" wrapText="1"/>
      <protection locked="0"/>
    </xf>
    <xf numFmtId="0" fontId="2" fillId="0" borderId="10" xfId="6" applyBorder="1" applyAlignment="1" applyProtection="1">
      <alignment vertical="top" wrapText="1"/>
      <protection locked="0"/>
    </xf>
    <xf numFmtId="0" fontId="3" fillId="0" borderId="10" xfId="6" applyFont="1" applyBorder="1" applyAlignment="1" applyProtection="1">
      <alignment vertical="top"/>
      <protection locked="0"/>
    </xf>
    <xf numFmtId="0" fontId="22" fillId="0" borderId="9" xfId="0" applyFont="1" applyBorder="1" applyProtection="1">
      <protection locked="0"/>
    </xf>
    <xf numFmtId="0" fontId="2" fillId="0" borderId="10" xfId="6" applyBorder="1" applyAlignment="1" applyProtection="1">
      <alignment horizontal="center" vertical="top" wrapText="1"/>
      <protection locked="0"/>
    </xf>
    <xf numFmtId="0" fontId="2" fillId="0" borderId="9" xfId="8" quotePrefix="1" applyBorder="1" applyAlignment="1" applyProtection="1">
      <alignment vertical="top" wrapText="1"/>
      <protection locked="0"/>
    </xf>
    <xf numFmtId="0" fontId="2" fillId="0" borderId="9" xfId="8" applyBorder="1" applyAlignment="1" applyProtection="1">
      <alignment vertical="top" wrapText="1"/>
      <protection locked="0"/>
    </xf>
    <xf numFmtId="0" fontId="21" fillId="0" borderId="6" xfId="8" applyFont="1" applyBorder="1" applyAlignment="1" applyProtection="1">
      <alignment vertical="top" wrapText="1"/>
      <protection locked="0"/>
    </xf>
    <xf numFmtId="49" fontId="21" fillId="0" borderId="8" xfId="8" quotePrefix="1" applyNumberFormat="1" applyFont="1" applyBorder="1" applyAlignment="1" applyProtection="1">
      <alignment vertical="top" wrapText="1"/>
      <protection locked="0"/>
    </xf>
    <xf numFmtId="0" fontId="21" fillId="0" borderId="10" xfId="8" applyFont="1" applyBorder="1" applyAlignment="1" applyProtection="1">
      <alignment vertical="top" wrapText="1"/>
      <protection locked="0"/>
    </xf>
    <xf numFmtId="168" fontId="21" fillId="0" borderId="6" xfId="8" applyNumberFormat="1" applyFont="1" applyBorder="1" applyAlignment="1" applyProtection="1">
      <alignment horizontal="center" vertical="top" wrapText="1"/>
      <protection locked="0"/>
    </xf>
    <xf numFmtId="49" fontId="21" fillId="0" borderId="8" xfId="8" applyNumberFormat="1" applyFont="1" applyBorder="1" applyAlignment="1" applyProtection="1">
      <alignment vertical="top" wrapText="1"/>
      <protection locked="0"/>
    </xf>
    <xf numFmtId="168" fontId="21" fillId="0" borderId="6" xfId="8" applyNumberFormat="1" applyFont="1" applyBorder="1" applyAlignment="1" applyProtection="1">
      <alignment horizontal="right" vertical="top" wrapText="1"/>
      <protection locked="0"/>
    </xf>
    <xf numFmtId="0" fontId="2" fillId="0" borderId="10" xfId="6" applyBorder="1" applyAlignment="1" applyProtection="1">
      <alignment vertical="top"/>
      <protection locked="0"/>
    </xf>
    <xf numFmtId="0" fontId="23" fillId="0" borderId="9" xfId="0" applyFont="1" applyBorder="1" applyProtection="1">
      <protection locked="0"/>
    </xf>
    <xf numFmtId="0" fontId="2" fillId="0" borderId="9" xfId="6" applyBorder="1" applyAlignment="1" applyProtection="1">
      <alignment vertical="top"/>
      <protection locked="0"/>
    </xf>
    <xf numFmtId="9" fontId="2" fillId="0" borderId="6" xfId="5" applyFont="1" applyBorder="1" applyAlignment="1" applyProtection="1">
      <alignment horizontal="right" vertical="top" wrapText="1"/>
      <protection locked="0"/>
    </xf>
    <xf numFmtId="169" fontId="2" fillId="0" borderId="6" xfId="8" applyNumberFormat="1" applyBorder="1" applyAlignment="1" applyProtection="1">
      <alignment horizontal="left" vertical="top" wrapText="1"/>
      <protection locked="0"/>
    </xf>
    <xf numFmtId="9" fontId="2" fillId="0" borderId="6" xfId="8" applyNumberFormat="1" applyBorder="1" applyAlignment="1" applyProtection="1">
      <alignment horizontal="center" vertical="top" wrapText="1"/>
      <protection locked="0"/>
    </xf>
    <xf numFmtId="168" fontId="2" fillId="0" borderId="8" xfId="8" applyNumberFormat="1" applyBorder="1" applyAlignment="1" applyProtection="1">
      <alignment horizontal="center" vertical="top" wrapText="1"/>
      <protection locked="0"/>
    </xf>
    <xf numFmtId="0" fontId="2" fillId="0" borderId="10" xfId="8" applyBorder="1" applyAlignment="1" applyProtection="1">
      <alignment horizontal="left" vertical="top" wrapText="1"/>
      <protection locked="0"/>
    </xf>
    <xf numFmtId="168" fontId="3" fillId="0" borderId="9" xfId="8" applyNumberFormat="1" applyFont="1" applyBorder="1" applyAlignment="1" applyProtection="1">
      <alignment horizontal="right" vertical="center" wrapText="1"/>
      <protection locked="0"/>
    </xf>
    <xf numFmtId="168" fontId="2" fillId="0" borderId="9" xfId="8" applyNumberFormat="1" applyBorder="1" applyAlignment="1" applyProtection="1">
      <alignment horizontal="right" vertical="center" wrapText="1"/>
      <protection locked="0"/>
    </xf>
    <xf numFmtId="168" fontId="2" fillId="0" borderId="6" xfId="8" applyNumberFormat="1" applyBorder="1" applyAlignment="1" applyProtection="1">
      <alignment horizontal="right" vertical="center" wrapText="1"/>
      <protection locked="0"/>
    </xf>
    <xf numFmtId="168" fontId="3" fillId="0" borderId="6" xfId="8" applyNumberFormat="1" applyFont="1" applyBorder="1" applyAlignment="1" applyProtection="1">
      <alignment horizontal="right" vertical="center" wrapText="1"/>
      <protection locked="0"/>
    </xf>
    <xf numFmtId="169" fontId="2" fillId="0" borderId="6" xfId="8" applyNumberFormat="1" applyBorder="1" applyAlignment="1" applyProtection="1">
      <alignment vertical="center" wrapText="1"/>
      <protection locked="0"/>
    </xf>
    <xf numFmtId="0" fontId="3" fillId="0" borderId="6" xfId="8" applyFont="1" applyBorder="1" applyAlignment="1">
      <alignment horizontal="center" vertical="center" wrapText="1"/>
    </xf>
    <xf numFmtId="0" fontId="3" fillId="0" borderId="8" xfId="8" applyFont="1" applyBorder="1" applyAlignment="1">
      <alignment horizontal="center" vertical="center" wrapText="1"/>
    </xf>
    <xf numFmtId="0" fontId="3" fillId="0" borderId="10" xfId="8" applyFont="1" applyBorder="1" applyAlignment="1">
      <alignment horizontal="center" vertical="center" wrapText="1"/>
    </xf>
    <xf numFmtId="0" fontId="2" fillId="0" borderId="6" xfId="8" applyBorder="1" applyAlignment="1">
      <alignment wrapText="1"/>
    </xf>
    <xf numFmtId="0" fontId="2" fillId="0" borderId="8" xfId="8" applyBorder="1" applyAlignment="1">
      <alignment wrapText="1"/>
    </xf>
    <xf numFmtId="0" fontId="2" fillId="0" borderId="10" xfId="8" applyBorder="1" applyAlignment="1">
      <alignment wrapText="1"/>
    </xf>
    <xf numFmtId="0" fontId="2" fillId="0" borderId="6" xfId="8" applyBorder="1" applyAlignment="1">
      <alignment horizontal="center" wrapText="1"/>
    </xf>
    <xf numFmtId="0" fontId="2" fillId="0" borderId="6" xfId="8" applyBorder="1" applyAlignment="1">
      <alignment vertical="top" wrapText="1"/>
    </xf>
    <xf numFmtId="0" fontId="2" fillId="0" borderId="6" xfId="8" applyBorder="1" applyAlignment="1">
      <alignment horizontal="left" vertical="top" wrapText="1"/>
    </xf>
    <xf numFmtId="0" fontId="12" fillId="0" borderId="8" xfId="8" applyFont="1" applyBorder="1" applyAlignment="1">
      <alignment vertical="center"/>
    </xf>
    <xf numFmtId="0" fontId="12" fillId="0" borderId="9" xfId="8" applyFont="1" applyBorder="1" applyAlignment="1">
      <alignment vertical="center"/>
    </xf>
    <xf numFmtId="0" fontId="12" fillId="0" borderId="10" xfId="8" applyFont="1" applyBorder="1" applyAlignment="1">
      <alignment vertical="center"/>
    </xf>
    <xf numFmtId="0" fontId="2" fillId="0" borderId="8" xfId="8" applyBorder="1" applyAlignment="1">
      <alignment vertical="top" wrapText="1"/>
    </xf>
    <xf numFmtId="0" fontId="20" fillId="0" borderId="10" xfId="8" applyFont="1" applyBorder="1" applyAlignment="1">
      <alignment vertical="top" wrapText="1"/>
    </xf>
    <xf numFmtId="0" fontId="2" fillId="0" borderId="6" xfId="8" applyBorder="1" applyAlignment="1">
      <alignment horizontal="center" vertical="top" wrapText="1"/>
    </xf>
    <xf numFmtId="0" fontId="3" fillId="0" borderId="6" xfId="8" applyFont="1" applyBorder="1" applyAlignment="1">
      <alignment vertical="top" wrapText="1"/>
    </xf>
    <xf numFmtId="0" fontId="12" fillId="0" borderId="10" xfId="8" applyFont="1" applyBorder="1" applyAlignment="1">
      <alignment vertical="top"/>
    </xf>
    <xf numFmtId="0" fontId="12" fillId="0" borderId="9" xfId="8" applyFont="1" applyBorder="1"/>
    <xf numFmtId="0" fontId="3" fillId="0" borderId="6" xfId="8" applyFont="1" applyBorder="1" applyAlignment="1">
      <alignment horizontal="center" vertical="top" wrapText="1"/>
    </xf>
    <xf numFmtId="0" fontId="2" fillId="0" borderId="10" xfId="8" applyBorder="1" applyAlignment="1">
      <alignment vertical="top" wrapText="1"/>
    </xf>
    <xf numFmtId="0" fontId="2" fillId="0" borderId="8" xfId="8" quotePrefix="1" applyBorder="1" applyAlignment="1">
      <alignment horizontal="left" vertical="top"/>
    </xf>
    <xf numFmtId="0" fontId="2" fillId="0" borderId="6" xfId="8" applyBorder="1" applyAlignment="1">
      <alignment horizontal="center" vertical="center" wrapText="1"/>
    </xf>
    <xf numFmtId="0" fontId="2" fillId="0" borderId="8" xfId="8" quotePrefix="1" applyBorder="1" applyAlignment="1">
      <alignment vertical="top" wrapText="1"/>
    </xf>
    <xf numFmtId="0" fontId="2" fillId="0" borderId="10" xfId="8" applyBorder="1" applyAlignment="1">
      <alignment vertical="top"/>
    </xf>
    <xf numFmtId="0" fontId="3" fillId="0" borderId="9" xfId="8" applyFont="1" applyBorder="1"/>
    <xf numFmtId="0" fontId="3" fillId="0" borderId="9" xfId="8" applyFont="1" applyBorder="1" applyAlignment="1">
      <alignment vertical="top"/>
    </xf>
    <xf numFmtId="0" fontId="2" fillId="0" borderId="9" xfId="8" applyBorder="1"/>
    <xf numFmtId="0" fontId="3" fillId="0" borderId="10" xfId="8" applyFont="1" applyBorder="1" applyAlignment="1">
      <alignment horizontal="left" vertical="top" wrapText="1"/>
    </xf>
    <xf numFmtId="49" fontId="2" fillId="0" borderId="8" xfId="8" quotePrefix="1" applyNumberFormat="1" applyBorder="1" applyAlignment="1">
      <alignment vertical="top" wrapText="1"/>
    </xf>
    <xf numFmtId="0" fontId="2" fillId="0" borderId="6" xfId="6" applyBorder="1" applyAlignment="1">
      <alignment vertical="top" wrapText="1"/>
    </xf>
    <xf numFmtId="0" fontId="3" fillId="0" borderId="6" xfId="6" applyFont="1" applyBorder="1" applyAlignment="1">
      <alignment horizontal="right" vertical="top" wrapText="1"/>
    </xf>
    <xf numFmtId="0" fontId="3" fillId="0" borderId="6" xfId="6" applyFont="1" applyBorder="1" applyAlignment="1">
      <alignment horizontal="center" vertical="top" wrapText="1"/>
    </xf>
    <xf numFmtId="0" fontId="3" fillId="0" borderId="6" xfId="6" applyFont="1" applyBorder="1" applyAlignment="1">
      <alignment vertical="top" wrapText="1"/>
    </xf>
    <xf numFmtId="0" fontId="3" fillId="0" borderId="8" xfId="6" applyFont="1" applyBorder="1" applyAlignment="1">
      <alignment horizontal="left" vertical="top" wrapText="1"/>
    </xf>
    <xf numFmtId="0" fontId="3" fillId="0" borderId="10" xfId="6" applyFont="1" applyBorder="1" applyAlignment="1">
      <alignment horizontal="left" vertical="top" wrapText="1"/>
    </xf>
    <xf numFmtId="49" fontId="2" fillId="0" borderId="8" xfId="6" applyNumberFormat="1" applyBorder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2" fillId="0" borderId="6" xfId="6" applyBorder="1" applyAlignment="1">
      <alignment horizontal="center" vertical="top" wrapText="1"/>
    </xf>
    <xf numFmtId="0" fontId="2" fillId="0" borderId="10" xfId="6" applyBorder="1" applyAlignment="1">
      <alignment vertical="top" wrapText="1"/>
    </xf>
    <xf numFmtId="0" fontId="2" fillId="0" borderId="6" xfId="6" applyBorder="1" applyAlignment="1">
      <alignment horizontal="center" vertical="center" wrapText="1"/>
    </xf>
    <xf numFmtId="0" fontId="21" fillId="0" borderId="6" xfId="6" applyFont="1" applyBorder="1" applyAlignment="1">
      <alignment vertical="top" wrapText="1"/>
    </xf>
    <xf numFmtId="49" fontId="2" fillId="0" borderId="9" xfId="8" quotePrefix="1" applyNumberFormat="1" applyBorder="1" applyAlignment="1">
      <alignment vertical="top" wrapText="1"/>
    </xf>
    <xf numFmtId="0" fontId="2" fillId="0" borderId="9" xfId="6" applyBorder="1" applyAlignment="1">
      <alignment vertical="top" wrapText="1"/>
    </xf>
    <xf numFmtId="0" fontId="3" fillId="0" borderId="10" xfId="6" applyFont="1" applyBorder="1" applyAlignment="1">
      <alignment vertical="top"/>
    </xf>
    <xf numFmtId="0" fontId="22" fillId="0" borderId="9" xfId="0" applyFont="1" applyBorder="1"/>
    <xf numFmtId="0" fontId="3" fillId="0" borderId="8" xfId="8" quotePrefix="1" applyFont="1" applyBorder="1" applyAlignment="1">
      <alignment vertical="top" wrapText="1"/>
    </xf>
    <xf numFmtId="0" fontId="3" fillId="0" borderId="10" xfId="8" quotePrefix="1" applyFont="1" applyBorder="1" applyAlignment="1">
      <alignment vertical="top" wrapText="1"/>
    </xf>
    <xf numFmtId="0" fontId="3" fillId="0" borderId="10" xfId="6" applyFont="1" applyBorder="1" applyAlignment="1">
      <alignment horizontal="center" vertical="top" wrapText="1"/>
    </xf>
    <xf numFmtId="0" fontId="2" fillId="0" borderId="10" xfId="6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9" xfId="8" quotePrefix="1" applyBorder="1" applyAlignment="1">
      <alignment vertical="top" wrapText="1"/>
    </xf>
    <xf numFmtId="0" fontId="2" fillId="0" borderId="9" xfId="8" applyBorder="1" applyAlignment="1">
      <alignment vertical="top" wrapText="1"/>
    </xf>
    <xf numFmtId="0" fontId="21" fillId="0" borderId="6" xfId="8" applyFont="1" applyBorder="1" applyAlignment="1">
      <alignment horizontal="center" vertical="top" wrapText="1"/>
    </xf>
    <xf numFmtId="0" fontId="21" fillId="0" borderId="6" xfId="8" applyFont="1" applyBorder="1" applyAlignment="1">
      <alignment horizontal="center" vertical="center" wrapText="1"/>
    </xf>
    <xf numFmtId="0" fontId="24" fillId="0" borderId="9" xfId="0" applyFont="1" applyBorder="1"/>
    <xf numFmtId="0" fontId="3" fillId="0" borderId="8" xfId="8" applyFont="1" applyBorder="1" applyAlignment="1">
      <alignment vertical="top" wrapText="1"/>
    </xf>
    <xf numFmtId="0" fontId="3" fillId="0" borderId="10" xfId="8" applyFont="1" applyBorder="1" applyAlignment="1">
      <alignment vertical="top" wrapText="1"/>
    </xf>
    <xf numFmtId="9" fontId="2" fillId="0" borderId="6" xfId="8" applyNumberFormat="1" applyBorder="1" applyAlignment="1">
      <alignment horizontal="center" vertical="top" wrapText="1"/>
    </xf>
    <xf numFmtId="49" fontId="2" fillId="0" borderId="9" xfId="8" applyNumberFormat="1" applyBorder="1" applyAlignment="1">
      <alignment vertical="top" wrapText="1"/>
    </xf>
    <xf numFmtId="1" fontId="2" fillId="0" borderId="6" xfId="8" applyNumberFormat="1" applyBorder="1" applyAlignment="1">
      <alignment horizontal="center" vertical="top" wrapText="1"/>
    </xf>
    <xf numFmtId="4" fontId="2" fillId="0" borderId="6" xfId="8" applyNumberFormat="1" applyBorder="1" applyAlignment="1">
      <alignment horizontal="center" vertical="top" wrapText="1"/>
    </xf>
    <xf numFmtId="168" fontId="2" fillId="0" borderId="6" xfId="8" applyNumberFormat="1" applyBorder="1" applyAlignment="1">
      <alignment horizontal="right" vertical="top" wrapText="1"/>
    </xf>
    <xf numFmtId="0" fontId="3" fillId="0" borderId="10" xfId="8" applyFont="1" applyBorder="1" applyAlignment="1">
      <alignment vertical="top"/>
    </xf>
    <xf numFmtId="0" fontId="2" fillId="0" borderId="6" xfId="8" applyBorder="1" applyAlignment="1">
      <alignment horizontal="center" vertical="center"/>
    </xf>
    <xf numFmtId="0" fontId="2" fillId="0" borderId="10" xfId="8" applyBorder="1" applyAlignment="1">
      <alignment horizontal="center" vertical="center" wrapText="1"/>
    </xf>
    <xf numFmtId="168" fontId="2" fillId="0" borderId="8" xfId="8" applyNumberFormat="1" applyBorder="1" applyAlignment="1">
      <alignment horizontal="center" vertical="top" wrapText="1"/>
    </xf>
    <xf numFmtId="9" fontId="2" fillId="0" borderId="10" xfId="8" applyNumberFormat="1" applyBorder="1" applyAlignment="1">
      <alignment horizontal="center" vertical="center" wrapText="1"/>
    </xf>
    <xf numFmtId="168" fontId="2" fillId="0" borderId="6" xfId="8" applyNumberFormat="1" applyBorder="1" applyAlignment="1">
      <alignment horizontal="center" vertical="top" wrapText="1"/>
    </xf>
    <xf numFmtId="0" fontId="2" fillId="0" borderId="6" xfId="8" applyBorder="1" applyAlignment="1">
      <alignment vertical="center" wrapText="1"/>
    </xf>
    <xf numFmtId="0" fontId="2" fillId="0" borderId="10" xfId="8" applyBorder="1" applyAlignment="1">
      <alignment horizontal="left" vertical="top" wrapText="1"/>
    </xf>
    <xf numFmtId="0" fontId="2" fillId="0" borderId="10" xfId="8" applyBorder="1" applyAlignment="1">
      <alignment vertical="center" wrapText="1"/>
    </xf>
    <xf numFmtId="9" fontId="2" fillId="0" borderId="6" xfId="8" applyNumberFormat="1" applyBorder="1" applyAlignment="1">
      <alignment horizontal="center" vertical="center"/>
    </xf>
    <xf numFmtId="9" fontId="2" fillId="0" borderId="10" xfId="8" applyNumberFormat="1" applyBorder="1" applyAlignment="1">
      <alignment horizontal="center" vertical="top" wrapText="1"/>
    </xf>
    <xf numFmtId="0" fontId="2" fillId="0" borderId="10" xfId="8" applyBorder="1" applyAlignment="1">
      <alignment horizontal="center" vertical="top" wrapText="1"/>
    </xf>
    <xf numFmtId="49" fontId="25" fillId="0" borderId="10" xfId="0" applyNumberFormat="1" applyFont="1" applyBorder="1" applyAlignment="1">
      <alignment horizontal="left" vertical="top" wrapText="1"/>
    </xf>
    <xf numFmtId="0" fontId="2" fillId="0" borderId="9" xfId="8" applyBorder="1" applyAlignment="1">
      <alignment horizontal="right" vertical="top" wrapText="1"/>
    </xf>
    <xf numFmtId="0" fontId="2" fillId="0" borderId="9" xfId="8" applyBorder="1" applyAlignment="1">
      <alignment horizontal="left" vertical="top" wrapText="1"/>
    </xf>
    <xf numFmtId="0" fontId="3" fillId="0" borderId="6" xfId="6" applyFont="1" applyBorder="1" applyAlignment="1">
      <alignment vertical="top"/>
    </xf>
    <xf numFmtId="168" fontId="2" fillId="0" borderId="6" xfId="8" applyNumberFormat="1" applyBorder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49" fontId="2" fillId="0" borderId="6" xfId="8" applyNumberFormat="1" applyBorder="1" applyAlignment="1">
      <alignment horizontal="left" vertical="center" wrapText="1"/>
    </xf>
    <xf numFmtId="49" fontId="2" fillId="0" borderId="8" xfId="8" applyNumberFormat="1" applyBorder="1" applyAlignment="1">
      <alignment horizontal="left" vertical="center" wrapText="1"/>
    </xf>
    <xf numFmtId="49" fontId="3" fillId="0" borderId="6" xfId="8" applyNumberFormat="1" applyFont="1" applyBorder="1" applyAlignment="1">
      <alignment horizontal="center" vertical="center" wrapText="1"/>
    </xf>
    <xf numFmtId="169" fontId="2" fillId="0" borderId="6" xfId="8" applyNumberFormat="1" applyBorder="1" applyAlignment="1">
      <alignment horizontal="left" vertical="top" wrapText="1"/>
    </xf>
    <xf numFmtId="169" fontId="2" fillId="0" borderId="6" xfId="8" applyNumberFormat="1" applyBorder="1" applyAlignment="1">
      <alignment horizontal="right" vertical="top" wrapText="1"/>
    </xf>
    <xf numFmtId="0" fontId="10" fillId="0" borderId="0" xfId="9" applyFont="1" applyProtection="1">
      <protection locked="0"/>
    </xf>
    <xf numFmtId="1" fontId="10" fillId="0" borderId="0" xfId="9" applyNumberFormat="1" applyFont="1" applyProtection="1">
      <protection locked="0"/>
    </xf>
    <xf numFmtId="168" fontId="10" fillId="0" borderId="0" xfId="9" applyNumberFormat="1" applyFont="1" applyProtection="1">
      <protection locked="0"/>
    </xf>
    <xf numFmtId="0" fontId="27" fillId="0" borderId="0" xfId="9" applyFont="1" applyAlignment="1" applyProtection="1">
      <alignment horizontal="center" vertical="center"/>
      <protection locked="0"/>
    </xf>
    <xf numFmtId="0" fontId="26" fillId="0" borderId="0" xfId="9" applyFont="1" applyProtection="1">
      <protection locked="0"/>
    </xf>
    <xf numFmtId="0" fontId="2" fillId="0" borderId="2" xfId="8" applyBorder="1" applyAlignment="1" applyProtection="1">
      <alignment vertical="top" wrapText="1"/>
      <protection locked="0"/>
    </xf>
    <xf numFmtId="168" fontId="2" fillId="0" borderId="2" xfId="8" applyNumberFormat="1" applyBorder="1" applyAlignment="1" applyProtection="1">
      <alignment horizontal="right" vertical="top" wrapText="1"/>
      <protection locked="0"/>
    </xf>
    <xf numFmtId="0" fontId="2" fillId="0" borderId="4" xfId="8" applyBorder="1" applyAlignment="1" applyProtection="1">
      <alignment vertical="top" wrapText="1"/>
      <protection locked="0"/>
    </xf>
    <xf numFmtId="0" fontId="2" fillId="0" borderId="2" xfId="8" applyBorder="1" applyAlignment="1" applyProtection="1">
      <alignment horizontal="center" vertical="top" wrapText="1"/>
      <protection locked="0"/>
    </xf>
    <xf numFmtId="0" fontId="2" fillId="0" borderId="5" xfId="8" applyBorder="1" applyAlignment="1" applyProtection="1">
      <alignment vertical="top" wrapText="1"/>
      <protection locked="0"/>
    </xf>
    <xf numFmtId="168" fontId="2" fillId="0" borderId="2" xfId="8" applyNumberFormat="1" applyBorder="1" applyAlignment="1" applyProtection="1">
      <alignment horizontal="right" wrapText="1"/>
      <protection locked="0"/>
    </xf>
    <xf numFmtId="49" fontId="2" fillId="0" borderId="5" xfId="8" applyNumberFormat="1" applyBorder="1" applyAlignment="1" applyProtection="1">
      <alignment horizontal="left" vertical="top" wrapText="1"/>
      <protection locked="0"/>
    </xf>
    <xf numFmtId="49" fontId="2" fillId="0" borderId="0" xfId="8" applyNumberFormat="1" applyAlignment="1" applyProtection="1">
      <alignment horizontal="left" vertical="top" wrapText="1"/>
      <protection locked="0"/>
    </xf>
    <xf numFmtId="49" fontId="2" fillId="0" borderId="5" xfId="8" applyNumberFormat="1" applyBorder="1" applyAlignment="1" applyProtection="1">
      <alignment horizontal="center" vertical="top" wrapText="1"/>
      <protection locked="0"/>
    </xf>
    <xf numFmtId="168" fontId="2" fillId="0" borderId="5" xfId="8" applyNumberFormat="1" applyBorder="1" applyAlignment="1" applyProtection="1">
      <alignment horizontal="right" vertical="top" wrapText="1"/>
      <protection locked="0"/>
    </xf>
    <xf numFmtId="0" fontId="2" fillId="0" borderId="0" xfId="8" applyAlignment="1" applyProtection="1">
      <alignment vertical="top" wrapText="1"/>
      <protection locked="0"/>
    </xf>
    <xf numFmtId="168" fontId="2" fillId="0" borderId="2" xfId="8" applyNumberFormat="1" applyBorder="1" applyAlignment="1" applyProtection="1">
      <alignment horizontal="center" vertical="top" wrapText="1"/>
      <protection locked="0"/>
    </xf>
    <xf numFmtId="168" fontId="10" fillId="0" borderId="2" xfId="9" applyNumberFormat="1" applyFont="1" applyBorder="1" applyAlignment="1" applyProtection="1">
      <alignment vertical="top" wrapText="1"/>
      <protection locked="0"/>
    </xf>
    <xf numFmtId="0" fontId="10" fillId="0" borderId="0" xfId="9" applyFont="1" applyAlignment="1" applyProtection="1">
      <alignment vertical="top" wrapText="1"/>
      <protection locked="0"/>
    </xf>
    <xf numFmtId="168" fontId="10" fillId="0" borderId="2" xfId="9" applyNumberFormat="1" applyFont="1" applyBorder="1" applyAlignment="1" applyProtection="1">
      <alignment horizontal="right" vertical="top" wrapText="1"/>
      <protection locked="0"/>
    </xf>
    <xf numFmtId="168" fontId="10" fillId="0" borderId="6" xfId="9" applyNumberFormat="1" applyFont="1" applyBorder="1" applyAlignment="1" applyProtection="1">
      <alignment vertical="top" wrapText="1"/>
      <protection locked="0"/>
    </xf>
    <xf numFmtId="49" fontId="10" fillId="0" borderId="0" xfId="9" applyNumberFormat="1" applyFont="1" applyAlignment="1" applyProtection="1">
      <alignment horizontal="left" vertical="top" wrapText="1"/>
      <protection locked="0"/>
    </xf>
    <xf numFmtId="49" fontId="10" fillId="0" borderId="0" xfId="9" applyNumberFormat="1" applyFont="1" applyAlignment="1" applyProtection="1">
      <alignment vertical="top" wrapText="1"/>
      <protection locked="0"/>
    </xf>
    <xf numFmtId="49" fontId="10" fillId="0" borderId="0" xfId="9" applyNumberFormat="1" applyFont="1" applyAlignment="1" applyProtection="1">
      <alignment horizontal="center" vertical="top" wrapText="1"/>
      <protection locked="0"/>
    </xf>
    <xf numFmtId="1" fontId="10" fillId="0" borderId="0" xfId="9" applyNumberFormat="1" applyFont="1" applyAlignment="1" applyProtection="1">
      <alignment horizontal="right" vertical="top" wrapText="1"/>
      <protection locked="0"/>
    </xf>
    <xf numFmtId="168" fontId="10" fillId="0" borderId="0" xfId="9" applyNumberFormat="1" applyFont="1" applyAlignment="1" applyProtection="1">
      <alignment horizontal="right" vertical="top" wrapText="1"/>
      <protection locked="0"/>
    </xf>
    <xf numFmtId="49" fontId="26" fillId="0" borderId="0" xfId="9" applyNumberFormat="1" applyFont="1" applyProtection="1">
      <protection locked="0"/>
    </xf>
    <xf numFmtId="1" fontId="26" fillId="0" borderId="0" xfId="9" applyNumberFormat="1" applyFont="1" applyProtection="1">
      <protection locked="0"/>
    </xf>
    <xf numFmtId="168" fontId="26" fillId="0" borderId="0" xfId="9" applyNumberFormat="1" applyFont="1" applyProtection="1">
      <protection locked="0"/>
    </xf>
    <xf numFmtId="1" fontId="3" fillId="0" borderId="6" xfId="8" applyNumberFormat="1" applyFont="1" applyBorder="1" applyAlignment="1">
      <alignment horizontal="center" vertical="center" wrapText="1"/>
    </xf>
    <xf numFmtId="0" fontId="2" fillId="0" borderId="2" xfId="8" applyBorder="1" applyAlignment="1">
      <alignment vertical="top" wrapText="1"/>
    </xf>
    <xf numFmtId="0" fontId="3" fillId="0" borderId="2" xfId="8" applyFont="1" applyBorder="1" applyAlignment="1">
      <alignment horizontal="left" vertical="top" wrapText="1"/>
    </xf>
    <xf numFmtId="0" fontId="3" fillId="0" borderId="11" xfId="8" applyFont="1" applyBorder="1" applyAlignment="1">
      <alignment vertical="top" wrapText="1"/>
    </xf>
    <xf numFmtId="1" fontId="2" fillId="0" borderId="2" xfId="8" applyNumberFormat="1" applyBorder="1" applyAlignment="1">
      <alignment horizontal="right" vertical="top" wrapText="1"/>
    </xf>
    <xf numFmtId="0" fontId="2" fillId="0" borderId="4" xfId="8" applyBorder="1" applyAlignment="1">
      <alignment vertical="top" wrapText="1"/>
    </xf>
    <xf numFmtId="0" fontId="3" fillId="0" borderId="5" xfId="8" applyFont="1" applyBorder="1" applyAlignment="1">
      <alignment vertical="top" wrapText="1"/>
    </xf>
    <xf numFmtId="0" fontId="2" fillId="0" borderId="2" xfId="8" applyBorder="1" applyAlignment="1">
      <alignment horizontal="center" vertical="top" wrapText="1"/>
    </xf>
    <xf numFmtId="0" fontId="3" fillId="0" borderId="5" xfId="8" applyFont="1" applyBorder="1" applyAlignment="1">
      <alignment vertical="top"/>
    </xf>
    <xf numFmtId="0" fontId="2" fillId="0" borderId="5" xfId="8" applyBorder="1" applyAlignment="1">
      <alignment vertical="top" wrapText="1"/>
    </xf>
    <xf numFmtId="0" fontId="2" fillId="0" borderId="2" xfId="6" applyBorder="1" applyAlignment="1">
      <alignment vertical="top" wrapText="1"/>
    </xf>
    <xf numFmtId="0" fontId="2" fillId="0" borderId="5" xfId="6" applyBorder="1" applyAlignment="1">
      <alignment vertical="top" wrapText="1"/>
    </xf>
    <xf numFmtId="49" fontId="2" fillId="0" borderId="4" xfId="8" quotePrefix="1" applyNumberFormat="1" applyBorder="1" applyAlignment="1">
      <alignment vertical="top" wrapText="1"/>
    </xf>
    <xf numFmtId="0" fontId="3" fillId="0" borderId="5" xfId="6" applyFont="1" applyBorder="1" applyAlignment="1">
      <alignment vertical="top" wrapText="1"/>
    </xf>
    <xf numFmtId="49" fontId="2" fillId="0" borderId="4" xfId="8" applyNumberFormat="1" applyBorder="1" applyAlignment="1">
      <alignment vertical="top" wrapText="1"/>
    </xf>
    <xf numFmtId="0" fontId="2" fillId="0" borderId="5" xfId="6" quotePrefix="1" applyBorder="1" applyAlignment="1">
      <alignment vertical="top" wrapText="1"/>
    </xf>
    <xf numFmtId="0" fontId="2" fillId="0" borderId="2" xfId="6" applyBorder="1" applyAlignment="1">
      <alignment horizontal="center" vertical="top" wrapText="1"/>
    </xf>
    <xf numFmtId="0" fontId="2" fillId="0" borderId="4" xfId="8" quotePrefix="1" applyBorder="1" applyAlignment="1">
      <alignment vertical="top" wrapText="1"/>
    </xf>
    <xf numFmtId="49" fontId="2" fillId="0" borderId="2" xfId="8" applyNumberFormat="1" applyBorder="1" applyAlignment="1">
      <alignment horizontal="left" vertical="top" wrapText="1"/>
    </xf>
    <xf numFmtId="49" fontId="2" fillId="0" borderId="5" xfId="8" applyNumberFormat="1" applyBorder="1" applyAlignment="1">
      <alignment horizontal="left" vertical="top" wrapText="1"/>
    </xf>
    <xf numFmtId="49" fontId="2" fillId="0" borderId="0" xfId="8" applyNumberFormat="1" applyAlignment="1">
      <alignment horizontal="left" vertical="top" wrapText="1"/>
    </xf>
    <xf numFmtId="49" fontId="2" fillId="0" borderId="5" xfId="8" applyNumberFormat="1" applyBorder="1" applyAlignment="1">
      <alignment horizontal="center" vertical="top" wrapText="1"/>
    </xf>
    <xf numFmtId="1" fontId="2" fillId="0" borderId="5" xfId="8" applyNumberFormat="1" applyBorder="1" applyAlignment="1">
      <alignment horizontal="right" vertical="top" wrapText="1"/>
    </xf>
    <xf numFmtId="0" fontId="2" fillId="0" borderId="5" xfId="8" applyBorder="1" applyAlignment="1">
      <alignment horizontal="left" vertical="center" wrapText="1"/>
    </xf>
    <xf numFmtId="0" fontId="2" fillId="0" borderId="0" xfId="8" applyAlignment="1">
      <alignment vertical="top" wrapText="1"/>
    </xf>
    <xf numFmtId="168" fontId="2" fillId="0" borderId="2" xfId="8" applyNumberFormat="1" applyBorder="1" applyAlignment="1">
      <alignment horizontal="right" vertical="top" wrapText="1"/>
    </xf>
    <xf numFmtId="168" fontId="2" fillId="0" borderId="5" xfId="8" applyNumberFormat="1" applyBorder="1" applyAlignment="1">
      <alignment horizontal="right" vertical="top" wrapText="1"/>
    </xf>
    <xf numFmtId="0" fontId="2" fillId="0" borderId="0" xfId="8"/>
    <xf numFmtId="0" fontId="2" fillId="0" borderId="4" xfId="8" applyBorder="1"/>
    <xf numFmtId="168" fontId="2" fillId="0" borderId="5" xfId="10" applyNumberFormat="1" applyFont="1" applyFill="1" applyBorder="1" applyAlignment="1" applyProtection="1">
      <alignment horizontal="right" vertical="top" wrapText="1"/>
    </xf>
    <xf numFmtId="0" fontId="2" fillId="0" borderId="5" xfId="8" applyBorder="1" applyAlignment="1">
      <alignment horizontal="center" vertical="top" wrapText="1"/>
    </xf>
    <xf numFmtId="1" fontId="2" fillId="0" borderId="4" xfId="8" applyNumberFormat="1" applyBorder="1" applyAlignment="1">
      <alignment horizontal="right" vertical="top" wrapText="1"/>
    </xf>
    <xf numFmtId="0" fontId="10" fillId="0" borderId="2" xfId="9" applyFont="1" applyBorder="1" applyAlignment="1">
      <alignment vertical="top" wrapText="1"/>
    </xf>
    <xf numFmtId="49" fontId="10" fillId="0" borderId="2" xfId="9" applyNumberFormat="1" applyFont="1" applyBorder="1" applyAlignment="1">
      <alignment horizontal="left" vertical="top" wrapText="1"/>
    </xf>
    <xf numFmtId="49" fontId="10" fillId="0" borderId="4" xfId="9" applyNumberFormat="1" applyFont="1" applyBorder="1" applyAlignment="1">
      <alignment horizontal="left" vertical="top" wrapText="1"/>
    </xf>
    <xf numFmtId="49" fontId="27" fillId="0" borderId="5" xfId="9" applyNumberFormat="1" applyFont="1" applyBorder="1" applyAlignment="1">
      <alignment horizontal="left" vertical="top" wrapText="1"/>
    </xf>
    <xf numFmtId="1" fontId="10" fillId="0" borderId="2" xfId="9" applyNumberFormat="1" applyFont="1" applyBorder="1" applyAlignment="1">
      <alignment vertical="top" wrapText="1"/>
    </xf>
    <xf numFmtId="0" fontId="10" fillId="0" borderId="4" xfId="9" applyFont="1" applyBorder="1" applyAlignment="1">
      <alignment vertical="top" wrapText="1"/>
    </xf>
    <xf numFmtId="0" fontId="10" fillId="0" borderId="5" xfId="9" applyFont="1" applyBorder="1" applyAlignment="1">
      <alignment vertical="top" wrapText="1"/>
    </xf>
    <xf numFmtId="49" fontId="10" fillId="0" borderId="4" xfId="9" applyNumberFormat="1" applyFont="1" applyBorder="1" applyAlignment="1">
      <alignment vertical="top" wrapText="1"/>
    </xf>
    <xf numFmtId="49" fontId="10" fillId="0" borderId="5" xfId="9" applyNumberFormat="1" applyFont="1" applyBorder="1" applyAlignment="1">
      <alignment horizontal="left" vertical="top" wrapText="1"/>
    </xf>
    <xf numFmtId="49" fontId="10" fillId="0" borderId="2" xfId="9" applyNumberFormat="1" applyFont="1" applyBorder="1" applyAlignment="1">
      <alignment horizontal="center" vertical="top" wrapText="1"/>
    </xf>
    <xf numFmtId="1" fontId="10" fillId="0" borderId="2" xfId="9" applyNumberFormat="1" applyFont="1" applyBorder="1" applyAlignment="1">
      <alignment horizontal="right" vertical="top" wrapText="1"/>
    </xf>
    <xf numFmtId="170" fontId="10" fillId="0" borderId="2" xfId="9" applyNumberFormat="1" applyFont="1" applyBorder="1" applyAlignment="1">
      <alignment horizontal="right" vertical="top" wrapText="1"/>
    </xf>
    <xf numFmtId="0" fontId="10" fillId="0" borderId="6" xfId="9" applyFont="1" applyBorder="1" applyAlignment="1">
      <alignment vertical="top" wrapText="1"/>
    </xf>
    <xf numFmtId="0" fontId="27" fillId="0" borderId="6" xfId="9" applyFont="1" applyBorder="1" applyAlignment="1">
      <alignment vertical="top" wrapText="1"/>
    </xf>
    <xf numFmtId="49" fontId="27" fillId="0" borderId="8" xfId="9" applyNumberFormat="1" applyFont="1" applyBorder="1" applyAlignment="1">
      <alignment vertical="top" wrapText="1"/>
    </xf>
    <xf numFmtId="0" fontId="27" fillId="0" borderId="10" xfId="9" applyFont="1" applyBorder="1" applyAlignment="1">
      <alignment vertical="top" wrapText="1"/>
    </xf>
    <xf numFmtId="1" fontId="10" fillId="0" borderId="6" xfId="9" applyNumberFormat="1" applyFont="1" applyBorder="1" applyAlignment="1">
      <alignment vertical="top" wrapText="1"/>
    </xf>
    <xf numFmtId="0" fontId="14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164" fontId="13" fillId="0" borderId="6" xfId="1" applyFont="1" applyFill="1" applyBorder="1" applyAlignment="1" applyProtection="1">
      <alignment horizontal="center" vertical="center"/>
      <protection locked="0"/>
    </xf>
    <xf numFmtId="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6" xfId="0" applyFont="1" applyBorder="1" applyProtection="1">
      <protection locked="0"/>
    </xf>
    <xf numFmtId="0" fontId="14" fillId="0" borderId="6" xfId="0" applyFont="1" applyBorder="1" applyAlignment="1" applyProtection="1">
      <alignment horizontal="left"/>
      <protection locked="0"/>
    </xf>
    <xf numFmtId="0" fontId="14" fillId="0" borderId="6" xfId="0" applyFont="1" applyBorder="1" applyAlignment="1" applyProtection="1">
      <alignment horizontal="center"/>
      <protection locked="0"/>
    </xf>
    <xf numFmtId="164" fontId="14" fillId="0" borderId="6" xfId="1" applyFont="1" applyBorder="1" applyAlignment="1" applyProtection="1">
      <alignment horizontal="right"/>
      <protection locked="0"/>
    </xf>
    <xf numFmtId="4" fontId="14" fillId="0" borderId="6" xfId="2" applyNumberFormat="1" applyFont="1" applyFill="1" applyBorder="1" applyAlignment="1" applyProtection="1">
      <alignment horizontal="right"/>
      <protection locked="0"/>
    </xf>
    <xf numFmtId="165" fontId="14" fillId="0" borderId="6" xfId="2" applyNumberFormat="1" applyFont="1" applyBorder="1" applyAlignment="1" applyProtection="1">
      <alignment horizontal="right"/>
      <protection locked="0"/>
    </xf>
    <xf numFmtId="0" fontId="14" fillId="0" borderId="6" xfId="0" applyFont="1" applyBorder="1" applyAlignment="1" applyProtection="1">
      <alignment horizontal="left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/>
    <xf numFmtId="0" fontId="13" fillId="0" borderId="6" xfId="0" applyFont="1" applyBorder="1" applyAlignment="1">
      <alignment horizontal="left"/>
    </xf>
    <xf numFmtId="0" fontId="15" fillId="0" borderId="6" xfId="3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6" xfId="0" applyFont="1" applyBorder="1" applyAlignment="1" applyProtection="1">
      <alignment wrapText="1"/>
      <protection locked="0"/>
    </xf>
    <xf numFmtId="4" fontId="3" fillId="0" borderId="0" xfId="2" applyNumberFormat="1" applyFont="1" applyAlignment="1" applyProtection="1">
      <alignment horizontal="right"/>
      <protection locked="0"/>
    </xf>
    <xf numFmtId="0" fontId="2" fillId="0" borderId="0" xfId="6" applyProtection="1">
      <protection locked="0"/>
    </xf>
    <xf numFmtId="0" fontId="2" fillId="0" borderId="0" xfId="6" applyAlignment="1" applyProtection="1">
      <alignment horizontal="left"/>
      <protection locked="0"/>
    </xf>
    <xf numFmtId="0" fontId="2" fillId="0" borderId="0" xfId="6" applyAlignment="1" applyProtection="1">
      <alignment horizontal="center"/>
      <protection locked="0"/>
    </xf>
    <xf numFmtId="165" fontId="2" fillId="0" borderId="0" xfId="1" applyNumberFormat="1" applyFont="1" applyAlignment="1" applyProtection="1">
      <alignment horizontal="right"/>
      <protection locked="0"/>
    </xf>
    <xf numFmtId="164" fontId="2" fillId="0" borderId="0" xfId="1" applyFont="1" applyAlignment="1" applyProtection="1">
      <alignment horizontal="right"/>
      <protection locked="0"/>
    </xf>
    <xf numFmtId="4" fontId="2" fillId="0" borderId="0" xfId="2" applyNumberFormat="1" applyFont="1" applyProtection="1">
      <protection locked="0"/>
    </xf>
    <xf numFmtId="164" fontId="3" fillId="0" borderId="6" xfId="1" applyFont="1" applyBorder="1" applyAlignment="1" applyProtection="1">
      <alignment horizontal="center" vertical="center"/>
      <protection locked="0"/>
    </xf>
    <xf numFmtId="4" fontId="3" fillId="0" borderId="6" xfId="2" applyNumberFormat="1" applyFont="1" applyBorder="1" applyAlignment="1" applyProtection="1">
      <alignment horizontal="center" vertical="center"/>
      <protection locked="0"/>
    </xf>
    <xf numFmtId="164" fontId="2" fillId="0" borderId="6" xfId="1" applyFont="1" applyBorder="1" applyAlignment="1" applyProtection="1">
      <alignment horizontal="right"/>
      <protection locked="0"/>
    </xf>
    <xf numFmtId="4" fontId="2" fillId="0" borderId="6" xfId="2" applyNumberFormat="1" applyFont="1" applyFill="1" applyBorder="1" applyAlignment="1" applyProtection="1">
      <alignment horizontal="right"/>
      <protection locked="0"/>
    </xf>
    <xf numFmtId="4" fontId="2" fillId="0" borderId="6" xfId="2" applyNumberFormat="1" applyFont="1" applyBorder="1" applyProtection="1">
      <protection locked="0"/>
    </xf>
    <xf numFmtId="165" fontId="2" fillId="0" borderId="0" xfId="6" applyNumberFormat="1" applyProtection="1">
      <protection locked="0"/>
    </xf>
    <xf numFmtId="4" fontId="2" fillId="0" borderId="0" xfId="6" applyNumberFormat="1" applyProtection="1">
      <protection locked="0"/>
    </xf>
    <xf numFmtId="0" fontId="3" fillId="0" borderId="6" xfId="6" applyFont="1" applyBorder="1" applyAlignment="1">
      <alignment horizontal="center" vertical="center" wrapText="1"/>
    </xf>
    <xf numFmtId="0" fontId="3" fillId="0" borderId="6" xfId="6" applyFont="1" applyBorder="1" applyAlignment="1">
      <alignment horizontal="center" vertical="center"/>
    </xf>
    <xf numFmtId="0" fontId="2" fillId="0" borderId="6" xfId="6" applyBorder="1"/>
    <xf numFmtId="0" fontId="2" fillId="0" borderId="6" xfId="6" applyBorder="1" applyAlignment="1">
      <alignment horizontal="left"/>
    </xf>
    <xf numFmtId="0" fontId="2" fillId="0" borderId="8" xfId="6" applyBorder="1"/>
    <xf numFmtId="0" fontId="2" fillId="0" borderId="10" xfId="6" applyBorder="1"/>
    <xf numFmtId="0" fontId="2" fillId="0" borderId="6" xfId="6" applyBorder="1" applyAlignment="1">
      <alignment horizontal="center"/>
    </xf>
    <xf numFmtId="0" fontId="5" fillId="0" borderId="6" xfId="3" applyFont="1" applyBorder="1"/>
    <xf numFmtId="0" fontId="3" fillId="0" borderId="6" xfId="6" applyFont="1" applyBorder="1"/>
    <xf numFmtId="164" fontId="14" fillId="0" borderId="6" xfId="1" applyFont="1" applyFill="1" applyBorder="1" applyAlignment="1" applyProtection="1">
      <alignment horizontal="right"/>
      <protection locked="0"/>
    </xf>
    <xf numFmtId="0" fontId="14" fillId="0" borderId="6" xfId="0" applyFont="1" applyBorder="1" applyAlignment="1" applyProtection="1">
      <alignment horizontal="right"/>
      <protection locked="0"/>
    </xf>
    <xf numFmtId="4" fontId="17" fillId="0" borderId="6" xfId="2" applyNumberFormat="1" applyFont="1" applyFill="1" applyBorder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2" fillId="0" borderId="0" xfId="0" applyFont="1" applyProtection="1">
      <protection locked="0"/>
    </xf>
    <xf numFmtId="4" fontId="19" fillId="0" borderId="6" xfId="2" applyNumberFormat="1" applyFont="1" applyFill="1" applyBorder="1" applyAlignment="1" applyProtection="1">
      <alignment horizontal="right"/>
      <protection locked="0"/>
    </xf>
    <xf numFmtId="4" fontId="14" fillId="0" borderId="6" xfId="2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wrapText="1"/>
    </xf>
    <xf numFmtId="0" fontId="14" fillId="0" borderId="8" xfId="0" applyFont="1" applyBorder="1" applyAlignment="1">
      <alignment horizontal="left"/>
    </xf>
    <xf numFmtId="0" fontId="14" fillId="0" borderId="9" xfId="0" applyFont="1" applyBorder="1" applyAlignment="1">
      <alignment horizontal="left" wrapText="1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4" fillId="0" borderId="6" xfId="0" applyFont="1" applyBorder="1" applyAlignment="1">
      <alignment vertical="center"/>
    </xf>
    <xf numFmtId="4" fontId="14" fillId="0" borderId="6" xfId="2" applyNumberFormat="1" applyFont="1" applyBorder="1" applyAlignment="1" applyProtection="1">
      <alignment horizontal="right"/>
      <protection locked="0"/>
    </xf>
    <xf numFmtId="164" fontId="13" fillId="0" borderId="6" xfId="1" applyFont="1" applyBorder="1" applyAlignment="1" applyProtection="1">
      <alignment horizontal="right"/>
      <protection locked="0"/>
    </xf>
    <xf numFmtId="0" fontId="15" fillId="0" borderId="8" xfId="3" applyFont="1" applyBorder="1" applyAlignment="1">
      <alignment horizontal="left"/>
    </xf>
    <xf numFmtId="0" fontId="15" fillId="0" borderId="9" xfId="3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5" fillId="0" borderId="6" xfId="3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6" xfId="0" applyFont="1" applyBorder="1"/>
    <xf numFmtId="0" fontId="13" fillId="0" borderId="6" xfId="0" applyFont="1" applyBorder="1" applyAlignment="1">
      <alignment wrapText="1"/>
    </xf>
    <xf numFmtId="0" fontId="13" fillId="0" borderId="8" xfId="0" applyFont="1" applyBorder="1"/>
    <xf numFmtId="0" fontId="13" fillId="0" borderId="9" xfId="0" applyFont="1" applyBorder="1"/>
    <xf numFmtId="0" fontId="13" fillId="0" borderId="10" xfId="0" applyFont="1" applyBorder="1"/>
    <xf numFmtId="0" fontId="14" fillId="0" borderId="6" xfId="0" applyFont="1" applyBorder="1" applyAlignment="1">
      <alignment horizontal="center" vertical="center"/>
    </xf>
    <xf numFmtId="4" fontId="13" fillId="0" borderId="6" xfId="2" applyNumberFormat="1" applyFont="1" applyBorder="1" applyAlignment="1" applyProtection="1">
      <alignment horizontal="right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8" xfId="6" applyBorder="1" applyAlignment="1" applyProtection="1">
      <alignment horizontal="center" vertical="top" wrapText="1"/>
      <protection locked="0"/>
    </xf>
    <xf numFmtId="0" fontId="2" fillId="0" borderId="10" xfId="6" applyBorder="1" applyAlignment="1" applyProtection="1">
      <alignment horizontal="center" vertical="top" wrapText="1"/>
      <protection locked="0"/>
    </xf>
    <xf numFmtId="0" fontId="2" fillId="0" borderId="8" xfId="6" applyBorder="1" applyAlignment="1">
      <alignment horizontal="left" vertical="top" wrapText="1"/>
    </xf>
    <xf numFmtId="0" fontId="2" fillId="0" borderId="10" xfId="6" applyBorder="1" applyAlignment="1">
      <alignment horizontal="left" vertical="top" wrapText="1"/>
    </xf>
    <xf numFmtId="0" fontId="3" fillId="0" borderId="8" xfId="8" quotePrefix="1" applyFont="1" applyBorder="1" applyAlignment="1">
      <alignment vertical="top" wrapText="1"/>
    </xf>
    <xf numFmtId="0" fontId="3" fillId="0" borderId="10" xfId="8" quotePrefix="1" applyFont="1" applyBorder="1" applyAlignment="1">
      <alignment vertical="top" wrapText="1"/>
    </xf>
    <xf numFmtId="49" fontId="3" fillId="0" borderId="8" xfId="8" quotePrefix="1" applyNumberFormat="1" applyFont="1" applyBorder="1" applyAlignment="1">
      <alignment vertical="top" wrapText="1"/>
    </xf>
    <xf numFmtId="49" fontId="3" fillId="0" borderId="10" xfId="8" quotePrefix="1" applyNumberFormat="1" applyFont="1" applyBorder="1" applyAlignment="1">
      <alignment vertical="top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" fillId="0" borderId="8" xfId="8" applyBorder="1" applyAlignment="1">
      <alignment vertical="top" wrapText="1"/>
    </xf>
    <xf numFmtId="0" fontId="2" fillId="0" borderId="10" xfId="8" applyBorder="1" applyAlignment="1">
      <alignment vertical="top" wrapText="1"/>
    </xf>
    <xf numFmtId="0" fontId="2" fillId="0" borderId="8" xfId="8" quotePrefix="1" applyBorder="1" applyAlignment="1" applyProtection="1">
      <alignment vertical="top" wrapText="1"/>
      <protection locked="0"/>
    </xf>
    <xf numFmtId="0" fontId="2" fillId="0" borderId="10" xfId="8" quotePrefix="1" applyBorder="1" applyAlignment="1" applyProtection="1">
      <alignment vertical="top" wrapText="1"/>
      <protection locked="0"/>
    </xf>
    <xf numFmtId="0" fontId="2" fillId="0" borderId="8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8" xfId="8" quotePrefix="1" applyBorder="1" applyAlignment="1" applyProtection="1">
      <alignment horizontal="left" vertical="top" wrapText="1"/>
      <protection locked="0"/>
    </xf>
    <xf numFmtId="0" fontId="2" fillId="0" borderId="10" xfId="8" quotePrefix="1" applyBorder="1" applyAlignment="1" applyProtection="1">
      <alignment horizontal="left" vertical="top" wrapText="1"/>
      <protection locked="0"/>
    </xf>
    <xf numFmtId="49" fontId="3" fillId="0" borderId="9" xfId="8" applyNumberFormat="1" applyFont="1" applyBorder="1" applyAlignment="1">
      <alignment horizontal="center" vertical="center" wrapText="1"/>
    </xf>
    <xf numFmtId="49" fontId="3" fillId="0" borderId="10" xfId="8" applyNumberFormat="1" applyFont="1" applyBorder="1" applyAlignment="1">
      <alignment horizontal="center" vertical="center" wrapText="1"/>
    </xf>
    <xf numFmtId="0" fontId="3" fillId="0" borderId="4" xfId="8" applyFont="1" applyBorder="1" applyAlignment="1">
      <alignment vertical="top" wrapText="1"/>
    </xf>
    <xf numFmtId="0" fontId="3" fillId="0" borderId="5" xfId="8" applyFont="1" applyBorder="1" applyAlignment="1">
      <alignment vertical="top" wrapText="1"/>
    </xf>
    <xf numFmtId="0" fontId="2" fillId="0" borderId="4" xfId="6" applyBorder="1" applyAlignment="1">
      <alignment horizontal="left" vertical="top" wrapText="1"/>
    </xf>
    <xf numFmtId="0" fontId="2" fillId="0" borderId="5" xfId="6" applyBorder="1" applyAlignment="1">
      <alignment horizontal="left" vertical="top" wrapText="1"/>
    </xf>
    <xf numFmtId="0" fontId="2" fillId="0" borderId="4" xfId="8" applyBorder="1" applyAlignment="1">
      <alignment horizontal="left" vertical="top" wrapText="1"/>
    </xf>
    <xf numFmtId="0" fontId="2" fillId="0" borderId="5" xfId="8" applyBorder="1" applyAlignment="1">
      <alignment horizontal="left" vertical="top" wrapText="1"/>
    </xf>
    <xf numFmtId="0" fontId="3" fillId="0" borderId="4" xfId="8" applyFont="1" applyBorder="1" applyAlignment="1">
      <alignment horizontal="left" vertical="top" wrapText="1"/>
    </xf>
    <xf numFmtId="0" fontId="3" fillId="0" borderId="5" xfId="8" applyFont="1" applyBorder="1" applyAlignment="1">
      <alignment horizontal="left" vertical="top" wrapText="1"/>
    </xf>
    <xf numFmtId="0" fontId="3" fillId="0" borderId="7" xfId="8" applyFont="1" applyBorder="1" applyAlignment="1">
      <alignment horizontal="center" vertical="top" wrapText="1"/>
    </xf>
    <xf numFmtId="0" fontId="3" fillId="0" borderId="1" xfId="8" applyFont="1" applyBorder="1" applyAlignment="1">
      <alignment horizontal="center" vertical="top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4" fillId="0" borderId="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center" wrapText="1"/>
      <protection locked="0"/>
    </xf>
    <xf numFmtId="0" fontId="13" fillId="0" borderId="10" xfId="0" applyFont="1" applyBorder="1" applyAlignment="1" applyProtection="1">
      <alignment horizontal="center" wrapText="1"/>
      <protection locked="0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2" fillId="0" borderId="8" xfId="6" applyBorder="1"/>
    <xf numFmtId="0" fontId="2" fillId="0" borderId="9" xfId="6" applyBorder="1"/>
    <xf numFmtId="0" fontId="2" fillId="0" borderId="10" xfId="6" applyBorder="1"/>
    <xf numFmtId="0" fontId="2" fillId="0" borderId="6" xfId="6" applyBorder="1" applyAlignment="1">
      <alignment wrapText="1"/>
    </xf>
    <xf numFmtId="0" fontId="3" fillId="0" borderId="6" xfId="6" applyFont="1" applyBorder="1" applyAlignment="1">
      <alignment horizontal="center" vertical="center"/>
    </xf>
    <xf numFmtId="0" fontId="3" fillId="0" borderId="8" xfId="6" applyFont="1" applyBorder="1"/>
    <xf numFmtId="0" fontId="3" fillId="0" borderId="9" xfId="6" applyFont="1" applyBorder="1"/>
    <xf numFmtId="0" fontId="3" fillId="0" borderId="10" xfId="6" applyFont="1" applyBorder="1"/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wrapText="1"/>
    </xf>
    <xf numFmtId="0" fontId="14" fillId="0" borderId="8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5" fillId="0" borderId="8" xfId="3" applyFont="1" applyBorder="1" applyAlignment="1">
      <alignment horizontal="left"/>
    </xf>
    <xf numFmtId="0" fontId="15" fillId="0" borderId="9" xfId="3" applyFont="1" applyBorder="1" applyAlignment="1">
      <alignment horizontal="left"/>
    </xf>
    <xf numFmtId="0" fontId="15" fillId="0" borderId="10" xfId="3" applyFont="1" applyBorder="1" applyAlignment="1">
      <alignment horizontal="left"/>
    </xf>
    <xf numFmtId="0" fontId="14" fillId="0" borderId="6" xfId="0" applyFont="1" applyBorder="1" applyAlignment="1">
      <alignment wrapText="1"/>
    </xf>
    <xf numFmtId="0" fontId="13" fillId="0" borderId="6" xfId="0" applyFont="1" applyBorder="1"/>
    <xf numFmtId="0" fontId="18" fillId="0" borderId="6" xfId="0" applyFont="1" applyBorder="1"/>
    <xf numFmtId="0" fontId="14" fillId="0" borderId="6" xfId="0" applyFont="1" applyBorder="1"/>
    <xf numFmtId="0" fontId="14" fillId="0" borderId="8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8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0" xfId="0" applyFont="1" applyBorder="1" applyAlignment="1">
      <alignment wrapText="1"/>
    </xf>
  </cellXfs>
  <cellStyles count="11">
    <cellStyle name="Comma" xfId="1" builtinId="3"/>
    <cellStyle name="Comma0" xfId="2"/>
    <cellStyle name="Currency 2" xfId="10"/>
    <cellStyle name="Normal" xfId="0" builtinId="0"/>
    <cellStyle name="Normal 2" xfId="6"/>
    <cellStyle name="Normal 3" xfId="8"/>
    <cellStyle name="Normal 4" xfId="9"/>
    <cellStyle name="OPSKRIF" xfId="3"/>
    <cellStyle name="OPSKRIFTE" xfId="4"/>
    <cellStyle name="Percent" xfId="5" builtinId="5"/>
    <cellStyle name="Percent 2" xfId="7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38100</xdr:rowOff>
    </xdr:from>
    <xdr:to>
      <xdr:col>8</xdr:col>
      <xdr:colOff>172811</xdr:colOff>
      <xdr:row>0</xdr:row>
      <xdr:rowOff>805543</xdr:rowOff>
    </xdr:to>
    <xdr:pic>
      <xdr:nvPicPr>
        <xdr:cNvPr id="2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3533775" y="38100"/>
          <a:ext cx="2525486" cy="767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7</xdr:col>
      <xdr:colOff>1077686</xdr:colOff>
      <xdr:row>1</xdr:row>
      <xdr:rowOff>14968</xdr:rowOff>
    </xdr:to>
    <xdr:pic>
      <xdr:nvPicPr>
        <xdr:cNvPr id="2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4981575" y="0"/>
          <a:ext cx="2525486" cy="767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95250</xdr:rowOff>
    </xdr:from>
    <xdr:to>
      <xdr:col>8</xdr:col>
      <xdr:colOff>918133</xdr:colOff>
      <xdr:row>0</xdr:row>
      <xdr:rowOff>809625</xdr:rowOff>
    </xdr:to>
    <xdr:pic>
      <xdr:nvPicPr>
        <xdr:cNvPr id="2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3548063" y="95250"/>
          <a:ext cx="23508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8</xdr:col>
      <xdr:colOff>988043</xdr:colOff>
      <xdr:row>0</xdr:row>
      <xdr:rowOff>714375</xdr:rowOff>
    </xdr:to>
    <xdr:pic>
      <xdr:nvPicPr>
        <xdr:cNvPr id="2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4183673" y="0"/>
          <a:ext cx="23508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66675</xdr:rowOff>
    </xdr:from>
    <xdr:to>
      <xdr:col>9</xdr:col>
      <xdr:colOff>64851</xdr:colOff>
      <xdr:row>0</xdr:row>
      <xdr:rowOff>781050</xdr:rowOff>
    </xdr:to>
    <xdr:pic>
      <xdr:nvPicPr>
        <xdr:cNvPr id="2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3600450" y="66675"/>
          <a:ext cx="23508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0</xdr:row>
      <xdr:rowOff>123825</xdr:rowOff>
    </xdr:from>
    <xdr:to>
      <xdr:col>8</xdr:col>
      <xdr:colOff>931627</xdr:colOff>
      <xdr:row>0</xdr:row>
      <xdr:rowOff>838200</xdr:rowOff>
    </xdr:to>
    <xdr:pic>
      <xdr:nvPicPr>
        <xdr:cNvPr id="2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3457575" y="123825"/>
          <a:ext cx="23508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114300</xdr:rowOff>
    </xdr:from>
    <xdr:to>
      <xdr:col>9</xdr:col>
      <xdr:colOff>7701</xdr:colOff>
      <xdr:row>0</xdr:row>
      <xdr:rowOff>828675</xdr:rowOff>
    </xdr:to>
    <xdr:pic>
      <xdr:nvPicPr>
        <xdr:cNvPr id="2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3543300" y="114300"/>
          <a:ext cx="23508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0</xdr:row>
      <xdr:rowOff>19050</xdr:rowOff>
    </xdr:from>
    <xdr:to>
      <xdr:col>8</xdr:col>
      <xdr:colOff>1007826</xdr:colOff>
      <xdr:row>0</xdr:row>
      <xdr:rowOff>733425</xdr:rowOff>
    </xdr:to>
    <xdr:pic>
      <xdr:nvPicPr>
        <xdr:cNvPr id="3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3533775" y="19050"/>
          <a:ext cx="23508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2619375</xdr:colOff>
      <xdr:row>0</xdr:row>
      <xdr:rowOff>0</xdr:rowOff>
    </xdr:from>
    <xdr:to>
      <xdr:col>3</xdr:col>
      <xdr:colOff>160101</xdr:colOff>
      <xdr:row>0</xdr:row>
      <xdr:rowOff>714375</xdr:rowOff>
    </xdr:to>
    <xdr:pic>
      <xdr:nvPicPr>
        <xdr:cNvPr id="3" name="Picture 3" descr="C:\Documents and Settings\Senne.FSLGH4\My Documents\CORPORATE IDENTITY\NEW LOGOS\logohuman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7" t="12444" r="11752" b="17323"/>
        <a:stretch>
          <a:fillRect/>
        </a:stretch>
      </xdr:blipFill>
      <xdr:spPr bwMode="auto">
        <a:xfrm>
          <a:off x="3781425" y="0"/>
          <a:ext cx="23508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c\My%2520Documents\Willie\FM%2520ENTEPRISES%2520CERT%25207\D010523-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D://TECH/A038/00/a/Certificates/BW86/Feb05/Tax%20inv%20Cert%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D://TECH/A039/00/a/Certificates/05%20-%2006%20Certificates/TK/BW125EC05%20Clinic%20Cert02(MARH06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G://C/Documents%20and%20Settings/JOAT/My%20Documents/Dropbox/Leak%20Detection/Calandra/Report%20Update/CALANDRA%20Report%20Update%20-%202012%2007%20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G://Users/proftapz/Documents/Microsoft%20User%20Data/Office%202011%20AutoRecovery/Users/Letona/Desktop/Documents%20and%20Settings/davidt/Desktop/MLM%20Meter%20Audit%20Programme%20Manual%20Profiling%20v1.0.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G://Users/proftapz/Documents/Microsoft%20User%20Data/Office%202011%20AutoRecovery/Users/Letona/Desktop/Resources/Model%20and%20Calcs/Water%20Balance/MLM%20WATER%20BALANCE%20v1.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G://C/Users/Letona/Desktop/Resources/Excell/Stats%20Samples/Trend%20Season%20Forecastin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G://Users/proftapz/Documents/Microsoft%20User%20Data/Office%202011%20AutoRecovery/Users/Letona/Desktop/Resources/Excell/Stats%20Samples/Trend%20Season%20Forecastin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G://C/Users/Letona/Desktop/Resources/Model%20and%20Calcs/Water%20Balance/Stats%20Samples/Trend%20Foreca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jan\c\1-V3-Projek\COST%2520RECOVERY\ritBurgers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5EFC3B10/Mangaung%20COLTO%20Bill%20of%20Quantities_Draft%20M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c\My%2520Documents\Willie\FM%2520ENTEPRISES%2520CERT%25207\D010524-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E://TECH/9802/12/a/Botsh-Ext-Acc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://D010526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c\WINDOWS\Temporary%2520Internet%2520Files\Content.IE5\1N9CNSE8\D010523-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://My%20Documents/Current/D0205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osshc\Documents\Projects\0305-02-01%2520Sol%2520Plaatje%2520-%2520Civil%2520Engineering%2520Services%2520-%2520Phase%25201\Payment%2520Certificates\Certificate%2520No%252014\Eng%2520Cert%2520No.14%2520Rev%25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://TECH/A039/00/a/Certificates/05%20-%2006%20Certificates/Muscle/Feb%202006%20BW%20125%20Pel/BW%20125EC05%20Nthaba%20Mhlope%20Cert%201%20(Feb%200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E://TECH/0267/00/a/2004_05%20Fin%20Year/FeeAcc%20(04-05)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osshc\Documents\Projects\0305-02-01%2520Sol%2520Plaatje%2520-%2520Civil%2520Engineering%2520Services%2520-%2520Phase%25201\Payment%2520Certificates\Certificate%2520No%25209\Cert%2520No%25209.%2520May%25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ice"/>
      <sheetName val="EC1"/>
      <sheetName val="EC2"/>
      <sheetName val="EC3"/>
      <sheetName val="BW Finacial Rep"/>
      <sheetName val="BW Finacial Rep (2)"/>
      <sheetName val="P&amp;G'S"/>
      <sheetName val="Earthworks"/>
      <sheetName val="Pipeworke"/>
      <sheetName val="Pump Systems"/>
      <sheetName val="Tanks"/>
      <sheetName val="Pumps"/>
      <sheetName val="Electrical"/>
      <sheetName val="Pumphouse"/>
      <sheetName val="Labour"/>
      <sheetName val="Schedule 10"/>
      <sheetName val="VO's"/>
      <sheetName val="Bestell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meters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Meter Info"/>
      <sheetName val="Meter Selecta"/>
      <sheetName val="Seasonal Adj"/>
      <sheetName val="Economics"/>
      <sheetName val="Meter Data"/>
      <sheetName val="Configuration"/>
      <sheetName val="Scenario"/>
      <sheetName val="Photos"/>
      <sheetName val="Top 50"/>
      <sheetName val="Meter Data for Use"/>
      <sheetName val="MLM Meter Audit Programme Manua"/>
      <sheetName val="Monthly"/>
      <sheetName val="Quarter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put Demand"/>
      <sheetName val="Input Supply"/>
      <sheetName val="Water Balance"/>
      <sheetName val="Seasonal Forecasting"/>
      <sheetName val="Monthly Vol"/>
      <sheetName val="REPORT"/>
      <sheetName val="Seasonal 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Quarterly"/>
      <sheetName val="Trend+Season Forecasting"/>
      <sheetName val="Seasonal Forecasting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Quarterly"/>
      <sheetName val="Trend+Season Forecasting"/>
      <sheetName val="Trend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"/>
      <sheetName val="Sched2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ion 4.1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00"/>
      <sheetName val="1400"/>
      <sheetName val="1600"/>
      <sheetName val="1700"/>
      <sheetName val="1800"/>
      <sheetName val="5900"/>
      <sheetName val="7300"/>
      <sheetName val="Summary"/>
      <sheetName val="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Input"/>
      <sheetName val="Process"/>
      <sheetName val="letter"/>
      <sheetName val="Form_F1"/>
      <sheetName val="Stat_iNta"/>
      <sheetName val="Fees Rene"/>
      <sheetName val="Fees (2)"/>
      <sheetName val="Full fees"/>
      <sheetName val="Inv_iNta"/>
      <sheetName val="Account"/>
      <sheetName val="logRAM"/>
      <sheetName val="logJdG"/>
      <sheetName val="logMMM"/>
      <sheetName val="logCMR"/>
      <sheetName val="logBO"/>
      <sheetName val="logGPK"/>
      <sheetName val="Site_Sup"/>
      <sheetName val="Site_Tra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"/>
    </sheetNames>
    <sheetDataSet>
      <sheetData sheetId="0">
        <row r="1">
          <cell r="A1" t="str">
            <v>Ga Motle Housing</v>
          </cell>
          <cell r="G1" t="str">
            <v>Section5.2</v>
          </cell>
        </row>
        <row r="2">
          <cell r="A2" t="str">
            <v>Transitional District Council for the Eastern Region</v>
          </cell>
        </row>
        <row r="3">
          <cell r="A3" t="str">
            <v>Ga Motle Housing</v>
          </cell>
        </row>
        <row r="4">
          <cell r="A4" t="str">
            <v>CONTRACT 9826/ID1</v>
          </cell>
        </row>
        <row r="5">
          <cell r="A5" t="str">
            <v>Internal Services : Phase 1</v>
          </cell>
        </row>
        <row r="6">
          <cell r="A6" t="str">
            <v>Schedule 6 : Sewers</v>
          </cell>
        </row>
        <row r="8">
          <cell r="B8" t="str">
            <v>Payment</v>
          </cell>
          <cell r="F8" t="str">
            <v>Rate</v>
          </cell>
          <cell r="G8" t="str">
            <v>Amount</v>
          </cell>
        </row>
        <row r="9">
          <cell r="A9" t="str">
            <v>Item</v>
          </cell>
          <cell r="B9" t="str">
            <v>Reference</v>
          </cell>
          <cell r="C9" t="str">
            <v>Description</v>
          </cell>
          <cell r="D9" t="str">
            <v>Unit</v>
          </cell>
          <cell r="E9" t="str">
            <v>Qty</v>
          </cell>
          <cell r="F9" t="str">
            <v>(R)</v>
          </cell>
          <cell r="G9" t="str">
            <v>(R)</v>
          </cell>
        </row>
        <row r="11">
          <cell r="A11">
            <v>6</v>
          </cell>
          <cell r="C11" t="str">
            <v>SCHEDULE 6</v>
          </cell>
        </row>
        <row r="12">
          <cell r="C12" t="str">
            <v>SEWERS</v>
          </cell>
        </row>
        <row r="14">
          <cell r="A14" t="str">
            <v>6.1</v>
          </cell>
          <cell r="B14" t="str">
            <v>SABS</v>
          </cell>
          <cell r="C14" t="str">
            <v>PIPEWORK</v>
          </cell>
        </row>
        <row r="15">
          <cell r="B15" t="str">
            <v>1200 LD</v>
          </cell>
        </row>
        <row r="16">
          <cell r="B16" t="str">
            <v>8.2.1</v>
          </cell>
          <cell r="C16" t="str">
            <v>Supply, lay, joint, bed and test structured wall</v>
          </cell>
        </row>
        <row r="17">
          <cell r="C17" t="str">
            <v>sewer pipe in accordance with SABS 1061</v>
          </cell>
        </row>
        <row r="19">
          <cell r="A19" t="str">
            <v>6.1.1</v>
          </cell>
          <cell r="C19" t="str">
            <v>160 mm ND</v>
          </cell>
          <cell r="D19" t="str">
            <v>m</v>
          </cell>
          <cell r="E19">
            <v>32520</v>
          </cell>
          <cell r="F19">
            <v>26</v>
          </cell>
          <cell r="G19">
            <v>845520</v>
          </cell>
        </row>
        <row r="21">
          <cell r="A21" t="str">
            <v>6.1.2</v>
          </cell>
          <cell r="C21" t="str">
            <v>200 mm ND</v>
          </cell>
          <cell r="D21" t="str">
            <v>m</v>
          </cell>
          <cell r="E21">
            <v>2160</v>
          </cell>
          <cell r="F21">
            <v>44.1</v>
          </cell>
          <cell r="G21">
            <v>95256</v>
          </cell>
        </row>
        <row r="23">
          <cell r="A23" t="str">
            <v>6.1.3</v>
          </cell>
          <cell r="C23" t="str">
            <v>250 mm ND</v>
          </cell>
          <cell r="D23" t="str">
            <v>m</v>
          </cell>
          <cell r="E23">
            <v>2840</v>
          </cell>
          <cell r="F23">
            <v>61.5</v>
          </cell>
          <cell r="G23">
            <v>174660</v>
          </cell>
        </row>
        <row r="25">
          <cell r="A25" t="str">
            <v>6.2</v>
          </cell>
          <cell r="B25" t="str">
            <v>8.2.3</v>
          </cell>
          <cell r="C25" t="str">
            <v>MANHOLES</v>
          </cell>
        </row>
        <row r="27">
          <cell r="C27" t="str">
            <v>Construct manholes as per Drawing 9826.06.D01,</v>
          </cell>
        </row>
        <row r="28">
          <cell r="C28" t="str">
            <v>complete with Type 2A round concrete replacement</v>
          </cell>
        </row>
        <row r="29">
          <cell r="C29" t="str">
            <v>cover and Type 4 Cast Iron frame to SABS 556-1973</v>
          </cell>
        </row>
        <row r="30">
          <cell r="C30" t="str">
            <v>cast into precast concrete cover slab</v>
          </cell>
        </row>
        <row r="32">
          <cell r="A32" t="str">
            <v>6.2.1</v>
          </cell>
          <cell r="C32" t="str">
            <v>up to 1,5 m in depth</v>
          </cell>
          <cell r="D32" t="str">
            <v>No</v>
          </cell>
          <cell r="E32">
            <v>3</v>
          </cell>
          <cell r="F32">
            <v>2028</v>
          </cell>
          <cell r="G32">
            <v>6084</v>
          </cell>
        </row>
        <row r="34">
          <cell r="A34" t="str">
            <v>6.2.2</v>
          </cell>
          <cell r="C34" t="str">
            <v>deeper than 1,5 m but not deeper than 2,5m</v>
          </cell>
          <cell r="D34" t="str">
            <v>No</v>
          </cell>
          <cell r="E34">
            <v>209</v>
          </cell>
          <cell r="F34">
            <v>2598</v>
          </cell>
          <cell r="G34">
            <v>542982</v>
          </cell>
        </row>
        <row r="36">
          <cell r="A36" t="str">
            <v>6.2.3</v>
          </cell>
          <cell r="C36" t="str">
            <v>deeper than 2,5 m but not deeper than 3,5 m</v>
          </cell>
          <cell r="D36" t="str">
            <v>No</v>
          </cell>
          <cell r="E36">
            <v>256</v>
          </cell>
          <cell r="F36">
            <v>2987</v>
          </cell>
          <cell r="G36">
            <v>764672</v>
          </cell>
        </row>
        <row r="38">
          <cell r="A38" t="str">
            <v>6.2.4</v>
          </cell>
          <cell r="C38" t="str">
            <v>deeper than 3,5 m but not deeper than 4,5 m</v>
          </cell>
          <cell r="D38" t="str">
            <v>No</v>
          </cell>
          <cell r="E38">
            <v>79</v>
          </cell>
          <cell r="F38">
            <v>3625</v>
          </cell>
          <cell r="G38">
            <v>286375</v>
          </cell>
        </row>
        <row r="40">
          <cell r="A40" t="str">
            <v>6.2.5</v>
          </cell>
          <cell r="C40" t="str">
            <v>deeper than 4,5 m but not deeper than 5,5 m</v>
          </cell>
          <cell r="D40" t="str">
            <v>No</v>
          </cell>
          <cell r="E40">
            <v>38</v>
          </cell>
          <cell r="F40">
            <v>4320</v>
          </cell>
          <cell r="G40">
            <v>164160</v>
          </cell>
        </row>
        <row r="42">
          <cell r="A42" t="str">
            <v>6.2.6</v>
          </cell>
          <cell r="C42" t="str">
            <v>deeper than 5,5 m but not deeper than 6,5 m</v>
          </cell>
          <cell r="D42" t="str">
            <v>No</v>
          </cell>
          <cell r="E42">
            <v>15</v>
          </cell>
          <cell r="F42">
            <v>5282</v>
          </cell>
          <cell r="G42">
            <v>79230</v>
          </cell>
        </row>
        <row r="44">
          <cell r="A44" t="str">
            <v>6.2.7</v>
          </cell>
          <cell r="C44" t="str">
            <v>deeper than 6,5 m but not deeper than 7,5 m</v>
          </cell>
          <cell r="D44" t="str">
            <v>No.</v>
          </cell>
          <cell r="E44" t="str">
            <v>R/only</v>
          </cell>
          <cell r="G44" t="str">
            <v>-</v>
          </cell>
        </row>
        <row r="46">
          <cell r="C46" t="str">
            <v>Extra over items 6.2.1 to 6.2.6 for drop manholes</v>
          </cell>
        </row>
        <row r="47">
          <cell r="C47" t="str">
            <v>as per details on Drawing 9826.06.D02 for :</v>
          </cell>
        </row>
        <row r="49">
          <cell r="A49" t="str">
            <v>6.2.7</v>
          </cell>
          <cell r="C49" t="str">
            <v>IL1 - IL2 less than 840 mm</v>
          </cell>
          <cell r="D49" t="str">
            <v>No</v>
          </cell>
          <cell r="E49">
            <v>10</v>
          </cell>
          <cell r="F49">
            <v>711</v>
          </cell>
          <cell r="G49">
            <v>7110</v>
          </cell>
        </row>
        <row r="51">
          <cell r="E51" t="str">
            <v>Carried Forward</v>
          </cell>
          <cell r="G51">
            <v>2966049</v>
          </cell>
        </row>
        <row r="52">
          <cell r="E52" t="str">
            <v>Brought Forward</v>
          </cell>
          <cell r="G52">
            <v>2966049</v>
          </cell>
        </row>
        <row r="54">
          <cell r="A54" t="str">
            <v>6.2.8</v>
          </cell>
          <cell r="C54" t="str">
            <v>IL1 - IL2 greater than 840 mm</v>
          </cell>
          <cell r="D54" t="str">
            <v>No</v>
          </cell>
          <cell r="E54">
            <v>50</v>
          </cell>
          <cell r="F54">
            <v>850</v>
          </cell>
          <cell r="G54">
            <v>42500</v>
          </cell>
        </row>
        <row r="56">
          <cell r="A56" t="str">
            <v>6.3</v>
          </cell>
          <cell r="B56" t="str">
            <v>8.2.6</v>
          </cell>
          <cell r="C56" t="str">
            <v>HOUSE CONNECTIONS</v>
          </cell>
        </row>
        <row r="58">
          <cell r="C58" t="str">
            <v>House connections complete in uPVC pipes and</v>
          </cell>
        </row>
        <row r="59">
          <cell r="C59" t="str">
            <v>specials, including end cap and marker as per Drawing</v>
          </cell>
        </row>
        <row r="60">
          <cell r="C60" t="str">
            <v>9826.06.D03 on 160 - 250 mm dia. pipes</v>
          </cell>
        </row>
        <row r="62">
          <cell r="A62" t="str">
            <v>6.3.1</v>
          </cell>
          <cell r="C62" t="str">
            <v>Direct connection - Type 1 (D1)</v>
          </cell>
          <cell r="D62" t="str">
            <v>No</v>
          </cell>
          <cell r="E62">
            <v>777</v>
          </cell>
          <cell r="F62">
            <v>220</v>
          </cell>
          <cell r="G62">
            <v>170940</v>
          </cell>
        </row>
        <row r="64">
          <cell r="A64" t="str">
            <v>6.3.2</v>
          </cell>
          <cell r="C64" t="str">
            <v>Direct connection - Type 2 (D2)</v>
          </cell>
          <cell r="D64" t="str">
            <v>No</v>
          </cell>
          <cell r="E64">
            <v>678</v>
          </cell>
          <cell r="F64">
            <v>187</v>
          </cell>
          <cell r="G64">
            <v>126786</v>
          </cell>
        </row>
        <row r="66">
          <cell r="A66" t="str">
            <v>6.3.3</v>
          </cell>
          <cell r="C66" t="str">
            <v>Sloping drop connection - Type 1 (SD1)</v>
          </cell>
          <cell r="D66" t="str">
            <v>No</v>
          </cell>
          <cell r="E66">
            <v>101</v>
          </cell>
          <cell r="F66">
            <v>330</v>
          </cell>
          <cell r="G66">
            <v>33330</v>
          </cell>
        </row>
        <row r="68">
          <cell r="A68" t="str">
            <v>6.3.4</v>
          </cell>
          <cell r="C68" t="str">
            <v>Sloping drop connection - Type 2 (SD2)</v>
          </cell>
          <cell r="D68" t="str">
            <v>No</v>
          </cell>
          <cell r="E68">
            <v>74</v>
          </cell>
          <cell r="F68">
            <v>385</v>
          </cell>
          <cell r="G68">
            <v>28490</v>
          </cell>
        </row>
        <row r="70">
          <cell r="A70" t="str">
            <v>6.3.5</v>
          </cell>
          <cell r="C70" t="str">
            <v>Vertical drop connection - Type 1 (VD1)</v>
          </cell>
          <cell r="D70" t="str">
            <v>No</v>
          </cell>
          <cell r="E70">
            <v>58</v>
          </cell>
          <cell r="F70">
            <v>341</v>
          </cell>
          <cell r="G70">
            <v>19778</v>
          </cell>
        </row>
        <row r="72">
          <cell r="A72" t="str">
            <v>6.3.6</v>
          </cell>
          <cell r="C72" t="str">
            <v>Vertical drop connection - Type 2 (VD2)</v>
          </cell>
          <cell r="D72" t="str">
            <v>No</v>
          </cell>
          <cell r="E72">
            <v>42</v>
          </cell>
          <cell r="F72">
            <v>308</v>
          </cell>
          <cell r="G72">
            <v>12936</v>
          </cell>
        </row>
        <row r="74">
          <cell r="A74" t="str">
            <v>6.3.7</v>
          </cell>
          <cell r="C74" t="str">
            <v>Direct connection to manhole - Type 1 (DM1)</v>
          </cell>
          <cell r="D74" t="str">
            <v>No</v>
          </cell>
          <cell r="E74">
            <v>78</v>
          </cell>
          <cell r="F74">
            <v>190</v>
          </cell>
          <cell r="G74">
            <v>14820</v>
          </cell>
        </row>
        <row r="76">
          <cell r="A76" t="str">
            <v>6.3.8</v>
          </cell>
          <cell r="C76" t="str">
            <v>Direct connection to manhole - Type 2 (DM2)</v>
          </cell>
          <cell r="D76" t="str">
            <v>No</v>
          </cell>
          <cell r="E76">
            <v>38</v>
          </cell>
          <cell r="F76">
            <v>220</v>
          </cell>
          <cell r="G76">
            <v>8360</v>
          </cell>
        </row>
        <row r="78">
          <cell r="A78" t="str">
            <v>6.3.9</v>
          </cell>
          <cell r="C78" t="str">
            <v>Sloping drop connection to manhole - Type 1 (SDM1)</v>
          </cell>
          <cell r="D78" t="str">
            <v>No</v>
          </cell>
          <cell r="E78">
            <v>3</v>
          </cell>
          <cell r="F78">
            <v>250</v>
          </cell>
          <cell r="G78">
            <v>750</v>
          </cell>
        </row>
        <row r="80">
          <cell r="A80" t="str">
            <v>6.3.10</v>
          </cell>
          <cell r="C80" t="str">
            <v>Sloping drop connection to manhole - Type 2 (SDM2)</v>
          </cell>
          <cell r="D80" t="str">
            <v>No</v>
          </cell>
          <cell r="E80">
            <v>5</v>
          </cell>
          <cell r="F80">
            <v>330</v>
          </cell>
          <cell r="G80">
            <v>1650</v>
          </cell>
        </row>
        <row r="82">
          <cell r="A82" t="str">
            <v>6.3.11</v>
          </cell>
          <cell r="C82" t="str">
            <v>Vertical drop connections to manhole - Type1 (VDM1)</v>
          </cell>
          <cell r="D82" t="str">
            <v>No</v>
          </cell>
          <cell r="E82">
            <v>1</v>
          </cell>
          <cell r="F82">
            <v>297</v>
          </cell>
          <cell r="G82">
            <v>297</v>
          </cell>
        </row>
        <row r="84">
          <cell r="A84" t="str">
            <v>6.3.12</v>
          </cell>
          <cell r="C84" t="str">
            <v>Vertical drop connection to manhole - Type 2 (VDM2)</v>
          </cell>
          <cell r="D84" t="str">
            <v>No</v>
          </cell>
          <cell r="E84">
            <v>1</v>
          </cell>
          <cell r="F84">
            <v>275</v>
          </cell>
          <cell r="G84">
            <v>275</v>
          </cell>
        </row>
        <row r="86">
          <cell r="A86">
            <v>6.4</v>
          </cell>
          <cell r="C86" t="str">
            <v>SUNDRIES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"/>
      <sheetName val="Evaluation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 1 (Motheo)"/>
      <sheetName val="EC 1 "/>
      <sheetName val="EC 2"/>
      <sheetName val="EC 3"/>
      <sheetName val="EC 4"/>
      <sheetName val="EC 6"/>
      <sheetName val="EC 7(Motheo)"/>
      <sheetName val="EC 7"/>
      <sheetName val="EC 8 (Motheo)"/>
      <sheetName val="EC 8 "/>
      <sheetName val="EC 9"/>
      <sheetName val="EC 10"/>
      <sheetName val="EC 11"/>
      <sheetName val="1200A-p&amp;g"/>
      <sheetName val="1200A-prov sums"/>
      <sheetName val="1200A-dayworks"/>
      <sheetName val="1200C-site clear"/>
      <sheetName val="1200L-water "/>
      <sheetName val="1200LD-sewers"/>
      <sheetName val="1200LE-stormwater"/>
      <sheetName val="Variations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EC1"/>
      <sheetName val="EC2"/>
      <sheetName val="EC3"/>
      <sheetName val="BW Finacial Rep"/>
      <sheetName val="BW Finacial Rep (2)"/>
      <sheetName val="Prog 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Input"/>
      <sheetName val="Form_F1"/>
      <sheetName val="letter"/>
      <sheetName val="Inv_iNta"/>
      <sheetName val="Fees Phase 2"/>
      <sheetName val="Elundini"/>
      <sheetName val="Sterkspruit"/>
      <sheetName val="account"/>
      <sheetName val="LOGram"/>
      <sheetName val="LOGjgl"/>
      <sheetName val="LOGgpk"/>
      <sheetName val="LOGef"/>
      <sheetName val="SSUP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 1 (Motheo)"/>
      <sheetName val="EC 1 "/>
      <sheetName val="EC 2"/>
      <sheetName val="EC 3"/>
      <sheetName val="EC 4"/>
      <sheetName val="EC 6"/>
      <sheetName val="EC 7"/>
      <sheetName val="EC 8 (Motheo)"/>
      <sheetName val="EC 8 "/>
      <sheetName val="EC 9"/>
      <sheetName val="EC 10"/>
      <sheetName val="EC 11"/>
      <sheetName val="1200A-p&amp;g"/>
      <sheetName val="1200A-prov sums"/>
      <sheetName val="1200A-dayworks"/>
      <sheetName val="1200C-site clear"/>
      <sheetName val="1200L-water "/>
      <sheetName val="1200LD-sewers"/>
      <sheetName val="1200LE-stormwater"/>
      <sheetName val="Variations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tabSelected="1" view="pageBreakPreview" zoomScale="85" zoomScaleNormal="100" zoomScaleSheetLayoutView="85" workbookViewId="0">
      <selection activeCell="H107" sqref="H107"/>
    </sheetView>
  </sheetViews>
  <sheetFormatPr defaultColWidth="8.85546875" defaultRowHeight="12.75" x14ac:dyDescent="0.2"/>
  <cols>
    <col min="1" max="2" width="8.85546875" style="35"/>
    <col min="3" max="3" width="6.7109375" style="35" customWidth="1"/>
    <col min="4" max="4" width="21.28515625" style="35" customWidth="1"/>
    <col min="5" max="6" width="8.85546875" style="35"/>
    <col min="7" max="7" width="12" style="35" customWidth="1"/>
    <col min="8" max="8" width="12.85546875" style="35" customWidth="1"/>
    <col min="9" max="15" width="8.85546875" style="35"/>
  </cols>
  <sheetData>
    <row r="1" spans="1:9" ht="81.75" customHeight="1" x14ac:dyDescent="0.2">
      <c r="A1" s="326" t="s">
        <v>536</v>
      </c>
      <c r="B1" s="326"/>
      <c r="C1" s="326"/>
      <c r="D1" s="326"/>
      <c r="E1" s="326"/>
      <c r="F1" s="33"/>
      <c r="G1" s="34"/>
      <c r="H1" s="34"/>
      <c r="I1" s="34"/>
    </row>
    <row r="2" spans="1:9" ht="10.5" customHeight="1" x14ac:dyDescent="0.2">
      <c r="A2" s="32"/>
      <c r="B2" s="32"/>
      <c r="C2" s="32"/>
      <c r="D2" s="32"/>
      <c r="E2" s="32"/>
      <c r="F2" s="32"/>
      <c r="G2" s="34"/>
      <c r="H2" s="34"/>
      <c r="I2" s="34"/>
    </row>
    <row r="3" spans="1:9" ht="14.25" customHeight="1" x14ac:dyDescent="0.2">
      <c r="A3" s="335" t="s">
        <v>168</v>
      </c>
      <c r="B3" s="335"/>
      <c r="C3" s="335"/>
      <c r="D3" s="335"/>
      <c r="E3" s="335"/>
      <c r="F3" s="335"/>
      <c r="G3" s="335"/>
      <c r="H3" s="335"/>
      <c r="I3" s="36"/>
    </row>
    <row r="5" spans="1:9" ht="25.5" x14ac:dyDescent="0.2">
      <c r="A5" s="84" t="s">
        <v>211</v>
      </c>
      <c r="B5" s="84" t="s">
        <v>212</v>
      </c>
      <c r="C5" s="85"/>
      <c r="D5" s="86" t="s">
        <v>213</v>
      </c>
      <c r="E5" s="84" t="s">
        <v>214</v>
      </c>
      <c r="F5" s="84" t="s">
        <v>215</v>
      </c>
      <c r="G5" s="37" t="s">
        <v>216</v>
      </c>
      <c r="H5" s="38" t="s">
        <v>373</v>
      </c>
    </row>
    <row r="6" spans="1:9" x14ac:dyDescent="0.2">
      <c r="A6" s="87"/>
      <c r="B6" s="87"/>
      <c r="C6" s="88"/>
      <c r="D6" s="89"/>
      <c r="E6" s="90"/>
      <c r="F6" s="90"/>
      <c r="G6" s="39"/>
      <c r="H6" s="40"/>
    </row>
    <row r="7" spans="1:9" ht="24.75" customHeight="1" x14ac:dyDescent="0.2">
      <c r="A7" s="91"/>
      <c r="B7" s="92" t="s">
        <v>217</v>
      </c>
      <c r="C7" s="93" t="s">
        <v>513</v>
      </c>
      <c r="D7" s="94"/>
      <c r="E7" s="94"/>
      <c r="F7" s="95"/>
      <c r="G7" s="42"/>
      <c r="H7" s="43"/>
    </row>
    <row r="8" spans="1:9" ht="15" x14ac:dyDescent="0.2">
      <c r="A8" s="91"/>
      <c r="B8" s="91"/>
      <c r="C8" s="96"/>
      <c r="D8" s="97"/>
      <c r="E8" s="98"/>
      <c r="F8" s="98"/>
      <c r="G8" s="42"/>
      <c r="H8" s="43"/>
    </row>
    <row r="9" spans="1:9" ht="15" x14ac:dyDescent="0.25">
      <c r="A9" s="99" t="s">
        <v>113</v>
      </c>
      <c r="B9" s="99"/>
      <c r="C9" s="100" t="s">
        <v>218</v>
      </c>
      <c r="D9" s="101"/>
      <c r="E9" s="102"/>
      <c r="F9" s="102"/>
      <c r="G9" s="46"/>
      <c r="H9" s="47"/>
    </row>
    <row r="10" spans="1:9" x14ac:dyDescent="0.2">
      <c r="A10" s="91"/>
      <c r="B10" s="91"/>
      <c r="C10" s="96"/>
      <c r="D10" s="103"/>
      <c r="E10" s="98"/>
      <c r="F10" s="98"/>
      <c r="G10" s="42"/>
      <c r="H10" s="43"/>
    </row>
    <row r="11" spans="1:9" ht="27.75" customHeight="1" x14ac:dyDescent="0.2">
      <c r="A11" s="91" t="s">
        <v>118</v>
      </c>
      <c r="B11" s="91" t="s">
        <v>49</v>
      </c>
      <c r="C11" s="104" t="s">
        <v>219</v>
      </c>
      <c r="D11" s="103" t="s">
        <v>220</v>
      </c>
      <c r="E11" s="105" t="s">
        <v>50</v>
      </c>
      <c r="F11" s="105">
        <v>1</v>
      </c>
      <c r="G11" s="49"/>
      <c r="H11" s="43"/>
    </row>
    <row r="12" spans="1:9" ht="12" customHeight="1" x14ac:dyDescent="0.2">
      <c r="A12" s="91"/>
      <c r="B12" s="91"/>
      <c r="C12" s="104"/>
      <c r="D12" s="103"/>
      <c r="E12" s="98"/>
      <c r="F12" s="105"/>
      <c r="G12" s="49"/>
      <c r="H12" s="43"/>
    </row>
    <row r="13" spans="1:9" ht="24.95" customHeight="1" x14ac:dyDescent="0.2">
      <c r="A13" s="91" t="s">
        <v>119</v>
      </c>
      <c r="B13" s="91" t="s">
        <v>25</v>
      </c>
      <c r="C13" s="106"/>
      <c r="D13" s="103" t="s">
        <v>221</v>
      </c>
      <c r="E13" s="98"/>
      <c r="F13" s="98"/>
      <c r="G13" s="42"/>
      <c r="H13" s="43"/>
    </row>
    <row r="14" spans="1:9" ht="12" customHeight="1" x14ac:dyDescent="0.2">
      <c r="A14" s="91"/>
      <c r="B14" s="91"/>
      <c r="C14" s="106"/>
      <c r="D14" s="103"/>
      <c r="E14" s="98"/>
      <c r="F14" s="98"/>
      <c r="G14" s="42"/>
      <c r="H14" s="43"/>
    </row>
    <row r="15" spans="1:9" ht="18.75" customHeight="1" x14ac:dyDescent="0.2">
      <c r="A15" s="91" t="s">
        <v>222</v>
      </c>
      <c r="B15" s="91" t="s">
        <v>197</v>
      </c>
      <c r="C15" s="107" t="s">
        <v>223</v>
      </c>
      <c r="D15" s="108"/>
      <c r="E15" s="102"/>
      <c r="F15" s="102"/>
      <c r="G15" s="46"/>
      <c r="H15" s="43"/>
    </row>
    <row r="16" spans="1:9" ht="12" customHeight="1" x14ac:dyDescent="0.2">
      <c r="A16" s="91"/>
      <c r="B16" s="91"/>
      <c r="C16" s="109"/>
      <c r="D16" s="110"/>
      <c r="E16" s="98"/>
      <c r="F16" s="98"/>
      <c r="G16" s="42"/>
      <c r="H16" s="43"/>
    </row>
    <row r="17" spans="1:8" ht="24.95" customHeight="1" x14ac:dyDescent="0.2">
      <c r="A17" s="91"/>
      <c r="B17" s="91"/>
      <c r="C17" s="106" t="s">
        <v>219</v>
      </c>
      <c r="D17" s="103" t="s">
        <v>224</v>
      </c>
      <c r="E17" s="105" t="s">
        <v>50</v>
      </c>
      <c r="F17" s="105">
        <v>1</v>
      </c>
      <c r="G17" s="51"/>
      <c r="H17" s="43"/>
    </row>
    <row r="18" spans="1:8" ht="12" customHeight="1" x14ac:dyDescent="0.2">
      <c r="A18" s="91"/>
      <c r="B18" s="91"/>
      <c r="C18" s="96"/>
      <c r="D18" s="111"/>
      <c r="E18" s="105"/>
      <c r="F18" s="98"/>
      <c r="G18" s="42"/>
      <c r="H18" s="43"/>
    </row>
    <row r="19" spans="1:8" ht="24.95" customHeight="1" x14ac:dyDescent="0.2">
      <c r="A19" s="91"/>
      <c r="B19" s="91"/>
      <c r="C19" s="106" t="s">
        <v>225</v>
      </c>
      <c r="D19" s="103" t="s">
        <v>226</v>
      </c>
      <c r="E19" s="105" t="s">
        <v>50</v>
      </c>
      <c r="F19" s="105">
        <v>1</v>
      </c>
      <c r="G19" s="51"/>
      <c r="H19" s="43"/>
    </row>
    <row r="20" spans="1:8" ht="12" customHeight="1" x14ac:dyDescent="0.2">
      <c r="A20" s="91"/>
      <c r="B20" s="91"/>
      <c r="C20" s="106"/>
      <c r="D20" s="103"/>
      <c r="E20" s="105"/>
      <c r="F20" s="105"/>
      <c r="G20" s="51"/>
      <c r="H20" s="43"/>
    </row>
    <row r="21" spans="1:8" ht="24.95" customHeight="1" x14ac:dyDescent="0.2">
      <c r="A21" s="91"/>
      <c r="B21" s="91"/>
      <c r="C21" s="112" t="s">
        <v>227</v>
      </c>
      <c r="D21" s="103" t="s">
        <v>228</v>
      </c>
      <c r="E21" s="105" t="s">
        <v>50</v>
      </c>
      <c r="F21" s="105">
        <v>1</v>
      </c>
      <c r="G21" s="51"/>
      <c r="H21" s="43"/>
    </row>
    <row r="22" spans="1:8" ht="12" customHeight="1" x14ac:dyDescent="0.2">
      <c r="A22" s="91"/>
      <c r="B22" s="91"/>
      <c r="C22" s="106"/>
      <c r="D22" s="103"/>
      <c r="E22" s="98"/>
      <c r="F22" s="105"/>
      <c r="G22" s="51"/>
      <c r="H22" s="43"/>
    </row>
    <row r="23" spans="1:8" ht="24.95" customHeight="1" x14ac:dyDescent="0.2">
      <c r="A23" s="113" t="s">
        <v>229</v>
      </c>
      <c r="B23" s="113" t="s">
        <v>198</v>
      </c>
      <c r="C23" s="329" t="s">
        <v>199</v>
      </c>
      <c r="D23" s="330"/>
      <c r="E23" s="114"/>
      <c r="F23" s="115"/>
      <c r="G23" s="54"/>
      <c r="H23" s="43"/>
    </row>
    <row r="24" spans="1:8" ht="12" customHeight="1" x14ac:dyDescent="0.2">
      <c r="A24" s="116"/>
      <c r="B24" s="116"/>
      <c r="C24" s="117"/>
      <c r="D24" s="118"/>
      <c r="E24" s="114"/>
      <c r="F24" s="115"/>
      <c r="G24" s="54"/>
      <c r="H24" s="43"/>
    </row>
    <row r="25" spans="1:8" ht="24.95" customHeight="1" x14ac:dyDescent="0.2">
      <c r="A25" s="113"/>
      <c r="B25" s="113"/>
      <c r="C25" s="119" t="s">
        <v>219</v>
      </c>
      <c r="D25" s="120" t="s">
        <v>230</v>
      </c>
      <c r="E25" s="121" t="s">
        <v>50</v>
      </c>
      <c r="F25" s="121">
        <v>1</v>
      </c>
      <c r="G25" s="58"/>
      <c r="H25" s="43"/>
    </row>
    <row r="26" spans="1:8" ht="12" customHeight="1" x14ac:dyDescent="0.2">
      <c r="A26" s="113"/>
      <c r="B26" s="113"/>
      <c r="C26" s="112"/>
      <c r="D26" s="122"/>
      <c r="E26" s="121"/>
      <c r="F26" s="121"/>
      <c r="G26" s="58"/>
      <c r="H26" s="43"/>
    </row>
    <row r="27" spans="1:8" ht="24.95" customHeight="1" x14ac:dyDescent="0.2">
      <c r="A27" s="113"/>
      <c r="B27" s="113" t="s">
        <v>198</v>
      </c>
      <c r="C27" s="112" t="s">
        <v>225</v>
      </c>
      <c r="D27" s="122" t="s">
        <v>231</v>
      </c>
      <c r="E27" s="121"/>
      <c r="F27" s="121"/>
      <c r="G27" s="58"/>
      <c r="H27" s="43"/>
    </row>
    <row r="28" spans="1:8" ht="12" customHeight="1" x14ac:dyDescent="0.2">
      <c r="A28" s="113"/>
      <c r="B28" s="113"/>
      <c r="C28" s="112"/>
      <c r="D28" s="122"/>
      <c r="E28" s="121"/>
      <c r="F28" s="121"/>
      <c r="G28" s="58"/>
      <c r="H28" s="43"/>
    </row>
    <row r="29" spans="1:8" ht="24.95" customHeight="1" x14ac:dyDescent="0.2">
      <c r="A29" s="113"/>
      <c r="B29" s="113"/>
      <c r="C29" s="112" t="s">
        <v>200</v>
      </c>
      <c r="D29" s="122" t="s">
        <v>232</v>
      </c>
      <c r="E29" s="123" t="s">
        <v>50</v>
      </c>
      <c r="F29" s="123">
        <v>1</v>
      </c>
      <c r="G29" s="58"/>
      <c r="H29" s="43"/>
    </row>
    <row r="30" spans="1:8" ht="12" customHeight="1" x14ac:dyDescent="0.2">
      <c r="A30" s="113"/>
      <c r="B30" s="113"/>
      <c r="C30" s="112"/>
      <c r="D30" s="122"/>
      <c r="E30" s="123"/>
      <c r="F30" s="123"/>
      <c r="G30" s="58"/>
      <c r="H30" s="43"/>
    </row>
    <row r="31" spans="1:8" ht="24.95" customHeight="1" x14ac:dyDescent="0.2">
      <c r="A31" s="113"/>
      <c r="B31" s="113"/>
      <c r="C31" s="112" t="s">
        <v>201</v>
      </c>
      <c r="D31" s="122" t="s">
        <v>233</v>
      </c>
      <c r="E31" s="123" t="s">
        <v>50</v>
      </c>
      <c r="F31" s="123">
        <v>1</v>
      </c>
      <c r="G31" s="58"/>
      <c r="H31" s="43"/>
    </row>
    <row r="32" spans="1:8" ht="12" customHeight="1" x14ac:dyDescent="0.2">
      <c r="A32" s="113"/>
      <c r="B32" s="113"/>
      <c r="C32" s="112"/>
      <c r="D32" s="122"/>
      <c r="E32" s="123"/>
      <c r="F32" s="123"/>
      <c r="G32" s="58"/>
      <c r="H32" s="43"/>
    </row>
    <row r="33" spans="1:8" ht="24.95" customHeight="1" x14ac:dyDescent="0.2">
      <c r="A33" s="113" t="s">
        <v>120</v>
      </c>
      <c r="B33" s="113" t="s">
        <v>27</v>
      </c>
      <c r="C33" s="112" t="s">
        <v>227</v>
      </c>
      <c r="D33" s="122" t="s">
        <v>234</v>
      </c>
      <c r="E33" s="123" t="s">
        <v>50</v>
      </c>
      <c r="F33" s="123">
        <v>1</v>
      </c>
      <c r="G33" s="58"/>
      <c r="H33" s="43"/>
    </row>
    <row r="34" spans="1:8" ht="12" customHeight="1" x14ac:dyDescent="0.2">
      <c r="A34" s="113"/>
      <c r="B34" s="113"/>
      <c r="C34" s="112"/>
      <c r="D34" s="122"/>
      <c r="E34" s="123"/>
      <c r="F34" s="123"/>
      <c r="G34" s="58"/>
      <c r="H34" s="43"/>
    </row>
    <row r="35" spans="1:8" ht="24.95" customHeight="1" x14ac:dyDescent="0.2">
      <c r="A35" s="113" t="s">
        <v>235</v>
      </c>
      <c r="B35" s="124"/>
      <c r="C35" s="112" t="s">
        <v>236</v>
      </c>
      <c r="D35" s="122" t="s">
        <v>237</v>
      </c>
      <c r="E35" s="123" t="s">
        <v>50</v>
      </c>
      <c r="F35" s="123">
        <v>1</v>
      </c>
      <c r="G35" s="58"/>
      <c r="H35" s="43"/>
    </row>
    <row r="36" spans="1:8" ht="12" customHeight="1" x14ac:dyDescent="0.2">
      <c r="A36" s="113"/>
      <c r="B36" s="113"/>
      <c r="C36" s="112"/>
      <c r="D36" s="122"/>
      <c r="E36" s="123"/>
      <c r="F36" s="123"/>
      <c r="G36" s="58"/>
      <c r="H36" s="43"/>
    </row>
    <row r="37" spans="1:8" ht="24.95" customHeight="1" x14ac:dyDescent="0.2">
      <c r="A37" s="113" t="s">
        <v>238</v>
      </c>
      <c r="B37" s="113" t="s">
        <v>28</v>
      </c>
      <c r="C37" s="112" t="s">
        <v>239</v>
      </c>
      <c r="D37" s="122" t="s">
        <v>240</v>
      </c>
      <c r="E37" s="123" t="s">
        <v>50</v>
      </c>
      <c r="F37" s="123">
        <v>1</v>
      </c>
      <c r="G37" s="58"/>
      <c r="H37" s="43"/>
    </row>
    <row r="38" spans="1:8" ht="12" customHeight="1" x14ac:dyDescent="0.2">
      <c r="A38" s="113"/>
      <c r="B38" s="113"/>
      <c r="C38" s="125"/>
      <c r="D38" s="126"/>
      <c r="E38" s="121"/>
      <c r="F38" s="121"/>
      <c r="G38" s="58"/>
      <c r="H38" s="43"/>
    </row>
    <row r="39" spans="1:8" ht="24.95" customHeight="1" x14ac:dyDescent="0.2">
      <c r="A39" s="116" t="s">
        <v>241</v>
      </c>
      <c r="B39" s="116" t="s">
        <v>242</v>
      </c>
      <c r="C39" s="127" t="s">
        <v>243</v>
      </c>
      <c r="D39" s="128"/>
      <c r="E39" s="115"/>
      <c r="F39" s="115"/>
      <c r="G39" s="46"/>
      <c r="H39" s="43"/>
    </row>
    <row r="40" spans="1:8" ht="12" customHeight="1" x14ac:dyDescent="0.2">
      <c r="A40" s="113"/>
      <c r="B40" s="113"/>
      <c r="C40" s="106"/>
      <c r="D40" s="122"/>
      <c r="E40" s="121"/>
      <c r="F40" s="121"/>
      <c r="G40" s="42"/>
      <c r="H40" s="43"/>
    </row>
    <row r="41" spans="1:8" ht="24.95" customHeight="1" x14ac:dyDescent="0.2">
      <c r="A41" s="113" t="s">
        <v>244</v>
      </c>
      <c r="B41" s="113" t="s">
        <v>7</v>
      </c>
      <c r="C41" s="106" t="s">
        <v>219</v>
      </c>
      <c r="D41" s="122" t="s">
        <v>245</v>
      </c>
      <c r="E41" s="121" t="s">
        <v>50</v>
      </c>
      <c r="F41" s="121">
        <v>1</v>
      </c>
      <c r="G41" s="42"/>
      <c r="H41" s="43"/>
    </row>
    <row r="42" spans="1:8" ht="12" customHeight="1" x14ac:dyDescent="0.2">
      <c r="A42" s="113"/>
      <c r="B42" s="113"/>
      <c r="C42" s="106"/>
      <c r="D42" s="122"/>
      <c r="E42" s="121"/>
      <c r="F42" s="121"/>
      <c r="G42" s="42"/>
      <c r="H42" s="43"/>
    </row>
    <row r="43" spans="1:8" ht="24.95" customHeight="1" x14ac:dyDescent="0.2">
      <c r="A43" s="113" t="s">
        <v>246</v>
      </c>
      <c r="B43" s="113" t="s">
        <v>12</v>
      </c>
      <c r="C43" s="106" t="s">
        <v>225</v>
      </c>
      <c r="D43" s="122" t="s">
        <v>247</v>
      </c>
      <c r="E43" s="121" t="s">
        <v>50</v>
      </c>
      <c r="F43" s="121">
        <v>1</v>
      </c>
      <c r="G43" s="42"/>
      <c r="H43" s="43"/>
    </row>
    <row r="44" spans="1:8" ht="12" customHeight="1" x14ac:dyDescent="0.2">
      <c r="A44" s="113"/>
      <c r="B44" s="113"/>
      <c r="C44" s="106"/>
      <c r="D44" s="122"/>
      <c r="E44" s="121"/>
      <c r="F44" s="121"/>
      <c r="G44" s="42"/>
      <c r="H44" s="43"/>
    </row>
    <row r="45" spans="1:8" ht="24.95" customHeight="1" x14ac:dyDescent="0.2">
      <c r="A45" s="113" t="s">
        <v>248</v>
      </c>
      <c r="B45" s="113" t="s">
        <v>15</v>
      </c>
      <c r="C45" s="106" t="s">
        <v>227</v>
      </c>
      <c r="D45" s="122" t="s">
        <v>249</v>
      </c>
      <c r="E45" s="121" t="s">
        <v>50</v>
      </c>
      <c r="F45" s="121">
        <v>1</v>
      </c>
      <c r="G45" s="42"/>
      <c r="H45" s="43"/>
    </row>
    <row r="46" spans="1:8" ht="18.75" customHeight="1" x14ac:dyDescent="0.2">
      <c r="A46" s="53"/>
      <c r="B46" s="53"/>
      <c r="C46" s="50"/>
      <c r="D46" s="59"/>
      <c r="E46" s="62"/>
      <c r="F46" s="327" t="s">
        <v>547</v>
      </c>
      <c r="G46" s="328"/>
      <c r="H46" s="43"/>
    </row>
    <row r="47" spans="1:8" ht="18.75" customHeight="1" x14ac:dyDescent="0.2">
      <c r="A47" s="53"/>
      <c r="B47" s="53"/>
      <c r="C47" s="50"/>
      <c r="D47" s="59"/>
      <c r="E47" s="62"/>
      <c r="F47" s="327" t="s">
        <v>548</v>
      </c>
      <c r="G47" s="328"/>
      <c r="H47" s="43"/>
    </row>
    <row r="48" spans="1:8" ht="16.5" customHeight="1" x14ac:dyDescent="0.2">
      <c r="A48" s="53"/>
      <c r="B48" s="53"/>
      <c r="C48" s="50"/>
      <c r="D48" s="59"/>
      <c r="E48" s="62"/>
      <c r="F48" s="57"/>
      <c r="G48" s="42"/>
      <c r="H48" s="43"/>
    </row>
    <row r="49" spans="1:8" ht="24.95" customHeight="1" x14ac:dyDescent="0.2">
      <c r="A49" s="116" t="s">
        <v>238</v>
      </c>
      <c r="B49" s="99"/>
      <c r="C49" s="331" t="s">
        <v>250</v>
      </c>
      <c r="D49" s="332"/>
      <c r="E49" s="131"/>
      <c r="F49" s="115"/>
      <c r="G49" s="46"/>
      <c r="H49" s="43"/>
    </row>
    <row r="50" spans="1:8" ht="12" customHeight="1" x14ac:dyDescent="0.2">
      <c r="A50" s="113"/>
      <c r="B50" s="91"/>
      <c r="C50" s="106"/>
      <c r="D50" s="122"/>
      <c r="E50" s="132"/>
      <c r="F50" s="121"/>
      <c r="G50" s="42"/>
      <c r="H50" s="43"/>
    </row>
    <row r="51" spans="1:8" ht="146.25" customHeight="1" x14ac:dyDescent="0.2">
      <c r="A51" s="113"/>
      <c r="B51" s="91"/>
      <c r="C51" s="112" t="s">
        <v>219</v>
      </c>
      <c r="D51" s="133" t="s">
        <v>251</v>
      </c>
      <c r="E51" s="132" t="s">
        <v>50</v>
      </c>
      <c r="F51" s="121">
        <v>1</v>
      </c>
      <c r="G51" s="42"/>
      <c r="H51" s="43"/>
    </row>
    <row r="52" spans="1:8" x14ac:dyDescent="0.2">
      <c r="A52" s="113"/>
      <c r="B52" s="91"/>
      <c r="C52" s="112"/>
      <c r="D52" s="120"/>
      <c r="E52" s="132"/>
      <c r="F52" s="121"/>
      <c r="G52" s="42"/>
      <c r="H52" s="43"/>
    </row>
    <row r="53" spans="1:8" x14ac:dyDescent="0.2">
      <c r="A53" s="116" t="s">
        <v>241</v>
      </c>
      <c r="B53" s="99"/>
      <c r="C53" s="333" t="s">
        <v>252</v>
      </c>
      <c r="D53" s="334"/>
      <c r="E53" s="131"/>
      <c r="F53" s="115"/>
      <c r="G53" s="42"/>
      <c r="H53" s="43"/>
    </row>
    <row r="54" spans="1:8" x14ac:dyDescent="0.2">
      <c r="A54" s="113"/>
      <c r="B54" s="91"/>
      <c r="C54" s="112"/>
      <c r="D54" s="120"/>
      <c r="E54" s="132"/>
      <c r="F54" s="121"/>
      <c r="G54" s="42"/>
      <c r="H54" s="43"/>
    </row>
    <row r="55" spans="1:8" ht="54.95" customHeight="1" x14ac:dyDescent="0.2">
      <c r="A55" s="113"/>
      <c r="B55" s="91"/>
      <c r="C55" s="112" t="s">
        <v>219</v>
      </c>
      <c r="D55" s="120" t="s">
        <v>253</v>
      </c>
      <c r="E55" s="132" t="s">
        <v>50</v>
      </c>
      <c r="F55" s="121">
        <v>1</v>
      </c>
      <c r="G55" s="42"/>
      <c r="H55" s="43"/>
    </row>
    <row r="56" spans="1:8" x14ac:dyDescent="0.2">
      <c r="A56" s="113"/>
      <c r="B56" s="91"/>
      <c r="C56" s="112"/>
      <c r="D56" s="120"/>
      <c r="E56" s="132"/>
      <c r="F56" s="121"/>
      <c r="G56" s="42"/>
      <c r="H56" s="43"/>
    </row>
    <row r="57" spans="1:8" x14ac:dyDescent="0.2">
      <c r="A57" s="116" t="s">
        <v>254</v>
      </c>
      <c r="B57" s="99"/>
      <c r="C57" s="333" t="s">
        <v>255</v>
      </c>
      <c r="D57" s="334"/>
      <c r="E57" s="131"/>
      <c r="F57" s="121"/>
      <c r="G57" s="42"/>
      <c r="H57" s="43"/>
    </row>
    <row r="58" spans="1:8" ht="66.75" customHeight="1" x14ac:dyDescent="0.2">
      <c r="A58" s="113"/>
      <c r="B58" s="91"/>
      <c r="C58" s="112" t="s">
        <v>225</v>
      </c>
      <c r="D58" s="120" t="s">
        <v>256</v>
      </c>
      <c r="E58" s="132" t="s">
        <v>50</v>
      </c>
      <c r="F58" s="121">
        <v>1</v>
      </c>
      <c r="G58" s="42"/>
      <c r="H58" s="43"/>
    </row>
    <row r="59" spans="1:8" x14ac:dyDescent="0.2">
      <c r="A59" s="113"/>
      <c r="B59" s="91"/>
      <c r="C59" s="112"/>
      <c r="D59" s="120"/>
      <c r="E59" s="132"/>
      <c r="F59" s="121"/>
      <c r="G59" s="42"/>
      <c r="H59" s="43"/>
    </row>
    <row r="60" spans="1:8" x14ac:dyDescent="0.2">
      <c r="A60" s="91"/>
      <c r="B60" s="99" t="s">
        <v>195</v>
      </c>
      <c r="C60" s="96"/>
      <c r="D60" s="103"/>
      <c r="E60" s="98"/>
      <c r="F60" s="98"/>
      <c r="G60" s="42"/>
      <c r="H60" s="43"/>
    </row>
    <row r="61" spans="1:8" ht="15" x14ac:dyDescent="0.25">
      <c r="A61" s="99" t="s">
        <v>114</v>
      </c>
      <c r="B61" s="99" t="s">
        <v>196</v>
      </c>
      <c r="C61" s="100" t="s">
        <v>257</v>
      </c>
      <c r="D61" s="101"/>
      <c r="E61" s="102"/>
      <c r="F61" s="102"/>
      <c r="G61" s="46"/>
      <c r="H61" s="47"/>
    </row>
    <row r="62" spans="1:8" x14ac:dyDescent="0.2">
      <c r="A62" s="91"/>
      <c r="B62" s="99" t="s">
        <v>258</v>
      </c>
      <c r="C62" s="96"/>
      <c r="D62" s="103"/>
      <c r="E62" s="98"/>
      <c r="F62" s="105"/>
      <c r="G62" s="42"/>
      <c r="H62" s="43"/>
    </row>
    <row r="63" spans="1:8" x14ac:dyDescent="0.2">
      <c r="A63" s="91"/>
      <c r="B63" s="99"/>
      <c r="C63" s="96"/>
      <c r="D63" s="103"/>
      <c r="E63" s="98"/>
      <c r="F63" s="105"/>
      <c r="G63" s="42"/>
      <c r="H63" s="43"/>
    </row>
    <row r="64" spans="1:8" ht="30" customHeight="1" x14ac:dyDescent="0.2">
      <c r="A64" s="91" t="s">
        <v>115</v>
      </c>
      <c r="B64" s="91" t="s">
        <v>60</v>
      </c>
      <c r="C64" s="106" t="s">
        <v>219</v>
      </c>
      <c r="D64" s="103" t="s">
        <v>259</v>
      </c>
      <c r="E64" s="98" t="s">
        <v>50</v>
      </c>
      <c r="F64" s="98">
        <v>1</v>
      </c>
      <c r="G64" s="49"/>
      <c r="H64" s="43"/>
    </row>
    <row r="65" spans="1:8" x14ac:dyDescent="0.2">
      <c r="A65" s="91"/>
      <c r="B65" s="91"/>
      <c r="C65" s="134"/>
      <c r="D65" s="135"/>
      <c r="E65" s="98"/>
      <c r="F65" s="105"/>
      <c r="G65" s="49"/>
      <c r="H65" s="43"/>
    </row>
    <row r="66" spans="1:8" ht="41.25" customHeight="1" x14ac:dyDescent="0.2">
      <c r="A66" s="91" t="s">
        <v>116</v>
      </c>
      <c r="B66" s="91" t="s">
        <v>61</v>
      </c>
      <c r="C66" s="336" t="s">
        <v>260</v>
      </c>
      <c r="D66" s="337"/>
      <c r="E66" s="98"/>
      <c r="F66" s="105"/>
      <c r="G66" s="49"/>
      <c r="H66" s="43"/>
    </row>
    <row r="67" spans="1:8" x14ac:dyDescent="0.2">
      <c r="A67" s="91" t="s">
        <v>126</v>
      </c>
      <c r="B67" s="91" t="s">
        <v>206</v>
      </c>
      <c r="C67" s="107" t="s">
        <v>223</v>
      </c>
      <c r="D67" s="108"/>
      <c r="E67" s="102"/>
      <c r="F67" s="102"/>
      <c r="G67" s="46"/>
      <c r="H67" s="43"/>
    </row>
    <row r="68" spans="1:8" x14ac:dyDescent="0.2">
      <c r="A68" s="91"/>
      <c r="B68" s="91"/>
      <c r="C68" s="109"/>
      <c r="D68" s="110"/>
      <c r="E68" s="98"/>
      <c r="F68" s="98"/>
      <c r="G68" s="42"/>
      <c r="H68" s="43"/>
    </row>
    <row r="69" spans="1:8" ht="24.75" customHeight="1" x14ac:dyDescent="0.2">
      <c r="A69" s="91"/>
      <c r="B69" s="91"/>
      <c r="C69" s="106" t="s">
        <v>219</v>
      </c>
      <c r="D69" s="103" t="s">
        <v>224</v>
      </c>
      <c r="E69" s="98" t="s">
        <v>50</v>
      </c>
      <c r="F69" s="98">
        <v>1</v>
      </c>
      <c r="G69" s="51"/>
      <c r="H69" s="43"/>
    </row>
    <row r="70" spans="1:8" ht="12" customHeight="1" x14ac:dyDescent="0.2">
      <c r="A70" s="91"/>
      <c r="B70" s="91"/>
      <c r="C70" s="96"/>
      <c r="D70" s="111"/>
      <c r="E70" s="98"/>
      <c r="F70" s="98"/>
      <c r="G70" s="42"/>
      <c r="H70" s="43"/>
    </row>
    <row r="71" spans="1:8" ht="30.75" customHeight="1" x14ac:dyDescent="0.2">
      <c r="A71" s="91"/>
      <c r="B71" s="91"/>
      <c r="C71" s="106" t="s">
        <v>225</v>
      </c>
      <c r="D71" s="103" t="s">
        <v>261</v>
      </c>
      <c r="E71" s="98" t="s">
        <v>50</v>
      </c>
      <c r="F71" s="98">
        <v>1</v>
      </c>
      <c r="G71" s="51"/>
      <c r="H71" s="43"/>
    </row>
    <row r="72" spans="1:8" x14ac:dyDescent="0.2">
      <c r="A72" s="91"/>
      <c r="B72" s="91"/>
      <c r="C72" s="106"/>
      <c r="D72" s="103"/>
      <c r="E72" s="98"/>
      <c r="F72" s="98"/>
      <c r="G72" s="51"/>
      <c r="H72" s="43"/>
    </row>
    <row r="73" spans="1:8" ht="21" customHeight="1" x14ac:dyDescent="0.2">
      <c r="A73" s="91"/>
      <c r="B73" s="91"/>
      <c r="C73" s="112" t="s">
        <v>227</v>
      </c>
      <c r="D73" s="103" t="s">
        <v>262</v>
      </c>
      <c r="E73" s="98" t="s">
        <v>50</v>
      </c>
      <c r="F73" s="98">
        <v>1</v>
      </c>
      <c r="G73" s="51"/>
      <c r="H73" s="43"/>
    </row>
    <row r="74" spans="1:8" x14ac:dyDescent="0.2">
      <c r="A74" s="91"/>
      <c r="B74" s="91"/>
      <c r="C74" s="106"/>
      <c r="D74" s="103"/>
      <c r="E74" s="98"/>
      <c r="F74" s="105"/>
      <c r="G74" s="51"/>
      <c r="H74" s="43"/>
    </row>
    <row r="75" spans="1:8" x14ac:dyDescent="0.2">
      <c r="A75" s="113" t="s">
        <v>127</v>
      </c>
      <c r="B75" s="113" t="s">
        <v>207</v>
      </c>
      <c r="C75" s="329" t="s">
        <v>199</v>
      </c>
      <c r="D75" s="330"/>
      <c r="E75" s="114"/>
      <c r="F75" s="115"/>
      <c r="G75" s="54"/>
      <c r="H75" s="43"/>
    </row>
    <row r="76" spans="1:8" x14ac:dyDescent="0.2">
      <c r="A76" s="116"/>
      <c r="B76" s="116"/>
      <c r="C76" s="117"/>
      <c r="D76" s="118"/>
      <c r="E76" s="114"/>
      <c r="F76" s="115"/>
      <c r="G76" s="54"/>
      <c r="H76" s="43"/>
    </row>
    <row r="77" spans="1:8" ht="132" customHeight="1" x14ac:dyDescent="0.2">
      <c r="A77" s="113"/>
      <c r="B77" s="113"/>
      <c r="C77" s="119" t="s">
        <v>219</v>
      </c>
      <c r="D77" s="120" t="s">
        <v>230</v>
      </c>
      <c r="E77" s="121" t="s">
        <v>50</v>
      </c>
      <c r="F77" s="121">
        <v>1</v>
      </c>
      <c r="G77" s="58"/>
      <c r="H77" s="43"/>
    </row>
    <row r="78" spans="1:8" x14ac:dyDescent="0.2">
      <c r="A78" s="113"/>
      <c r="B78" s="113"/>
      <c r="C78" s="112"/>
      <c r="D78" s="122"/>
      <c r="E78" s="121"/>
      <c r="F78" s="121"/>
      <c r="G78" s="58"/>
      <c r="H78" s="43"/>
    </row>
    <row r="79" spans="1:8" ht="16.5" customHeight="1" x14ac:dyDescent="0.2">
      <c r="A79" s="113"/>
      <c r="B79" s="113"/>
      <c r="C79" s="112" t="s">
        <v>225</v>
      </c>
      <c r="D79" s="122" t="s">
        <v>231</v>
      </c>
      <c r="E79" s="121"/>
      <c r="F79" s="121"/>
      <c r="G79" s="58"/>
      <c r="H79" s="43"/>
    </row>
    <row r="80" spans="1:8" x14ac:dyDescent="0.2">
      <c r="A80" s="113"/>
      <c r="B80" s="113"/>
      <c r="C80" s="112"/>
      <c r="D80" s="122"/>
      <c r="E80" s="121"/>
      <c r="F80" s="121"/>
      <c r="G80" s="58"/>
      <c r="H80" s="43"/>
    </row>
    <row r="81" spans="1:8" ht="18" customHeight="1" x14ac:dyDescent="0.2">
      <c r="A81" s="113"/>
      <c r="B81" s="113"/>
      <c r="C81" s="112" t="s">
        <v>200</v>
      </c>
      <c r="D81" s="122" t="s">
        <v>232</v>
      </c>
      <c r="E81" s="121" t="s">
        <v>50</v>
      </c>
      <c r="F81" s="121">
        <v>1</v>
      </c>
      <c r="G81" s="58"/>
      <c r="H81" s="43"/>
    </row>
    <row r="82" spans="1:8" x14ac:dyDescent="0.2">
      <c r="A82" s="113"/>
      <c r="B82" s="113"/>
      <c r="C82" s="112"/>
      <c r="D82" s="122"/>
      <c r="E82" s="121"/>
      <c r="F82" s="121"/>
      <c r="G82" s="58"/>
      <c r="H82" s="43"/>
    </row>
    <row r="83" spans="1:8" ht="25.5" customHeight="1" x14ac:dyDescent="0.2">
      <c r="A83" s="113"/>
      <c r="B83" s="113"/>
      <c r="C83" s="112" t="s">
        <v>201</v>
      </c>
      <c r="D83" s="122" t="s">
        <v>233</v>
      </c>
      <c r="E83" s="121" t="s">
        <v>50</v>
      </c>
      <c r="F83" s="121">
        <v>1</v>
      </c>
      <c r="G83" s="58"/>
      <c r="H83" s="43"/>
    </row>
    <row r="84" spans="1:8" x14ac:dyDescent="0.2">
      <c r="A84" s="53"/>
      <c r="B84" s="53"/>
      <c r="C84" s="52"/>
      <c r="D84" s="59"/>
      <c r="E84" s="57"/>
      <c r="F84" s="327" t="s">
        <v>547</v>
      </c>
      <c r="G84" s="328"/>
      <c r="H84" s="43"/>
    </row>
    <row r="85" spans="1:8" ht="12.75" customHeight="1" x14ac:dyDescent="0.2">
      <c r="A85" s="53"/>
      <c r="B85" s="53"/>
      <c r="C85" s="52"/>
      <c r="D85" s="59"/>
      <c r="E85" s="57"/>
      <c r="F85" s="327" t="s">
        <v>548</v>
      </c>
      <c r="G85" s="328"/>
      <c r="H85" s="43"/>
    </row>
    <row r="86" spans="1:8" ht="29.25" customHeight="1" x14ac:dyDescent="0.2">
      <c r="A86" s="53" t="s">
        <v>117</v>
      </c>
      <c r="B86" s="53" t="s">
        <v>62</v>
      </c>
      <c r="C86" s="52"/>
      <c r="D86" s="59" t="s">
        <v>263</v>
      </c>
      <c r="E86" s="121" t="s">
        <v>50</v>
      </c>
      <c r="F86" s="121">
        <v>1</v>
      </c>
      <c r="G86" s="58"/>
      <c r="H86" s="43"/>
    </row>
    <row r="87" spans="1:8" x14ac:dyDescent="0.2">
      <c r="A87" s="65"/>
      <c r="B87" s="65"/>
      <c r="C87" s="66"/>
      <c r="D87" s="67"/>
      <c r="E87" s="136"/>
      <c r="F87" s="137"/>
      <c r="G87" s="68"/>
      <c r="H87" s="43"/>
    </row>
    <row r="88" spans="1:8" ht="52.5" customHeight="1" x14ac:dyDescent="0.2">
      <c r="A88" s="41" t="s">
        <v>264</v>
      </c>
      <c r="B88" s="41" t="s">
        <v>63</v>
      </c>
      <c r="C88" s="52" t="s">
        <v>219</v>
      </c>
      <c r="D88" s="56" t="s">
        <v>265</v>
      </c>
      <c r="E88" s="98" t="s">
        <v>50</v>
      </c>
      <c r="F88" s="105">
        <v>1</v>
      </c>
      <c r="G88" s="49"/>
      <c r="H88" s="43"/>
    </row>
    <row r="89" spans="1:8" x14ac:dyDescent="0.2">
      <c r="A89" s="65"/>
      <c r="B89" s="65"/>
      <c r="C89" s="69"/>
      <c r="D89" s="67"/>
      <c r="E89" s="136"/>
      <c r="F89" s="136"/>
      <c r="G89" s="70"/>
      <c r="H89" s="43"/>
    </row>
    <row r="90" spans="1:8" x14ac:dyDescent="0.2">
      <c r="A90" s="53" t="s">
        <v>266</v>
      </c>
      <c r="B90" s="53" t="s">
        <v>208</v>
      </c>
      <c r="C90" s="71" t="s">
        <v>267</v>
      </c>
      <c r="D90" s="72"/>
      <c r="E90" s="121" t="s">
        <v>50</v>
      </c>
      <c r="F90" s="121">
        <v>1</v>
      </c>
      <c r="G90" s="42"/>
      <c r="H90" s="43"/>
    </row>
    <row r="91" spans="1:8" x14ac:dyDescent="0.2">
      <c r="A91" s="53"/>
      <c r="B91" s="53"/>
      <c r="C91" s="73"/>
      <c r="D91" s="72"/>
      <c r="E91" s="121"/>
      <c r="F91" s="121"/>
      <c r="G91" s="42"/>
      <c r="H91" s="43"/>
    </row>
    <row r="92" spans="1:8" x14ac:dyDescent="0.2">
      <c r="A92" s="53" t="s">
        <v>268</v>
      </c>
      <c r="B92" s="53"/>
      <c r="C92" s="340" t="s">
        <v>269</v>
      </c>
      <c r="D92" s="341"/>
      <c r="E92" s="121" t="s">
        <v>50</v>
      </c>
      <c r="F92" s="121">
        <v>1</v>
      </c>
      <c r="G92" s="42"/>
      <c r="H92" s="43"/>
    </row>
    <row r="93" spans="1:8" x14ac:dyDescent="0.2">
      <c r="A93" s="53"/>
      <c r="B93" s="53"/>
      <c r="C93" s="50"/>
      <c r="D93" s="59"/>
      <c r="E93" s="121"/>
      <c r="F93" s="121"/>
      <c r="G93" s="42"/>
      <c r="H93" s="43"/>
    </row>
    <row r="94" spans="1:8" ht="25.5" x14ac:dyDescent="0.2">
      <c r="A94" s="55" t="s">
        <v>270</v>
      </c>
      <c r="B94" s="55" t="s">
        <v>242</v>
      </c>
      <c r="C94" s="60" t="s">
        <v>243</v>
      </c>
      <c r="D94" s="61"/>
      <c r="E94" s="115"/>
      <c r="F94" s="115"/>
      <c r="G94" s="46"/>
      <c r="H94" s="43"/>
    </row>
    <row r="95" spans="1:8" x14ac:dyDescent="0.2">
      <c r="A95" s="53"/>
      <c r="B95" s="53"/>
      <c r="C95" s="50"/>
      <c r="D95" s="59"/>
      <c r="E95" s="121"/>
      <c r="F95" s="121"/>
      <c r="G95" s="42"/>
      <c r="H95" s="43"/>
    </row>
    <row r="96" spans="1:8" ht="30" customHeight="1" x14ac:dyDescent="0.2">
      <c r="A96" s="53" t="s">
        <v>271</v>
      </c>
      <c r="B96" s="53" t="s">
        <v>7</v>
      </c>
      <c r="C96" s="50" t="s">
        <v>219</v>
      </c>
      <c r="D96" s="59" t="s">
        <v>245</v>
      </c>
      <c r="E96" s="121" t="s">
        <v>50</v>
      </c>
      <c r="F96" s="121">
        <v>1</v>
      </c>
      <c r="G96" s="42"/>
      <c r="H96" s="43"/>
    </row>
    <row r="97" spans="1:8" x14ac:dyDescent="0.2">
      <c r="A97" s="53"/>
      <c r="B97" s="53"/>
      <c r="C97" s="50"/>
      <c r="D97" s="59"/>
      <c r="E97" s="121"/>
      <c r="F97" s="121"/>
      <c r="G97" s="42"/>
      <c r="H97" s="43"/>
    </row>
    <row r="98" spans="1:8" ht="17.25" customHeight="1" x14ac:dyDescent="0.2">
      <c r="A98" s="53" t="s">
        <v>272</v>
      </c>
      <c r="B98" s="53" t="s">
        <v>12</v>
      </c>
      <c r="C98" s="50" t="s">
        <v>225</v>
      </c>
      <c r="D98" s="59" t="s">
        <v>247</v>
      </c>
      <c r="E98" s="121" t="s">
        <v>50</v>
      </c>
      <c r="F98" s="121">
        <v>1</v>
      </c>
      <c r="G98" s="42"/>
      <c r="H98" s="43"/>
    </row>
    <row r="99" spans="1:8" x14ac:dyDescent="0.2">
      <c r="A99" s="53"/>
      <c r="B99" s="53"/>
      <c r="C99" s="50"/>
      <c r="D99" s="59"/>
      <c r="E99" s="121"/>
      <c r="F99" s="121"/>
      <c r="G99" s="42"/>
      <c r="H99" s="43"/>
    </row>
    <row r="100" spans="1:8" ht="43.5" customHeight="1" x14ac:dyDescent="0.2">
      <c r="A100" s="53" t="s">
        <v>273</v>
      </c>
      <c r="B100" s="53" t="s">
        <v>15</v>
      </c>
      <c r="C100" s="50" t="s">
        <v>227</v>
      </c>
      <c r="D100" s="59" t="s">
        <v>249</v>
      </c>
      <c r="E100" s="121" t="s">
        <v>50</v>
      </c>
      <c r="F100" s="121">
        <v>1</v>
      </c>
      <c r="G100" s="42"/>
      <c r="H100" s="43"/>
    </row>
    <row r="101" spans="1:8" ht="12" customHeight="1" x14ac:dyDescent="0.2">
      <c r="A101" s="53"/>
      <c r="B101" s="53"/>
      <c r="C101" s="50"/>
      <c r="D101" s="59"/>
      <c r="E101" s="121"/>
      <c r="F101" s="121"/>
      <c r="G101" s="42"/>
      <c r="H101" s="43"/>
    </row>
    <row r="102" spans="1:8" ht="80.25" customHeight="1" x14ac:dyDescent="0.2">
      <c r="A102" s="53" t="s">
        <v>511</v>
      </c>
      <c r="B102" s="53"/>
      <c r="C102" s="338" t="s">
        <v>549</v>
      </c>
      <c r="D102" s="339"/>
      <c r="E102" s="121" t="s">
        <v>50</v>
      </c>
      <c r="F102" s="121">
        <v>1</v>
      </c>
      <c r="G102" s="42"/>
      <c r="H102" s="43"/>
    </row>
    <row r="103" spans="1:8" x14ac:dyDescent="0.2">
      <c r="A103" s="53"/>
      <c r="B103" s="53"/>
      <c r="C103" s="50"/>
      <c r="D103" s="59"/>
      <c r="E103" s="121"/>
      <c r="F103" s="121"/>
      <c r="G103" s="42"/>
      <c r="H103" s="43"/>
    </row>
    <row r="104" spans="1:8" ht="30" customHeight="1" x14ac:dyDescent="0.2">
      <c r="A104" s="53" t="s">
        <v>528</v>
      </c>
      <c r="B104" s="53"/>
      <c r="C104" s="342" t="s">
        <v>533</v>
      </c>
      <c r="D104" s="343"/>
      <c r="E104" s="121" t="s">
        <v>50</v>
      </c>
      <c r="F104" s="121">
        <v>1</v>
      </c>
      <c r="G104" s="42"/>
      <c r="H104" s="43"/>
    </row>
    <row r="105" spans="1:8" ht="63" customHeight="1" x14ac:dyDescent="0.2">
      <c r="A105" s="53"/>
      <c r="B105" s="53"/>
      <c r="C105" s="50" t="s">
        <v>219</v>
      </c>
      <c r="D105" s="50" t="s">
        <v>529</v>
      </c>
      <c r="E105" s="121" t="s">
        <v>50</v>
      </c>
      <c r="F105" s="121">
        <v>1</v>
      </c>
      <c r="G105" s="42"/>
      <c r="H105" s="43"/>
    </row>
    <row r="106" spans="1:8" ht="63" customHeight="1" x14ac:dyDescent="0.2">
      <c r="A106" s="53"/>
      <c r="B106" s="53"/>
      <c r="C106" s="50" t="s">
        <v>225</v>
      </c>
      <c r="D106" s="50" t="s">
        <v>530</v>
      </c>
      <c r="E106" s="121" t="s">
        <v>50</v>
      </c>
      <c r="F106" s="121">
        <v>1</v>
      </c>
      <c r="G106" s="42"/>
      <c r="H106" s="43"/>
    </row>
    <row r="107" spans="1:8" ht="63" customHeight="1" x14ac:dyDescent="0.2">
      <c r="A107" s="53"/>
      <c r="B107" s="53"/>
      <c r="C107" s="50" t="s">
        <v>227</v>
      </c>
      <c r="D107" s="50" t="s">
        <v>531</v>
      </c>
      <c r="E107" s="121" t="s">
        <v>50</v>
      </c>
      <c r="F107" s="121">
        <v>1</v>
      </c>
      <c r="G107" s="42"/>
      <c r="H107" s="43"/>
    </row>
    <row r="108" spans="1:8" ht="78.75" customHeight="1" x14ac:dyDescent="0.2">
      <c r="A108" s="53"/>
      <c r="B108" s="53"/>
      <c r="C108" s="50" t="s">
        <v>236</v>
      </c>
      <c r="D108" s="50" t="s">
        <v>532</v>
      </c>
      <c r="E108" s="121" t="s">
        <v>50</v>
      </c>
      <c r="F108" s="121">
        <v>1</v>
      </c>
      <c r="G108" s="42"/>
      <c r="H108" s="43"/>
    </row>
    <row r="109" spans="1:8" ht="66" customHeight="1" x14ac:dyDescent="0.2">
      <c r="A109" s="53"/>
      <c r="B109" s="53"/>
      <c r="C109" s="50" t="s">
        <v>239</v>
      </c>
      <c r="D109" s="50" t="s">
        <v>534</v>
      </c>
      <c r="E109" s="121" t="s">
        <v>50</v>
      </c>
      <c r="F109" s="121">
        <v>1</v>
      </c>
      <c r="G109" s="42"/>
      <c r="H109" s="43"/>
    </row>
    <row r="110" spans="1:8" ht="15" customHeight="1" x14ac:dyDescent="0.2">
      <c r="A110" s="53"/>
      <c r="B110" s="53"/>
      <c r="C110" s="50"/>
      <c r="D110" s="63"/>
      <c r="E110" s="57"/>
      <c r="F110" s="327" t="s">
        <v>547</v>
      </c>
      <c r="G110" s="328"/>
      <c r="H110" s="43"/>
    </row>
    <row r="111" spans="1:8" x14ac:dyDescent="0.2">
      <c r="A111" s="53"/>
      <c r="B111" s="53"/>
      <c r="C111" s="50"/>
      <c r="D111" s="59"/>
      <c r="E111" s="57"/>
      <c r="F111" s="327" t="s">
        <v>548</v>
      </c>
      <c r="G111" s="328"/>
      <c r="H111" s="43"/>
    </row>
    <row r="112" spans="1:8" x14ac:dyDescent="0.2">
      <c r="A112" s="116" t="s">
        <v>274</v>
      </c>
      <c r="B112" s="113"/>
      <c r="C112" s="331" t="s">
        <v>275</v>
      </c>
      <c r="D112" s="332"/>
      <c r="E112" s="121"/>
      <c r="F112" s="121"/>
      <c r="G112" s="42"/>
      <c r="H112" s="43"/>
    </row>
    <row r="113" spans="1:8" x14ac:dyDescent="0.2">
      <c r="A113" s="113"/>
      <c r="B113" s="113"/>
      <c r="C113" s="129"/>
      <c r="D113" s="130"/>
      <c r="E113" s="121"/>
      <c r="F113" s="121"/>
      <c r="G113" s="42"/>
      <c r="H113" s="43"/>
    </row>
    <row r="114" spans="1:8" ht="141.75" customHeight="1" x14ac:dyDescent="0.2">
      <c r="A114" s="113" t="s">
        <v>276</v>
      </c>
      <c r="B114" s="113"/>
      <c r="C114" s="112" t="s">
        <v>219</v>
      </c>
      <c r="D114" s="120" t="s">
        <v>277</v>
      </c>
      <c r="E114" s="121" t="s">
        <v>50</v>
      </c>
      <c r="F114" s="121">
        <v>1</v>
      </c>
      <c r="G114" s="42"/>
      <c r="H114" s="43"/>
    </row>
    <row r="115" spans="1:8" x14ac:dyDescent="0.2">
      <c r="A115" s="113"/>
      <c r="B115" s="113"/>
      <c r="C115" s="112"/>
      <c r="D115" s="120"/>
      <c r="E115" s="121"/>
      <c r="F115" s="121"/>
      <c r="G115" s="42"/>
      <c r="H115" s="43"/>
    </row>
    <row r="116" spans="1:8" ht="57" customHeight="1" x14ac:dyDescent="0.2">
      <c r="A116" s="113" t="s">
        <v>510</v>
      </c>
      <c r="B116" s="113"/>
      <c r="C116" s="112" t="s">
        <v>225</v>
      </c>
      <c r="D116" s="120" t="s">
        <v>278</v>
      </c>
      <c r="E116" s="121" t="s">
        <v>279</v>
      </c>
      <c r="F116" s="121">
        <v>1</v>
      </c>
      <c r="G116" s="42"/>
      <c r="H116" s="43"/>
    </row>
    <row r="117" spans="1:8" x14ac:dyDescent="0.2">
      <c r="A117" s="113"/>
      <c r="B117" s="113"/>
      <c r="C117" s="112"/>
      <c r="D117" s="120"/>
      <c r="E117" s="121"/>
      <c r="F117" s="121"/>
      <c r="G117" s="42"/>
      <c r="H117" s="43"/>
    </row>
    <row r="118" spans="1:8" ht="27" customHeight="1" x14ac:dyDescent="0.2">
      <c r="A118" s="113"/>
      <c r="B118" s="113"/>
      <c r="C118" s="112" t="s">
        <v>227</v>
      </c>
      <c r="D118" s="120" t="s">
        <v>280</v>
      </c>
      <c r="E118" s="121" t="s">
        <v>209</v>
      </c>
      <c r="F118" s="121"/>
      <c r="G118" s="74"/>
      <c r="H118" s="43"/>
    </row>
    <row r="119" spans="1:8" x14ac:dyDescent="0.2">
      <c r="A119" s="113"/>
      <c r="B119" s="113"/>
      <c r="C119" s="112"/>
      <c r="D119" s="120"/>
      <c r="E119" s="121"/>
      <c r="F119" s="121"/>
      <c r="G119" s="42"/>
      <c r="H119" s="43"/>
    </row>
    <row r="120" spans="1:8" x14ac:dyDescent="0.2">
      <c r="A120" s="116" t="s">
        <v>281</v>
      </c>
      <c r="B120" s="99"/>
      <c r="C120" s="333" t="s">
        <v>252</v>
      </c>
      <c r="D120" s="334"/>
      <c r="E120" s="131"/>
      <c r="F120" s="115"/>
      <c r="G120" s="42"/>
      <c r="H120" s="43"/>
    </row>
    <row r="121" spans="1:8" x14ac:dyDescent="0.2">
      <c r="A121" s="113"/>
      <c r="B121" s="91"/>
      <c r="C121" s="112"/>
      <c r="D121" s="120"/>
      <c r="E121" s="132"/>
      <c r="F121" s="121"/>
      <c r="G121" s="42"/>
      <c r="H121" s="43"/>
    </row>
    <row r="122" spans="1:8" ht="56.25" customHeight="1" x14ac:dyDescent="0.2">
      <c r="A122" s="113"/>
      <c r="B122" s="91"/>
      <c r="C122" s="112" t="s">
        <v>219</v>
      </c>
      <c r="D122" s="120" t="s">
        <v>253</v>
      </c>
      <c r="E122" s="132" t="s">
        <v>50</v>
      </c>
      <c r="F122" s="121">
        <v>1</v>
      </c>
      <c r="G122" s="42"/>
      <c r="H122" s="43"/>
    </row>
    <row r="123" spans="1:8" x14ac:dyDescent="0.2">
      <c r="A123" s="113"/>
      <c r="B123" s="91"/>
      <c r="C123" s="112"/>
      <c r="D123" s="120"/>
      <c r="E123" s="132"/>
      <c r="F123" s="121"/>
      <c r="G123" s="42"/>
      <c r="H123" s="43"/>
    </row>
    <row r="124" spans="1:8" x14ac:dyDescent="0.2">
      <c r="A124" s="116" t="s">
        <v>282</v>
      </c>
      <c r="B124" s="99"/>
      <c r="C124" s="333" t="s">
        <v>255</v>
      </c>
      <c r="D124" s="334"/>
      <c r="E124" s="131"/>
      <c r="F124" s="121"/>
      <c r="G124" s="42"/>
      <c r="H124" s="43"/>
    </row>
    <row r="125" spans="1:8" ht="65.25" customHeight="1" x14ac:dyDescent="0.2">
      <c r="A125" s="113"/>
      <c r="B125" s="91"/>
      <c r="C125" s="112" t="s">
        <v>225</v>
      </c>
      <c r="D125" s="120" t="s">
        <v>256</v>
      </c>
      <c r="E125" s="132" t="s">
        <v>50</v>
      </c>
      <c r="F125" s="121">
        <v>1</v>
      </c>
      <c r="G125" s="42"/>
      <c r="H125" s="43"/>
    </row>
    <row r="126" spans="1:8" x14ac:dyDescent="0.2">
      <c r="A126" s="91"/>
      <c r="B126" s="91"/>
      <c r="C126" s="125"/>
      <c r="D126" s="135"/>
      <c r="E126" s="98"/>
      <c r="F126" s="98"/>
      <c r="G126" s="42"/>
      <c r="H126" s="43"/>
    </row>
    <row r="127" spans="1:8" x14ac:dyDescent="0.2">
      <c r="A127" s="116" t="s">
        <v>166</v>
      </c>
      <c r="B127" s="91"/>
      <c r="C127" s="127" t="s">
        <v>535</v>
      </c>
      <c r="D127" s="138"/>
      <c r="E127" s="102"/>
      <c r="F127" s="102"/>
      <c r="G127" s="46"/>
      <c r="H127" s="43"/>
    </row>
    <row r="128" spans="1:8" ht="25.5" x14ac:dyDescent="0.2">
      <c r="A128" s="113"/>
      <c r="B128" s="116" t="s">
        <v>283</v>
      </c>
      <c r="C128" s="139"/>
      <c r="D128" s="122"/>
      <c r="E128" s="98"/>
      <c r="F128" s="98"/>
      <c r="G128" s="42"/>
      <c r="H128" s="43"/>
    </row>
    <row r="129" spans="1:8" ht="34.5" customHeight="1" x14ac:dyDescent="0.2">
      <c r="A129" s="113" t="s">
        <v>284</v>
      </c>
      <c r="B129" s="113"/>
      <c r="C129" s="106" t="s">
        <v>219</v>
      </c>
      <c r="D129" s="122" t="s">
        <v>285</v>
      </c>
      <c r="E129" s="98" t="s">
        <v>50</v>
      </c>
      <c r="F129" s="98">
        <v>1</v>
      </c>
      <c r="G129" s="145">
        <v>30000</v>
      </c>
      <c r="H129" s="167">
        <v>30000</v>
      </c>
    </row>
    <row r="130" spans="1:8" x14ac:dyDescent="0.2">
      <c r="A130" s="113"/>
      <c r="B130" s="113" t="s">
        <v>286</v>
      </c>
      <c r="C130" s="139"/>
      <c r="D130" s="140"/>
      <c r="E130" s="98"/>
      <c r="F130" s="98"/>
      <c r="G130" s="42"/>
      <c r="H130" s="43"/>
    </row>
    <row r="131" spans="1:8" ht="57" customHeight="1" x14ac:dyDescent="0.2">
      <c r="A131" s="113" t="s">
        <v>287</v>
      </c>
      <c r="B131" s="113"/>
      <c r="C131" s="106" t="s">
        <v>225</v>
      </c>
      <c r="D131" s="122" t="s">
        <v>288</v>
      </c>
      <c r="E131" s="98" t="s">
        <v>209</v>
      </c>
      <c r="F131" s="141"/>
      <c r="G131" s="42"/>
      <c r="H131" s="75"/>
    </row>
    <row r="132" spans="1:8" ht="37.5" customHeight="1" x14ac:dyDescent="0.2">
      <c r="A132" s="99" t="s">
        <v>289</v>
      </c>
      <c r="B132" s="113"/>
      <c r="C132" s="96"/>
      <c r="D132" s="140" t="s">
        <v>290</v>
      </c>
      <c r="E132" s="98"/>
      <c r="F132" s="98"/>
      <c r="G132" s="42"/>
      <c r="H132" s="43"/>
    </row>
    <row r="133" spans="1:8" x14ac:dyDescent="0.2">
      <c r="A133" s="91"/>
      <c r="B133" s="113"/>
      <c r="C133" s="135"/>
      <c r="D133" s="135"/>
      <c r="E133" s="98"/>
      <c r="F133" s="98"/>
      <c r="G133" s="42"/>
      <c r="H133" s="43"/>
    </row>
    <row r="134" spans="1:8" ht="60.75" customHeight="1" x14ac:dyDescent="0.2">
      <c r="A134" s="91" t="s">
        <v>291</v>
      </c>
      <c r="B134" s="113"/>
      <c r="C134" s="135"/>
      <c r="D134" s="135" t="s">
        <v>376</v>
      </c>
      <c r="E134" s="98" t="s">
        <v>292</v>
      </c>
      <c r="F134" s="98">
        <v>12000</v>
      </c>
      <c r="G134" s="145">
        <v>5</v>
      </c>
      <c r="H134" s="168">
        <f>F134*G134</f>
        <v>60000</v>
      </c>
    </row>
    <row r="135" spans="1:8" x14ac:dyDescent="0.2">
      <c r="A135" s="91"/>
      <c r="B135" s="113"/>
      <c r="C135" s="135"/>
      <c r="D135" s="135"/>
      <c r="E135" s="98"/>
      <c r="F135" s="98"/>
      <c r="G135" s="42"/>
      <c r="H135" s="43"/>
    </row>
    <row r="136" spans="1:8" ht="20.25" customHeight="1" x14ac:dyDescent="0.2">
      <c r="A136" s="91" t="s">
        <v>293</v>
      </c>
      <c r="B136" s="113"/>
      <c r="C136" s="135"/>
      <c r="D136" s="135" t="s">
        <v>294</v>
      </c>
      <c r="E136" s="98"/>
      <c r="F136" s="98"/>
      <c r="G136" s="42"/>
      <c r="H136" s="43"/>
    </row>
    <row r="137" spans="1:8" x14ac:dyDescent="0.2">
      <c r="A137" s="91"/>
      <c r="B137" s="113"/>
      <c r="C137" s="135"/>
      <c r="D137" s="135"/>
      <c r="E137" s="98"/>
      <c r="F137" s="98"/>
      <c r="G137" s="42"/>
      <c r="H137" s="43"/>
    </row>
    <row r="138" spans="1:8" ht="82.5" customHeight="1" x14ac:dyDescent="0.2">
      <c r="A138" s="91"/>
      <c r="B138" s="113"/>
      <c r="C138" s="142" t="s">
        <v>219</v>
      </c>
      <c r="D138" s="135" t="s">
        <v>377</v>
      </c>
      <c r="E138" s="98" t="s">
        <v>50</v>
      </c>
      <c r="F138" s="98">
        <v>1</v>
      </c>
      <c r="G138" s="145">
        <v>800000</v>
      </c>
      <c r="H138" s="168">
        <f>F138*G138</f>
        <v>800000</v>
      </c>
    </row>
    <row r="139" spans="1:8" x14ac:dyDescent="0.2">
      <c r="A139" s="91"/>
      <c r="B139" s="113"/>
      <c r="C139" s="142"/>
      <c r="D139" s="135"/>
      <c r="E139" s="98"/>
      <c r="F139" s="98"/>
      <c r="G139" s="42"/>
      <c r="H139" s="43"/>
    </row>
    <row r="140" spans="1:8" ht="53.25" customHeight="1" x14ac:dyDescent="0.2">
      <c r="A140" s="91" t="s">
        <v>295</v>
      </c>
      <c r="B140" s="113"/>
      <c r="C140" s="135"/>
      <c r="D140" s="135" t="s">
        <v>296</v>
      </c>
      <c r="E140" s="98" t="s">
        <v>209</v>
      </c>
      <c r="F140" s="141"/>
      <c r="G140" s="76"/>
      <c r="H140" s="75"/>
    </row>
    <row r="141" spans="1:8" ht="12" customHeight="1" x14ac:dyDescent="0.2">
      <c r="A141" s="41"/>
      <c r="B141" s="53"/>
      <c r="C141" s="64"/>
      <c r="D141" s="64"/>
      <c r="E141" s="45"/>
      <c r="F141" s="327" t="s">
        <v>547</v>
      </c>
      <c r="G141" s="328"/>
      <c r="H141" s="75"/>
    </row>
    <row r="142" spans="1:8" ht="12" customHeight="1" x14ac:dyDescent="0.2">
      <c r="A142" s="41"/>
      <c r="B142" s="53"/>
      <c r="C142" s="64"/>
      <c r="D142" s="64"/>
      <c r="E142" s="45"/>
      <c r="F142" s="327" t="s">
        <v>548</v>
      </c>
      <c r="G142" s="328"/>
      <c r="H142" s="75"/>
    </row>
    <row r="143" spans="1:8" ht="54.75" customHeight="1" x14ac:dyDescent="0.2">
      <c r="A143" s="91" t="s">
        <v>506</v>
      </c>
      <c r="B143" s="113"/>
      <c r="C143" s="135"/>
      <c r="D143" s="135" t="s">
        <v>374</v>
      </c>
      <c r="E143" s="98" t="s">
        <v>50</v>
      </c>
      <c r="F143" s="143">
        <v>1</v>
      </c>
      <c r="G143" s="144">
        <v>120000</v>
      </c>
      <c r="H143" s="75"/>
    </row>
    <row r="144" spans="1:8" ht="33" customHeight="1" x14ac:dyDescent="0.2">
      <c r="A144" s="91" t="s">
        <v>507</v>
      </c>
      <c r="B144" s="113"/>
      <c r="C144" s="135"/>
      <c r="D144" s="135" t="s">
        <v>375</v>
      </c>
      <c r="E144" s="98" t="s">
        <v>50</v>
      </c>
      <c r="F144" s="98">
        <v>1</v>
      </c>
      <c r="G144" s="145">
        <v>120000</v>
      </c>
      <c r="H144" s="43"/>
    </row>
    <row r="145" spans="1:8" ht="33" customHeight="1" x14ac:dyDescent="0.2">
      <c r="A145" s="91" t="s">
        <v>508</v>
      </c>
      <c r="B145" s="113"/>
      <c r="C145" s="135"/>
      <c r="D145" s="135" t="s">
        <v>512</v>
      </c>
      <c r="E145" s="98" t="s">
        <v>209</v>
      </c>
      <c r="F145" s="98"/>
      <c r="G145" s="42"/>
      <c r="H145" s="43"/>
    </row>
    <row r="146" spans="1:8" x14ac:dyDescent="0.2">
      <c r="A146" s="99" t="s">
        <v>202</v>
      </c>
      <c r="B146" s="91"/>
      <c r="C146" s="146" t="s">
        <v>297</v>
      </c>
      <c r="D146" s="138"/>
      <c r="E146" s="102"/>
      <c r="F146" s="102"/>
      <c r="G146" s="46"/>
      <c r="H146" s="47"/>
    </row>
    <row r="147" spans="1:8" ht="25.5" x14ac:dyDescent="0.2">
      <c r="A147" s="91"/>
      <c r="B147" s="99" t="s">
        <v>298</v>
      </c>
      <c r="C147" s="96"/>
      <c r="D147" s="103"/>
      <c r="E147" s="98"/>
      <c r="F147" s="98"/>
      <c r="G147" s="42"/>
      <c r="H147" s="43"/>
    </row>
    <row r="148" spans="1:8" ht="32.25" customHeight="1" x14ac:dyDescent="0.2">
      <c r="A148" s="91" t="s">
        <v>299</v>
      </c>
      <c r="B148" s="91"/>
      <c r="C148" s="106" t="s">
        <v>219</v>
      </c>
      <c r="D148" s="103" t="s">
        <v>300</v>
      </c>
      <c r="E148" s="147" t="s">
        <v>301</v>
      </c>
      <c r="F148" s="148">
        <v>1</v>
      </c>
      <c r="G148" s="149">
        <v>40000</v>
      </c>
      <c r="H148" s="167">
        <f>G148*F148</f>
        <v>40000</v>
      </c>
    </row>
    <row r="149" spans="1:8" x14ac:dyDescent="0.2">
      <c r="A149" s="91"/>
      <c r="B149" s="91"/>
      <c r="C149" s="106"/>
      <c r="D149" s="103"/>
      <c r="E149" s="147"/>
      <c r="F149" s="148"/>
      <c r="G149" s="77"/>
      <c r="H149" s="75"/>
    </row>
    <row r="150" spans="1:8" ht="54" customHeight="1" x14ac:dyDescent="0.2">
      <c r="A150" s="113" t="s">
        <v>302</v>
      </c>
      <c r="B150" s="91"/>
      <c r="C150" s="106" t="s">
        <v>225</v>
      </c>
      <c r="D150" s="122" t="s">
        <v>303</v>
      </c>
      <c r="E150" s="147" t="s">
        <v>209</v>
      </c>
      <c r="F150" s="150"/>
      <c r="G150" s="77"/>
      <c r="H150" s="75"/>
    </row>
    <row r="151" spans="1:8" x14ac:dyDescent="0.2">
      <c r="A151" s="113"/>
      <c r="B151" s="91"/>
      <c r="C151" s="106"/>
      <c r="D151" s="122"/>
      <c r="E151" s="147"/>
      <c r="F151" s="150"/>
      <c r="G151" s="77"/>
      <c r="H151" s="75"/>
    </row>
    <row r="152" spans="1:8" ht="54.75" customHeight="1" x14ac:dyDescent="0.2">
      <c r="A152" s="91" t="s">
        <v>304</v>
      </c>
      <c r="B152" s="91"/>
      <c r="C152" s="112" t="s">
        <v>227</v>
      </c>
      <c r="D152" s="103" t="s">
        <v>305</v>
      </c>
      <c r="E152" s="98" t="s">
        <v>279</v>
      </c>
      <c r="F152" s="98">
        <v>1</v>
      </c>
      <c r="G152" s="151">
        <v>120000</v>
      </c>
      <c r="H152" s="167">
        <f t="shared" ref="H152:H160" si="0">G152*F152</f>
        <v>120000</v>
      </c>
    </row>
    <row r="153" spans="1:8" x14ac:dyDescent="0.2">
      <c r="A153" s="91"/>
      <c r="B153" s="91"/>
      <c r="C153" s="125"/>
      <c r="D153" s="103"/>
      <c r="E153" s="98"/>
      <c r="F153" s="98"/>
      <c r="G153" s="49"/>
      <c r="H153" s="75"/>
    </row>
    <row r="154" spans="1:8" ht="57" customHeight="1" x14ac:dyDescent="0.2">
      <c r="A154" s="91" t="s">
        <v>306</v>
      </c>
      <c r="B154" s="91"/>
      <c r="C154" s="125" t="s">
        <v>236</v>
      </c>
      <c r="D154" s="122" t="s">
        <v>307</v>
      </c>
      <c r="E154" s="98" t="s">
        <v>209</v>
      </c>
      <c r="F154" s="141"/>
      <c r="G154" s="49"/>
      <c r="H154" s="75"/>
    </row>
    <row r="155" spans="1:8" x14ac:dyDescent="0.2">
      <c r="A155" s="91"/>
      <c r="B155" s="91"/>
      <c r="C155" s="125"/>
      <c r="D155" s="126"/>
      <c r="E155" s="98"/>
      <c r="F155" s="98"/>
      <c r="G155" s="49"/>
      <c r="H155" s="75"/>
    </row>
    <row r="156" spans="1:8" ht="81.75" customHeight="1" x14ac:dyDescent="0.2">
      <c r="A156" s="91" t="s">
        <v>308</v>
      </c>
      <c r="B156" s="91"/>
      <c r="C156" s="125" t="s">
        <v>239</v>
      </c>
      <c r="D156" s="126" t="s">
        <v>309</v>
      </c>
      <c r="E156" s="98" t="s">
        <v>279</v>
      </c>
      <c r="F156" s="98">
        <v>1</v>
      </c>
      <c r="G156" s="151">
        <v>15000</v>
      </c>
      <c r="H156" s="167">
        <f t="shared" si="0"/>
        <v>15000</v>
      </c>
    </row>
    <row r="157" spans="1:8" x14ac:dyDescent="0.2">
      <c r="A157" s="91"/>
      <c r="B157" s="91"/>
      <c r="C157" s="125"/>
      <c r="D157" s="126"/>
      <c r="E157" s="98"/>
      <c r="F157" s="98"/>
      <c r="G157" s="42"/>
      <c r="H157" s="75"/>
    </row>
    <row r="158" spans="1:8" ht="55.5" customHeight="1" x14ac:dyDescent="0.2">
      <c r="A158" s="91" t="s">
        <v>310</v>
      </c>
      <c r="B158" s="91"/>
      <c r="C158" s="125" t="s">
        <v>311</v>
      </c>
      <c r="D158" s="122" t="s">
        <v>312</v>
      </c>
      <c r="E158" s="98" t="s">
        <v>209</v>
      </c>
      <c r="F158" s="141"/>
      <c r="G158" s="42"/>
      <c r="H158" s="75"/>
    </row>
    <row r="159" spans="1:8" x14ac:dyDescent="0.2">
      <c r="A159" s="91"/>
      <c r="B159" s="91"/>
      <c r="C159" s="112"/>
      <c r="D159" s="126"/>
      <c r="E159" s="98"/>
      <c r="F159" s="98"/>
      <c r="G159" s="42"/>
      <c r="H159" s="75">
        <f t="shared" si="0"/>
        <v>0</v>
      </c>
    </row>
    <row r="160" spans="1:8" ht="81" customHeight="1" x14ac:dyDescent="0.2">
      <c r="A160" s="91" t="s">
        <v>313</v>
      </c>
      <c r="B160" s="91"/>
      <c r="C160" s="112" t="s">
        <v>314</v>
      </c>
      <c r="D160" s="133" t="s">
        <v>315</v>
      </c>
      <c r="E160" s="98" t="s">
        <v>279</v>
      </c>
      <c r="F160" s="98">
        <v>1</v>
      </c>
      <c r="G160" s="145">
        <v>130000</v>
      </c>
      <c r="H160" s="167">
        <f t="shared" si="0"/>
        <v>130000</v>
      </c>
    </row>
    <row r="161" spans="1:8" x14ac:dyDescent="0.2">
      <c r="A161" s="91"/>
      <c r="B161" s="91"/>
      <c r="C161" s="112"/>
      <c r="D161" s="126"/>
      <c r="E161" s="98"/>
      <c r="F161" s="98"/>
      <c r="G161" s="42"/>
      <c r="H161" s="75"/>
    </row>
    <row r="162" spans="1:8" ht="54.75" customHeight="1" x14ac:dyDescent="0.2">
      <c r="A162" s="91" t="s">
        <v>316</v>
      </c>
      <c r="B162" s="91"/>
      <c r="C162" s="125" t="s">
        <v>317</v>
      </c>
      <c r="D162" s="122" t="s">
        <v>318</v>
      </c>
      <c r="E162" s="98" t="s">
        <v>209</v>
      </c>
      <c r="F162" s="141"/>
      <c r="G162" s="42"/>
      <c r="H162" s="75"/>
    </row>
    <row r="163" spans="1:8" x14ac:dyDescent="0.2">
      <c r="A163" s="91"/>
      <c r="B163" s="91"/>
      <c r="C163" s="125"/>
      <c r="D163" s="126"/>
      <c r="E163" s="98"/>
      <c r="F163" s="98"/>
      <c r="G163" s="42"/>
      <c r="H163" s="75"/>
    </row>
    <row r="164" spans="1:8" x14ac:dyDescent="0.2">
      <c r="A164" s="139" t="s">
        <v>203</v>
      </c>
      <c r="B164" s="152"/>
      <c r="C164" s="146" t="s">
        <v>319</v>
      </c>
      <c r="D164" s="138"/>
      <c r="E164" s="102"/>
      <c r="F164" s="102"/>
      <c r="G164" s="46"/>
      <c r="H164" s="75"/>
    </row>
    <row r="165" spans="1:8" x14ac:dyDescent="0.2">
      <c r="A165" s="99"/>
      <c r="B165" s="152"/>
      <c r="C165" s="109"/>
      <c r="D165" s="138"/>
      <c r="E165" s="102"/>
      <c r="F165" s="102"/>
      <c r="G165" s="46"/>
      <c r="H165" s="75"/>
    </row>
    <row r="166" spans="1:8" ht="25.5" x14ac:dyDescent="0.2">
      <c r="A166" s="91" t="s">
        <v>320</v>
      </c>
      <c r="B166" s="99" t="s">
        <v>321</v>
      </c>
      <c r="C166" s="106" t="s">
        <v>219</v>
      </c>
      <c r="D166" s="103" t="s">
        <v>322</v>
      </c>
      <c r="E166" s="98"/>
      <c r="F166" s="98"/>
      <c r="G166" s="42"/>
      <c r="H166" s="75"/>
    </row>
    <row r="167" spans="1:8" x14ac:dyDescent="0.2">
      <c r="A167" s="91"/>
      <c r="B167" s="91"/>
      <c r="C167" s="106"/>
      <c r="D167" s="103"/>
      <c r="E167" s="98"/>
      <c r="F167" s="98"/>
      <c r="G167" s="42"/>
      <c r="H167" s="75"/>
    </row>
    <row r="168" spans="1:8" ht="15" customHeight="1" x14ac:dyDescent="0.2">
      <c r="A168" s="91" t="s">
        <v>323</v>
      </c>
      <c r="B168" s="91"/>
      <c r="C168" s="96"/>
      <c r="D168" s="153" t="s">
        <v>324</v>
      </c>
      <c r="E168" s="98" t="s">
        <v>325</v>
      </c>
      <c r="F168" s="98">
        <v>40</v>
      </c>
      <c r="G168" s="42"/>
      <c r="H168" s="75"/>
    </row>
    <row r="169" spans="1:8" ht="15" customHeight="1" x14ac:dyDescent="0.2">
      <c r="A169" s="91"/>
      <c r="B169" s="91"/>
      <c r="C169" s="96"/>
      <c r="D169" s="153"/>
      <c r="E169" s="98"/>
      <c r="F169" s="98"/>
      <c r="G169" s="42"/>
      <c r="H169" s="75"/>
    </row>
    <row r="170" spans="1:8" ht="15" customHeight="1" x14ac:dyDescent="0.2">
      <c r="A170" s="91" t="s">
        <v>326</v>
      </c>
      <c r="B170" s="91"/>
      <c r="C170" s="96"/>
      <c r="D170" s="153" t="s">
        <v>327</v>
      </c>
      <c r="E170" s="98" t="s">
        <v>325</v>
      </c>
      <c r="F170" s="98">
        <v>40</v>
      </c>
      <c r="G170" s="42"/>
      <c r="H170" s="75"/>
    </row>
    <row r="171" spans="1:8" ht="15" customHeight="1" x14ac:dyDescent="0.2">
      <c r="A171" s="91"/>
      <c r="B171" s="91"/>
      <c r="C171" s="96"/>
      <c r="D171" s="153"/>
      <c r="E171" s="98"/>
      <c r="F171" s="98"/>
      <c r="G171" s="42"/>
      <c r="H171" s="75"/>
    </row>
    <row r="172" spans="1:8" ht="15" customHeight="1" x14ac:dyDescent="0.2">
      <c r="A172" s="91" t="s">
        <v>328</v>
      </c>
      <c r="B172" s="91"/>
      <c r="C172" s="96"/>
      <c r="D172" s="153" t="s">
        <v>329</v>
      </c>
      <c r="E172" s="98" t="s">
        <v>325</v>
      </c>
      <c r="F172" s="98">
        <v>40</v>
      </c>
      <c r="G172" s="42"/>
      <c r="H172" s="75"/>
    </row>
    <row r="173" spans="1:8" ht="15" customHeight="1" x14ac:dyDescent="0.2">
      <c r="A173" s="41"/>
      <c r="B173" s="41"/>
      <c r="C173" s="44"/>
      <c r="D173" s="78"/>
      <c r="E173" s="45"/>
      <c r="F173" s="327" t="s">
        <v>547</v>
      </c>
      <c r="G173" s="328"/>
      <c r="H173" s="43"/>
    </row>
    <row r="174" spans="1:8" ht="15" customHeight="1" x14ac:dyDescent="0.2">
      <c r="A174" s="41"/>
      <c r="B174" s="41"/>
      <c r="C174" s="44"/>
      <c r="D174" s="78"/>
      <c r="E174" s="45"/>
      <c r="F174" s="327" t="s">
        <v>548</v>
      </c>
      <c r="G174" s="328"/>
      <c r="H174" s="43"/>
    </row>
    <row r="175" spans="1:8" ht="15" customHeight="1" x14ac:dyDescent="0.2">
      <c r="A175" s="91" t="s">
        <v>330</v>
      </c>
      <c r="B175" s="91"/>
      <c r="C175" s="106" t="s">
        <v>225</v>
      </c>
      <c r="D175" s="154" t="s">
        <v>331</v>
      </c>
      <c r="E175" s="98"/>
      <c r="F175" s="98"/>
      <c r="G175" s="42"/>
      <c r="H175" s="43"/>
    </row>
    <row r="176" spans="1:8" ht="15" customHeight="1" x14ac:dyDescent="0.2">
      <c r="A176" s="91"/>
      <c r="B176" s="91"/>
      <c r="C176" s="96"/>
      <c r="D176" s="103"/>
      <c r="E176" s="98"/>
      <c r="F176" s="98"/>
      <c r="G176" s="42"/>
      <c r="H176" s="43"/>
    </row>
    <row r="177" spans="1:8" ht="41.25" customHeight="1" x14ac:dyDescent="0.2">
      <c r="A177" s="91" t="s">
        <v>332</v>
      </c>
      <c r="B177" s="91"/>
      <c r="C177" s="96"/>
      <c r="D177" s="153" t="s">
        <v>333</v>
      </c>
      <c r="E177" s="155">
        <v>0.8</v>
      </c>
      <c r="F177" s="145" t="s">
        <v>334</v>
      </c>
      <c r="G177" s="42"/>
      <c r="H177" s="43"/>
    </row>
    <row r="178" spans="1:8" x14ac:dyDescent="0.2">
      <c r="A178" s="91"/>
      <c r="B178" s="91"/>
      <c r="C178" s="96"/>
      <c r="D178" s="153"/>
      <c r="E178" s="147"/>
      <c r="F178" s="148"/>
      <c r="G178" s="42"/>
      <c r="H178" s="43"/>
    </row>
    <row r="179" spans="1:8" ht="30" customHeight="1" x14ac:dyDescent="0.2">
      <c r="A179" s="91" t="s">
        <v>335</v>
      </c>
      <c r="B179" s="91"/>
      <c r="C179" s="96"/>
      <c r="D179" s="153" t="s">
        <v>336</v>
      </c>
      <c r="E179" s="105" t="s">
        <v>209</v>
      </c>
      <c r="F179" s="156">
        <v>0.05</v>
      </c>
      <c r="G179" s="42"/>
      <c r="H179" s="75"/>
    </row>
    <row r="180" spans="1:8" x14ac:dyDescent="0.2">
      <c r="A180" s="91"/>
      <c r="B180" s="91"/>
      <c r="C180" s="96"/>
      <c r="D180" s="103"/>
      <c r="E180" s="98"/>
      <c r="F180" s="157"/>
      <c r="G180" s="42"/>
      <c r="H180" s="43"/>
    </row>
    <row r="181" spans="1:8" ht="31.5" customHeight="1" x14ac:dyDescent="0.2">
      <c r="A181" s="91" t="s">
        <v>337</v>
      </c>
      <c r="B181" s="91"/>
      <c r="C181" s="106" t="s">
        <v>227</v>
      </c>
      <c r="D181" s="103" t="s">
        <v>338</v>
      </c>
      <c r="E181" s="98"/>
      <c r="F181" s="98"/>
      <c r="G181" s="42"/>
      <c r="H181" s="43"/>
    </row>
    <row r="182" spans="1:8" x14ac:dyDescent="0.2">
      <c r="A182" s="91"/>
      <c r="B182" s="91"/>
      <c r="C182" s="96"/>
      <c r="D182" s="140"/>
      <c r="E182" s="98"/>
      <c r="F182" s="98"/>
      <c r="G182" s="42"/>
      <c r="H182" s="43"/>
    </row>
    <row r="183" spans="1:8" ht="54.75" customHeight="1" x14ac:dyDescent="0.2">
      <c r="A183" s="91" t="s">
        <v>339</v>
      </c>
      <c r="B183" s="91"/>
      <c r="C183" s="96"/>
      <c r="D183" s="153" t="s">
        <v>340</v>
      </c>
      <c r="E183" s="105" t="s">
        <v>301</v>
      </c>
      <c r="F183" s="145" t="s">
        <v>334</v>
      </c>
      <c r="G183" s="42"/>
      <c r="H183" s="75"/>
    </row>
    <row r="184" spans="1:8" ht="41.25" customHeight="1" x14ac:dyDescent="0.2">
      <c r="A184" s="91" t="s">
        <v>341</v>
      </c>
      <c r="B184" s="91"/>
      <c r="C184" s="96"/>
      <c r="D184" s="153" t="s">
        <v>342</v>
      </c>
      <c r="E184" s="105" t="s">
        <v>209</v>
      </c>
      <c r="F184" s="141"/>
      <c r="G184" s="42"/>
      <c r="H184" s="75"/>
    </row>
    <row r="185" spans="1:8" x14ac:dyDescent="0.2">
      <c r="A185" s="91"/>
      <c r="B185" s="91"/>
      <c r="C185" s="96"/>
      <c r="D185" s="103"/>
      <c r="E185" s="98"/>
      <c r="F185" s="98"/>
      <c r="G185" s="42"/>
      <c r="H185" s="43"/>
    </row>
    <row r="186" spans="1:8" ht="29.25" customHeight="1" x14ac:dyDescent="0.2">
      <c r="A186" s="91" t="s">
        <v>343</v>
      </c>
      <c r="B186" s="91"/>
      <c r="C186" s="106" t="s">
        <v>236</v>
      </c>
      <c r="D186" s="103" t="s">
        <v>344</v>
      </c>
      <c r="E186" s="98"/>
      <c r="F186" s="157"/>
      <c r="G186" s="42"/>
      <c r="H186" s="43"/>
    </row>
    <row r="187" spans="1:8" x14ac:dyDescent="0.2">
      <c r="A187" s="91"/>
      <c r="B187" s="91"/>
      <c r="C187" s="96"/>
      <c r="D187" s="140"/>
      <c r="E187" s="98"/>
      <c r="F187" s="157"/>
      <c r="G187" s="42"/>
      <c r="H187" s="43"/>
    </row>
    <row r="188" spans="1:8" ht="31.5" customHeight="1" x14ac:dyDescent="0.2">
      <c r="A188" s="91" t="s">
        <v>345</v>
      </c>
      <c r="B188" s="91"/>
      <c r="C188" s="96"/>
      <c r="D188" s="153" t="s">
        <v>346</v>
      </c>
      <c r="E188" s="98" t="s">
        <v>301</v>
      </c>
      <c r="F188" s="145" t="s">
        <v>334</v>
      </c>
      <c r="G188" s="42"/>
      <c r="H188" s="75"/>
    </row>
    <row r="189" spans="1:8" x14ac:dyDescent="0.2">
      <c r="A189" s="91"/>
      <c r="B189" s="91"/>
      <c r="C189" s="96"/>
      <c r="D189" s="153"/>
      <c r="E189" s="98"/>
      <c r="F189" s="105"/>
      <c r="G189" s="42"/>
      <c r="H189" s="43"/>
    </row>
    <row r="190" spans="1:8" ht="43.5" customHeight="1" x14ac:dyDescent="0.2">
      <c r="A190" s="91" t="s">
        <v>347</v>
      </c>
      <c r="B190" s="91"/>
      <c r="C190" s="96"/>
      <c r="D190" s="153" t="s">
        <v>348</v>
      </c>
      <c r="E190" s="105" t="s">
        <v>209</v>
      </c>
      <c r="F190" s="141"/>
      <c r="G190" s="42"/>
      <c r="H190" s="75"/>
    </row>
    <row r="191" spans="1:8" ht="14.25" customHeight="1" x14ac:dyDescent="0.2">
      <c r="A191" s="41"/>
      <c r="B191" s="41"/>
      <c r="C191" s="44"/>
      <c r="D191" s="78"/>
      <c r="E191" s="48"/>
      <c r="F191" s="327" t="s">
        <v>547</v>
      </c>
      <c r="G191" s="328"/>
      <c r="H191" s="75"/>
    </row>
    <row r="192" spans="1:8" ht="15" customHeight="1" x14ac:dyDescent="0.2">
      <c r="A192" s="41"/>
      <c r="B192" s="41"/>
      <c r="C192" s="44"/>
      <c r="D192" s="78"/>
      <c r="E192" s="48"/>
      <c r="F192" s="327" t="s">
        <v>548</v>
      </c>
      <c r="G192" s="328"/>
      <c r="H192" s="75"/>
    </row>
    <row r="193" spans="1:8" ht="57" customHeight="1" x14ac:dyDescent="0.2">
      <c r="A193" s="91" t="s">
        <v>349</v>
      </c>
      <c r="B193" s="91"/>
      <c r="C193" s="96"/>
      <c r="D193" s="120" t="s">
        <v>210</v>
      </c>
      <c r="E193" s="105" t="s">
        <v>279</v>
      </c>
      <c r="F193" s="98"/>
      <c r="G193" s="42"/>
      <c r="H193" s="75"/>
    </row>
    <row r="194" spans="1:8" x14ac:dyDescent="0.2">
      <c r="A194" s="91"/>
      <c r="B194" s="91"/>
      <c r="C194" s="96"/>
      <c r="D194" s="158"/>
      <c r="E194" s="105"/>
      <c r="F194" s="98"/>
      <c r="G194" s="42"/>
      <c r="H194" s="43"/>
    </row>
    <row r="195" spans="1:8" ht="66.75" customHeight="1" x14ac:dyDescent="0.2">
      <c r="A195" s="91" t="s">
        <v>350</v>
      </c>
      <c r="B195" s="91"/>
      <c r="C195" s="96"/>
      <c r="D195" s="122" t="s">
        <v>351</v>
      </c>
      <c r="E195" s="105" t="s">
        <v>209</v>
      </c>
      <c r="F195" s="141"/>
      <c r="G195" s="42"/>
      <c r="H195" s="43"/>
    </row>
    <row r="196" spans="1:8" x14ac:dyDescent="0.2">
      <c r="A196" s="91"/>
      <c r="B196" s="91"/>
      <c r="C196" s="135"/>
      <c r="D196" s="159"/>
      <c r="E196" s="105"/>
      <c r="F196" s="98"/>
      <c r="G196" s="42"/>
      <c r="H196" s="43"/>
    </row>
    <row r="197" spans="1:8" ht="28.5" customHeight="1" x14ac:dyDescent="0.2">
      <c r="A197" s="91" t="s">
        <v>352</v>
      </c>
      <c r="B197" s="91"/>
      <c r="C197" s="135"/>
      <c r="D197" s="160" t="s">
        <v>353</v>
      </c>
      <c r="E197" s="105" t="s">
        <v>50</v>
      </c>
      <c r="F197" s="98"/>
      <c r="G197" s="42"/>
      <c r="H197" s="43"/>
    </row>
    <row r="198" spans="1:8" x14ac:dyDescent="0.2">
      <c r="A198" s="91"/>
      <c r="B198" s="91"/>
      <c r="C198" s="135"/>
      <c r="D198" s="160"/>
      <c r="E198" s="105"/>
      <c r="F198" s="98"/>
      <c r="G198" s="42"/>
      <c r="H198" s="43"/>
    </row>
    <row r="199" spans="1:8" x14ac:dyDescent="0.2">
      <c r="A199" s="113" t="s">
        <v>204</v>
      </c>
      <c r="B199" s="91"/>
      <c r="C199" s="161" t="s">
        <v>354</v>
      </c>
      <c r="D199" s="140"/>
      <c r="E199" s="102"/>
      <c r="F199" s="102"/>
      <c r="G199" s="79"/>
      <c r="H199" s="43"/>
    </row>
    <row r="200" spans="1:8" x14ac:dyDescent="0.2">
      <c r="A200" s="91"/>
      <c r="B200" s="113" t="s">
        <v>355</v>
      </c>
      <c r="C200" s="96"/>
      <c r="D200" s="103"/>
      <c r="E200" s="98"/>
      <c r="F200" s="98"/>
      <c r="G200" s="80"/>
      <c r="H200" s="43"/>
    </row>
    <row r="201" spans="1:8" x14ac:dyDescent="0.2">
      <c r="A201" s="113" t="s">
        <v>356</v>
      </c>
      <c r="B201" s="91"/>
      <c r="C201" s="96" t="s">
        <v>219</v>
      </c>
      <c r="D201" s="122" t="s">
        <v>357</v>
      </c>
      <c r="E201" s="98"/>
      <c r="F201" s="98"/>
      <c r="G201" s="80"/>
      <c r="H201" s="43"/>
    </row>
    <row r="202" spans="1:8" x14ac:dyDescent="0.2">
      <c r="A202" s="91"/>
      <c r="B202" s="91"/>
      <c r="C202" s="96"/>
      <c r="D202" s="135"/>
      <c r="E202" s="98"/>
      <c r="F202" s="98"/>
      <c r="G202" s="81"/>
      <c r="H202" s="43"/>
    </row>
    <row r="203" spans="1:8" ht="53.25" customHeight="1" x14ac:dyDescent="0.2">
      <c r="A203" s="113" t="s">
        <v>358</v>
      </c>
      <c r="B203" s="91"/>
      <c r="C203" s="96"/>
      <c r="D203" s="122" t="s">
        <v>359</v>
      </c>
      <c r="E203" s="121" t="s">
        <v>279</v>
      </c>
      <c r="F203" s="98">
        <v>1</v>
      </c>
      <c r="G203" s="162">
        <v>45000</v>
      </c>
      <c r="H203" s="168">
        <f t="shared" ref="H203" si="1">G203*F203</f>
        <v>45000</v>
      </c>
    </row>
    <row r="204" spans="1:8" x14ac:dyDescent="0.2">
      <c r="A204" s="91"/>
      <c r="B204" s="91"/>
      <c r="C204" s="96"/>
      <c r="D204" s="135"/>
      <c r="E204" s="98"/>
      <c r="F204" s="98"/>
      <c r="G204" s="81"/>
      <c r="H204" s="43"/>
    </row>
    <row r="205" spans="1:8" ht="75.75" customHeight="1" x14ac:dyDescent="0.2">
      <c r="A205" s="113" t="s">
        <v>360</v>
      </c>
      <c r="B205" s="91"/>
      <c r="C205" s="96"/>
      <c r="D205" s="122" t="s">
        <v>361</v>
      </c>
      <c r="E205" s="121" t="s">
        <v>209</v>
      </c>
      <c r="F205" s="141"/>
      <c r="G205" s="81"/>
      <c r="H205" s="43"/>
    </row>
    <row r="206" spans="1:8" x14ac:dyDescent="0.2">
      <c r="A206" s="91"/>
      <c r="B206" s="91"/>
      <c r="C206" s="96"/>
      <c r="D206" s="135"/>
      <c r="E206" s="98"/>
      <c r="F206" s="98"/>
      <c r="G206" s="81"/>
      <c r="H206" s="43"/>
    </row>
    <row r="207" spans="1:8" ht="42" customHeight="1" x14ac:dyDescent="0.2">
      <c r="A207" s="113" t="s">
        <v>362</v>
      </c>
      <c r="B207" s="91"/>
      <c r="C207" s="96"/>
      <c r="D207" s="122" t="s">
        <v>363</v>
      </c>
      <c r="E207" s="121" t="s">
        <v>69</v>
      </c>
      <c r="F207" s="98">
        <v>120</v>
      </c>
      <c r="G207" s="81"/>
      <c r="H207" s="43"/>
    </row>
    <row r="208" spans="1:8" x14ac:dyDescent="0.2">
      <c r="A208" s="91"/>
      <c r="B208" s="91"/>
      <c r="C208" s="96"/>
      <c r="D208" s="135"/>
      <c r="E208" s="98"/>
      <c r="F208" s="98"/>
      <c r="G208" s="81"/>
      <c r="H208" s="43"/>
    </row>
    <row r="209" spans="1:8" x14ac:dyDescent="0.2">
      <c r="A209" s="116" t="s">
        <v>205</v>
      </c>
      <c r="B209" s="91"/>
      <c r="C209" s="161" t="s">
        <v>364</v>
      </c>
      <c r="D209" s="163"/>
      <c r="E209" s="102"/>
      <c r="F209" s="102"/>
      <c r="G209" s="82"/>
      <c r="H209" s="43"/>
    </row>
    <row r="210" spans="1:8" x14ac:dyDescent="0.2">
      <c r="A210" s="113"/>
      <c r="B210" s="113" t="s">
        <v>365</v>
      </c>
      <c r="C210" s="96"/>
      <c r="D210" s="135"/>
      <c r="E210" s="98"/>
      <c r="F210" s="98"/>
      <c r="G210" s="81"/>
      <c r="H210" s="43"/>
    </row>
    <row r="211" spans="1:8" ht="94.5" customHeight="1" x14ac:dyDescent="0.2">
      <c r="A211" s="113" t="s">
        <v>366</v>
      </c>
      <c r="B211" s="91"/>
      <c r="C211" s="96" t="s">
        <v>219</v>
      </c>
      <c r="D211" s="122" t="s">
        <v>367</v>
      </c>
      <c r="E211" s="121" t="s">
        <v>50</v>
      </c>
      <c r="F211" s="121">
        <v>1</v>
      </c>
      <c r="G211" s="58"/>
      <c r="H211" s="43"/>
    </row>
    <row r="212" spans="1:8" x14ac:dyDescent="0.2">
      <c r="A212" s="91"/>
      <c r="B212" s="113" t="s">
        <v>368</v>
      </c>
      <c r="C212" s="96"/>
      <c r="D212" s="103"/>
      <c r="E212" s="98"/>
      <c r="F212" s="98"/>
      <c r="G212" s="81"/>
      <c r="H212" s="43"/>
    </row>
    <row r="213" spans="1:8" ht="96" customHeight="1" x14ac:dyDescent="0.2">
      <c r="A213" s="113" t="s">
        <v>369</v>
      </c>
      <c r="B213" s="91"/>
      <c r="C213" s="96" t="s">
        <v>225</v>
      </c>
      <c r="D213" s="122" t="s">
        <v>370</v>
      </c>
      <c r="E213" s="121" t="s">
        <v>279</v>
      </c>
      <c r="F213" s="98">
        <v>1</v>
      </c>
      <c r="G213" s="145">
        <v>50000</v>
      </c>
      <c r="H213" s="168">
        <v>50000</v>
      </c>
    </row>
    <row r="214" spans="1:8" x14ac:dyDescent="0.2">
      <c r="A214" s="91"/>
      <c r="B214" s="91"/>
      <c r="C214" s="96"/>
      <c r="D214" s="103"/>
      <c r="E214" s="98"/>
      <c r="F214" s="98"/>
      <c r="G214" s="81"/>
      <c r="H214" s="43"/>
    </row>
    <row r="215" spans="1:8" ht="65.25" customHeight="1" x14ac:dyDescent="0.2">
      <c r="A215" s="113" t="s">
        <v>371</v>
      </c>
      <c r="B215" s="91"/>
      <c r="C215" s="96" t="s">
        <v>227</v>
      </c>
      <c r="D215" s="122" t="s">
        <v>372</v>
      </c>
      <c r="E215" s="121" t="s">
        <v>209</v>
      </c>
      <c r="F215" s="141"/>
      <c r="G215" s="42"/>
      <c r="H215" s="43"/>
    </row>
    <row r="216" spans="1:8" x14ac:dyDescent="0.2">
      <c r="A216" s="113"/>
      <c r="B216" s="91"/>
      <c r="C216" s="96"/>
      <c r="D216" s="122"/>
      <c r="E216" s="121"/>
      <c r="F216" s="141"/>
      <c r="G216" s="81"/>
      <c r="H216" s="43"/>
    </row>
    <row r="217" spans="1:8" ht="38.25" customHeight="1" x14ac:dyDescent="0.2">
      <c r="A217" s="164"/>
      <c r="B217" s="91"/>
      <c r="C217" s="165"/>
      <c r="D217" s="344" t="s">
        <v>546</v>
      </c>
      <c r="E217" s="345"/>
      <c r="F217" s="166"/>
      <c r="G217" s="82"/>
      <c r="H217" s="83"/>
    </row>
  </sheetData>
  <sheetProtection algorithmName="SHA-512" hashValue="Y+J7/kY6qmEz+xfeE9wJD5F4Jf6B52UtupyXux5+vKLXttOXioCCUgb6c2o9DSKTuQDxMbdaRCiP+NxmTEzNqQ==" saltValue="Y4VbAnViu6X21GWo6XZXrA==" spinCount="100000" sheet="1" objects="1" scenarios="1"/>
  <mergeCells count="27">
    <mergeCell ref="F192:G192"/>
    <mergeCell ref="D217:E217"/>
    <mergeCell ref="F141:G141"/>
    <mergeCell ref="F142:G142"/>
    <mergeCell ref="F173:G173"/>
    <mergeCell ref="F174:G174"/>
    <mergeCell ref="F191:G191"/>
    <mergeCell ref="C124:D124"/>
    <mergeCell ref="C57:D57"/>
    <mergeCell ref="C66:D66"/>
    <mergeCell ref="C102:D102"/>
    <mergeCell ref="C75:D75"/>
    <mergeCell ref="C92:D92"/>
    <mergeCell ref="C104:D104"/>
    <mergeCell ref="C112:D112"/>
    <mergeCell ref="A3:H3"/>
    <mergeCell ref="F110:G110"/>
    <mergeCell ref="F111:G111"/>
    <mergeCell ref="C120:D120"/>
    <mergeCell ref="A1:E1"/>
    <mergeCell ref="F46:G46"/>
    <mergeCell ref="F47:G47"/>
    <mergeCell ref="F84:G84"/>
    <mergeCell ref="F85:G85"/>
    <mergeCell ref="C23:D23"/>
    <mergeCell ref="C49:D49"/>
    <mergeCell ref="C53:D53"/>
  </mergeCells>
  <printOptions horizontalCentered="1"/>
  <pageMargins left="0.70866141732283505" right="0.70866141732283505" top="0.74803149606299202" bottom="0.74803149606299202" header="0.31496062992126" footer="0.31496062992126"/>
  <pageSetup paperSize="9" scale="70" orientation="portrait" r:id="rId1"/>
  <headerFooter>
    <oddFooter>Page &amp;P of &amp;N</oddFooter>
  </headerFooter>
  <rowBreaks count="6" manualBreakCount="6">
    <brk id="46" max="7" man="1"/>
    <brk id="84" max="7" man="1"/>
    <brk id="110" max="7" man="1"/>
    <brk id="141" max="7" man="1"/>
    <brk id="173" max="7" man="1"/>
    <brk id="19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4"/>
  <sheetViews>
    <sheetView view="pageBreakPreview" zoomScale="90" zoomScaleNormal="120" zoomScaleSheetLayoutView="90" workbookViewId="0">
      <pane ySplit="5" topLeftCell="A108" activePane="bottomLeft" state="frozen"/>
      <selection activeCell="B1" sqref="B1"/>
      <selection pane="bottomLeft" activeCell="H117" sqref="H117"/>
    </sheetView>
  </sheetViews>
  <sheetFormatPr defaultColWidth="9.140625" defaultRowHeight="12.75" x14ac:dyDescent="0.2"/>
  <cols>
    <col min="1" max="2" width="9.140625" style="173"/>
    <col min="3" max="3" width="3.42578125" style="173" customWidth="1"/>
    <col min="4" max="4" width="43" style="173" customWidth="1"/>
    <col min="5" max="5" width="9.140625" style="173"/>
    <col min="6" max="6" width="9.140625" style="196"/>
    <col min="7" max="7" width="13.42578125" style="197" customWidth="1"/>
    <col min="8" max="8" width="22.28515625" style="197" customWidth="1"/>
    <col min="9" max="11" width="9.140625" style="173"/>
    <col min="12" max="16384" width="9.140625" style="24"/>
  </cols>
  <sheetData>
    <row r="1" spans="1:11" s="25" customFormat="1" ht="59.25" customHeight="1" x14ac:dyDescent="0.2">
      <c r="A1" s="326" t="s">
        <v>536</v>
      </c>
      <c r="B1" s="335"/>
      <c r="C1" s="335"/>
      <c r="D1" s="335"/>
      <c r="E1" s="335"/>
      <c r="F1" s="34"/>
      <c r="G1" s="34"/>
      <c r="H1" s="36"/>
      <c r="I1" s="36"/>
      <c r="J1" s="169"/>
      <c r="K1" s="169"/>
    </row>
    <row r="2" spans="1:11" s="25" customFormat="1" ht="9" customHeight="1" x14ac:dyDescent="0.2">
      <c r="A2" s="169"/>
      <c r="B2" s="169"/>
      <c r="C2" s="169"/>
      <c r="D2" s="169"/>
      <c r="E2" s="169"/>
      <c r="F2" s="170"/>
      <c r="G2" s="171"/>
      <c r="H2" s="171"/>
      <c r="I2" s="169"/>
      <c r="J2" s="169"/>
      <c r="K2" s="169"/>
    </row>
    <row r="3" spans="1:11" s="25" customFormat="1" x14ac:dyDescent="0.2">
      <c r="A3" s="169"/>
      <c r="B3" s="169"/>
      <c r="C3" s="169"/>
      <c r="D3" s="172" t="s">
        <v>168</v>
      </c>
      <c r="E3" s="169"/>
      <c r="F3" s="170"/>
      <c r="G3" s="171"/>
      <c r="H3" s="171"/>
      <c r="I3" s="169"/>
      <c r="J3" s="169"/>
      <c r="K3" s="169"/>
    </row>
    <row r="4" spans="1:11" s="25" customFormat="1" x14ac:dyDescent="0.2">
      <c r="A4" s="169"/>
      <c r="B4" s="169"/>
      <c r="C4" s="169"/>
      <c r="D4" s="169"/>
      <c r="E4" s="169"/>
      <c r="F4" s="170"/>
      <c r="G4" s="171"/>
      <c r="H4" s="171"/>
      <c r="I4" s="169"/>
      <c r="J4" s="169"/>
      <c r="K4" s="169"/>
    </row>
    <row r="5" spans="1:11" ht="30" customHeight="1" x14ac:dyDescent="0.2">
      <c r="A5" s="84" t="s">
        <v>211</v>
      </c>
      <c r="B5" s="84" t="s">
        <v>212</v>
      </c>
      <c r="C5" s="85"/>
      <c r="D5" s="86" t="s">
        <v>213</v>
      </c>
      <c r="E5" s="84" t="s">
        <v>214</v>
      </c>
      <c r="F5" s="198" t="s">
        <v>215</v>
      </c>
      <c r="G5" s="37" t="s">
        <v>216</v>
      </c>
      <c r="H5" s="37" t="s">
        <v>387</v>
      </c>
    </row>
    <row r="6" spans="1:11" ht="25.5" customHeight="1" x14ac:dyDescent="0.2">
      <c r="A6" s="199"/>
      <c r="B6" s="200" t="s">
        <v>388</v>
      </c>
      <c r="C6" s="354" t="s">
        <v>514</v>
      </c>
      <c r="D6" s="355"/>
      <c r="E6" s="201"/>
      <c r="F6" s="202"/>
      <c r="G6" s="175"/>
      <c r="H6" s="175"/>
    </row>
    <row r="7" spans="1:11" x14ac:dyDescent="0.2">
      <c r="A7" s="199"/>
      <c r="B7" s="199"/>
      <c r="C7" s="203"/>
      <c r="D7" s="204"/>
      <c r="E7" s="205"/>
      <c r="F7" s="202"/>
      <c r="G7" s="175"/>
      <c r="H7" s="175"/>
    </row>
    <row r="8" spans="1:11" x14ac:dyDescent="0.2">
      <c r="A8" s="199" t="s">
        <v>455</v>
      </c>
      <c r="B8" s="199"/>
      <c r="C8" s="206" t="s">
        <v>389</v>
      </c>
      <c r="D8" s="24"/>
      <c r="E8" s="205"/>
      <c r="F8" s="202"/>
      <c r="G8" s="175"/>
      <c r="H8" s="175"/>
    </row>
    <row r="9" spans="1:11" x14ac:dyDescent="0.2">
      <c r="A9" s="199"/>
      <c r="B9" s="199"/>
      <c r="C9" s="203"/>
      <c r="D9" s="207"/>
      <c r="E9" s="205"/>
      <c r="F9" s="202"/>
      <c r="G9" s="175"/>
      <c r="H9" s="175"/>
    </row>
    <row r="10" spans="1:11" ht="33" customHeight="1" x14ac:dyDescent="0.2">
      <c r="A10" s="208" t="s">
        <v>456</v>
      </c>
      <c r="B10" s="208" t="s">
        <v>25</v>
      </c>
      <c r="C10" s="348" t="s">
        <v>390</v>
      </c>
      <c r="D10" s="349"/>
      <c r="E10" s="205"/>
      <c r="F10" s="202"/>
      <c r="G10" s="175"/>
      <c r="H10" s="175"/>
    </row>
    <row r="11" spans="1:11" x14ac:dyDescent="0.2">
      <c r="A11" s="208"/>
      <c r="B11" s="199"/>
      <c r="C11" s="203"/>
      <c r="D11" s="209"/>
      <c r="E11" s="205"/>
      <c r="F11" s="202"/>
      <c r="G11" s="175"/>
      <c r="H11" s="175"/>
    </row>
    <row r="12" spans="1:11" ht="25.5" customHeight="1" x14ac:dyDescent="0.2">
      <c r="A12" s="208"/>
      <c r="B12" s="199"/>
      <c r="C12" s="210" t="s">
        <v>219</v>
      </c>
      <c r="D12" s="209" t="s">
        <v>505</v>
      </c>
      <c r="E12" s="205"/>
      <c r="F12" s="202"/>
      <c r="G12" s="175"/>
      <c r="H12" s="179"/>
    </row>
    <row r="13" spans="1:11" x14ac:dyDescent="0.2">
      <c r="A13" s="208"/>
      <c r="B13" s="199"/>
      <c r="C13" s="203"/>
      <c r="D13" s="209"/>
      <c r="E13" s="205"/>
      <c r="F13" s="202"/>
      <c r="G13" s="175"/>
      <c r="H13" s="179"/>
    </row>
    <row r="14" spans="1:11" x14ac:dyDescent="0.2">
      <c r="A14" s="208"/>
      <c r="B14" s="199"/>
      <c r="C14" s="203"/>
      <c r="D14" s="211" t="s">
        <v>391</v>
      </c>
      <c r="E14" s="205"/>
      <c r="F14" s="202"/>
      <c r="G14" s="175"/>
      <c r="H14" s="179"/>
    </row>
    <row r="15" spans="1:11" x14ac:dyDescent="0.2">
      <c r="A15" s="208"/>
      <c r="B15" s="199"/>
      <c r="C15" s="203"/>
      <c r="D15" s="209"/>
      <c r="E15" s="205"/>
      <c r="F15" s="202"/>
      <c r="G15" s="175"/>
      <c r="H15" s="179"/>
    </row>
    <row r="16" spans="1:11" ht="25.5" x14ac:dyDescent="0.2">
      <c r="A16" s="208"/>
      <c r="B16" s="199"/>
      <c r="C16" s="212" t="s">
        <v>219</v>
      </c>
      <c r="D16" s="213" t="s">
        <v>392</v>
      </c>
      <c r="E16" s="214" t="s">
        <v>8</v>
      </c>
      <c r="F16" s="202">
        <v>1890</v>
      </c>
      <c r="G16" s="175"/>
      <c r="H16" s="179"/>
    </row>
    <row r="17" spans="1:8" x14ac:dyDescent="0.2">
      <c r="A17" s="208"/>
      <c r="B17" s="199"/>
      <c r="C17" s="212"/>
      <c r="D17" s="209"/>
      <c r="E17" s="214"/>
      <c r="F17" s="202"/>
      <c r="G17" s="175"/>
      <c r="H17" s="179"/>
    </row>
    <row r="18" spans="1:8" ht="25.5" x14ac:dyDescent="0.2">
      <c r="A18" s="208"/>
      <c r="B18" s="199"/>
      <c r="C18" s="212" t="s">
        <v>225</v>
      </c>
      <c r="D18" s="209" t="s">
        <v>393</v>
      </c>
      <c r="E18" s="214" t="s">
        <v>8</v>
      </c>
      <c r="F18" s="202">
        <v>3150</v>
      </c>
      <c r="G18" s="175"/>
      <c r="H18" s="179"/>
    </row>
    <row r="19" spans="1:8" x14ac:dyDescent="0.2">
      <c r="A19" s="208"/>
      <c r="B19" s="199"/>
      <c r="C19" s="212"/>
      <c r="D19" s="209"/>
      <c r="E19" s="214"/>
      <c r="F19" s="202"/>
      <c r="G19" s="175"/>
      <c r="H19" s="179"/>
    </row>
    <row r="20" spans="1:8" ht="25.5" x14ac:dyDescent="0.2">
      <c r="A20" s="208"/>
      <c r="B20" s="199"/>
      <c r="C20" s="212" t="s">
        <v>227</v>
      </c>
      <c r="D20" s="209" t="s">
        <v>394</v>
      </c>
      <c r="E20" s="214" t="s">
        <v>8</v>
      </c>
      <c r="F20" s="202">
        <v>1260</v>
      </c>
      <c r="G20" s="175"/>
      <c r="H20" s="179"/>
    </row>
    <row r="21" spans="1:8" x14ac:dyDescent="0.2">
      <c r="A21" s="199"/>
      <c r="B21" s="199"/>
      <c r="C21" s="203"/>
      <c r="D21" s="207"/>
      <c r="E21" s="205"/>
      <c r="F21" s="202"/>
      <c r="G21" s="175"/>
      <c r="H21" s="179"/>
    </row>
    <row r="22" spans="1:8" ht="25.5" x14ac:dyDescent="0.2">
      <c r="A22" s="199"/>
      <c r="B22" s="199"/>
      <c r="C22" s="215"/>
      <c r="D22" s="209" t="s">
        <v>452</v>
      </c>
      <c r="E22" s="205"/>
      <c r="F22" s="202"/>
      <c r="G22" s="175"/>
      <c r="H22" s="179"/>
    </row>
    <row r="23" spans="1:8" x14ac:dyDescent="0.2">
      <c r="A23" s="199"/>
      <c r="B23" s="199"/>
      <c r="C23" s="203"/>
      <c r="D23" s="207"/>
      <c r="E23" s="205"/>
      <c r="F23" s="202"/>
      <c r="G23" s="175"/>
      <c r="H23" s="179"/>
    </row>
    <row r="24" spans="1:8" x14ac:dyDescent="0.2">
      <c r="A24" s="199"/>
      <c r="B24" s="199"/>
      <c r="C24" s="203"/>
      <c r="D24" s="204" t="s">
        <v>395</v>
      </c>
      <c r="E24" s="205"/>
      <c r="F24" s="202"/>
      <c r="G24" s="175"/>
      <c r="H24" s="179"/>
    </row>
    <row r="25" spans="1:8" x14ac:dyDescent="0.2">
      <c r="A25" s="199"/>
      <c r="B25" s="199"/>
      <c r="C25" s="203"/>
      <c r="D25" s="207"/>
      <c r="E25" s="205"/>
      <c r="F25" s="202"/>
      <c r="G25" s="175"/>
      <c r="H25" s="179"/>
    </row>
    <row r="26" spans="1:8" x14ac:dyDescent="0.2">
      <c r="A26" s="199" t="s">
        <v>457</v>
      </c>
      <c r="B26" s="199" t="s">
        <v>25</v>
      </c>
      <c r="C26" s="212"/>
      <c r="D26" s="213" t="s">
        <v>396</v>
      </c>
      <c r="E26" s="205" t="s">
        <v>8</v>
      </c>
      <c r="F26" s="202">
        <v>170</v>
      </c>
      <c r="G26" s="175"/>
      <c r="H26" s="179"/>
    </row>
    <row r="27" spans="1:8" x14ac:dyDescent="0.2">
      <c r="A27" s="199"/>
      <c r="B27" s="199"/>
      <c r="C27" s="212"/>
      <c r="D27" s="209"/>
      <c r="E27" s="205"/>
      <c r="F27" s="202"/>
      <c r="G27" s="175"/>
      <c r="H27" s="179"/>
    </row>
    <row r="28" spans="1:8" x14ac:dyDescent="0.2">
      <c r="A28" s="199"/>
      <c r="B28" s="199"/>
      <c r="C28" s="212"/>
      <c r="D28" s="209" t="s">
        <v>397</v>
      </c>
      <c r="E28" s="205" t="s">
        <v>8</v>
      </c>
      <c r="F28" s="202">
        <v>255</v>
      </c>
      <c r="G28" s="175"/>
      <c r="H28" s="179"/>
    </row>
    <row r="29" spans="1:8" x14ac:dyDescent="0.2">
      <c r="A29" s="199"/>
      <c r="B29" s="199"/>
      <c r="C29" s="212"/>
      <c r="D29" s="209"/>
      <c r="E29" s="205"/>
      <c r="F29" s="202"/>
      <c r="G29" s="175"/>
      <c r="H29" s="179"/>
    </row>
    <row r="30" spans="1:8" x14ac:dyDescent="0.2">
      <c r="A30" s="199"/>
      <c r="B30" s="199"/>
      <c r="C30" s="212"/>
      <c r="D30" s="209" t="s">
        <v>398</v>
      </c>
      <c r="E30" s="205" t="s">
        <v>8</v>
      </c>
      <c r="F30" s="202">
        <v>210</v>
      </c>
      <c r="G30" s="175"/>
      <c r="H30" s="179"/>
    </row>
    <row r="31" spans="1:8" x14ac:dyDescent="0.2">
      <c r="A31" s="199"/>
      <c r="B31" s="199"/>
      <c r="C31" s="212"/>
      <c r="D31" s="207"/>
      <c r="E31" s="205"/>
      <c r="F31" s="202"/>
      <c r="G31" s="175"/>
      <c r="H31" s="179"/>
    </row>
    <row r="32" spans="1:8" x14ac:dyDescent="0.2">
      <c r="A32" s="199"/>
      <c r="B32" s="199"/>
      <c r="C32" s="212"/>
      <c r="D32" s="207" t="s">
        <v>399</v>
      </c>
      <c r="E32" s="205" t="s">
        <v>8</v>
      </c>
      <c r="F32" s="202">
        <v>130</v>
      </c>
      <c r="G32" s="175"/>
      <c r="H32" s="179"/>
    </row>
    <row r="33" spans="1:8" x14ac:dyDescent="0.2">
      <c r="A33" s="199"/>
      <c r="B33" s="199"/>
      <c r="C33" s="212"/>
      <c r="D33" s="207"/>
      <c r="E33" s="205"/>
      <c r="F33" s="202"/>
      <c r="G33" s="175"/>
      <c r="H33" s="179"/>
    </row>
    <row r="34" spans="1:8" x14ac:dyDescent="0.2">
      <c r="A34" s="199"/>
      <c r="B34" s="199"/>
      <c r="C34" s="212"/>
      <c r="D34" s="207" t="s">
        <v>400</v>
      </c>
      <c r="E34" s="205" t="s">
        <v>8</v>
      </c>
      <c r="F34" s="202">
        <v>85</v>
      </c>
      <c r="G34" s="175"/>
      <c r="H34" s="179"/>
    </row>
    <row r="35" spans="1:8" x14ac:dyDescent="0.2">
      <c r="A35" s="199"/>
      <c r="B35" s="199"/>
      <c r="C35" s="203"/>
      <c r="D35" s="209"/>
      <c r="E35" s="205"/>
      <c r="F35" s="202"/>
      <c r="G35" s="175"/>
      <c r="H35" s="179"/>
    </row>
    <row r="36" spans="1:8" x14ac:dyDescent="0.2">
      <c r="A36" s="199" t="s">
        <v>458</v>
      </c>
      <c r="B36" s="199" t="s">
        <v>25</v>
      </c>
      <c r="C36" s="203"/>
      <c r="D36" s="207" t="s">
        <v>401</v>
      </c>
      <c r="E36" s="205"/>
      <c r="F36" s="202"/>
      <c r="G36" s="175"/>
      <c r="H36" s="179"/>
    </row>
    <row r="37" spans="1:8" x14ac:dyDescent="0.2">
      <c r="A37" s="199"/>
      <c r="B37" s="199"/>
      <c r="C37" s="203"/>
      <c r="D37" s="207"/>
      <c r="E37" s="205"/>
      <c r="F37" s="202"/>
      <c r="G37" s="175"/>
      <c r="H37" s="179"/>
    </row>
    <row r="38" spans="1:8" ht="25.5" x14ac:dyDescent="0.2">
      <c r="A38" s="199"/>
      <c r="B38" s="199"/>
      <c r="C38" s="215" t="s">
        <v>219</v>
      </c>
      <c r="D38" s="207" t="s">
        <v>53</v>
      </c>
      <c r="E38" s="205" t="s">
        <v>69</v>
      </c>
      <c r="F38" s="202">
        <v>5400</v>
      </c>
      <c r="G38" s="175"/>
      <c r="H38" s="179"/>
    </row>
    <row r="39" spans="1:8" x14ac:dyDescent="0.2">
      <c r="A39" s="199"/>
      <c r="B39" s="199"/>
      <c r="C39" s="203"/>
      <c r="D39" s="207"/>
      <c r="E39" s="205"/>
      <c r="F39" s="202"/>
      <c r="G39" s="175"/>
      <c r="H39" s="179"/>
    </row>
    <row r="40" spans="1:8" ht="25.5" x14ac:dyDescent="0.2">
      <c r="A40" s="199"/>
      <c r="B40" s="199"/>
      <c r="C40" s="215" t="s">
        <v>225</v>
      </c>
      <c r="D40" s="207" t="s">
        <v>54</v>
      </c>
      <c r="E40" s="205" t="s">
        <v>69</v>
      </c>
      <c r="F40" s="202">
        <v>2150</v>
      </c>
      <c r="G40" s="175"/>
      <c r="H40" s="179"/>
    </row>
    <row r="41" spans="1:8" x14ac:dyDescent="0.2">
      <c r="A41" s="199"/>
      <c r="B41" s="199"/>
      <c r="C41" s="203"/>
      <c r="D41" s="207"/>
      <c r="E41" s="205"/>
      <c r="F41" s="202"/>
      <c r="G41" s="175"/>
      <c r="H41" s="179"/>
    </row>
    <row r="42" spans="1:8" ht="25.5" x14ac:dyDescent="0.2">
      <c r="A42" s="199"/>
      <c r="B42" s="199"/>
      <c r="C42" s="215" t="s">
        <v>227</v>
      </c>
      <c r="D42" s="207" t="s">
        <v>402</v>
      </c>
      <c r="E42" s="205"/>
      <c r="F42" s="202"/>
      <c r="G42" s="175"/>
      <c r="H42" s="179"/>
    </row>
    <row r="43" spans="1:8" x14ac:dyDescent="0.2">
      <c r="A43" s="199"/>
      <c r="B43" s="199"/>
      <c r="C43" s="203"/>
      <c r="D43" s="207" t="s">
        <v>403</v>
      </c>
      <c r="E43" s="205"/>
      <c r="F43" s="202"/>
      <c r="G43" s="175"/>
      <c r="H43" s="179"/>
    </row>
    <row r="44" spans="1:8" x14ac:dyDescent="0.2">
      <c r="A44" s="216"/>
      <c r="B44" s="217"/>
      <c r="C44" s="218"/>
      <c r="D44" s="217"/>
      <c r="E44" s="219"/>
      <c r="F44" s="220"/>
      <c r="G44" s="183"/>
      <c r="H44" s="179"/>
    </row>
    <row r="45" spans="1:8" ht="14.25" x14ac:dyDescent="0.2">
      <c r="A45" s="199"/>
      <c r="B45" s="199"/>
      <c r="C45" s="203"/>
      <c r="D45" s="221" t="s">
        <v>404</v>
      </c>
      <c r="E45" s="205" t="s">
        <v>69</v>
      </c>
      <c r="F45" s="202">
        <v>20</v>
      </c>
      <c r="G45" s="175"/>
      <c r="H45" s="179"/>
    </row>
    <row r="46" spans="1:8" x14ac:dyDescent="0.2">
      <c r="A46" s="199"/>
      <c r="B46" s="199"/>
      <c r="C46" s="203"/>
      <c r="D46" s="207"/>
      <c r="E46" s="205"/>
      <c r="F46" s="202"/>
      <c r="G46" s="175"/>
      <c r="H46" s="179"/>
    </row>
    <row r="47" spans="1:8" ht="14.25" x14ac:dyDescent="0.2">
      <c r="A47" s="199"/>
      <c r="B47" s="199"/>
      <c r="C47" s="203"/>
      <c r="D47" s="221" t="s">
        <v>405</v>
      </c>
      <c r="E47" s="205" t="s">
        <v>69</v>
      </c>
      <c r="F47" s="202">
        <v>20</v>
      </c>
      <c r="G47" s="175"/>
      <c r="H47" s="179"/>
    </row>
    <row r="48" spans="1:8" x14ac:dyDescent="0.2">
      <c r="A48" s="199"/>
      <c r="B48" s="199"/>
      <c r="C48" s="203"/>
      <c r="D48" s="207"/>
      <c r="E48" s="205"/>
      <c r="F48" s="202"/>
      <c r="G48" s="175"/>
      <c r="H48" s="179"/>
    </row>
    <row r="49" spans="1:8" ht="30.75" customHeight="1" x14ac:dyDescent="0.2">
      <c r="A49" s="199" t="s">
        <v>459</v>
      </c>
      <c r="B49" s="199" t="s">
        <v>25</v>
      </c>
      <c r="C49" s="350" t="s">
        <v>406</v>
      </c>
      <c r="D49" s="351"/>
      <c r="E49" s="205" t="s">
        <v>69</v>
      </c>
      <c r="F49" s="202">
        <v>350</v>
      </c>
      <c r="G49" s="175"/>
      <c r="H49" s="175"/>
    </row>
    <row r="50" spans="1:8" x14ac:dyDescent="0.2">
      <c r="A50" s="174"/>
      <c r="B50" s="174"/>
      <c r="C50" s="176"/>
      <c r="D50" s="178"/>
      <c r="E50" s="177"/>
      <c r="F50" s="327" t="s">
        <v>547</v>
      </c>
      <c r="G50" s="328"/>
      <c r="H50" s="179"/>
    </row>
    <row r="51" spans="1:8" x14ac:dyDescent="0.2">
      <c r="A51" s="174"/>
      <c r="B51" s="174"/>
      <c r="C51" s="184"/>
      <c r="D51" s="184"/>
      <c r="E51" s="177"/>
      <c r="F51" s="327" t="s">
        <v>548</v>
      </c>
      <c r="G51" s="328"/>
      <c r="H51" s="179"/>
    </row>
    <row r="52" spans="1:8" x14ac:dyDescent="0.2">
      <c r="A52" s="199"/>
      <c r="B52" s="199"/>
      <c r="C52" s="222"/>
      <c r="D52" s="222"/>
      <c r="E52" s="205"/>
      <c r="F52" s="202"/>
      <c r="G52" s="223"/>
      <c r="H52" s="179"/>
    </row>
    <row r="53" spans="1:8" x14ac:dyDescent="0.2">
      <c r="A53" s="199" t="s">
        <v>454</v>
      </c>
      <c r="B53" s="199"/>
      <c r="C53" s="206" t="s">
        <v>407</v>
      </c>
      <c r="D53" s="24"/>
      <c r="E53" s="205"/>
      <c r="F53" s="202"/>
      <c r="G53" s="223"/>
      <c r="H53" s="179"/>
    </row>
    <row r="54" spans="1:8" x14ac:dyDescent="0.2">
      <c r="A54" s="199"/>
      <c r="B54" s="199"/>
      <c r="C54" s="203"/>
      <c r="D54" s="207"/>
      <c r="E54" s="205"/>
      <c r="F54" s="202"/>
      <c r="G54" s="223"/>
      <c r="H54" s="179"/>
    </row>
    <row r="55" spans="1:8" x14ac:dyDescent="0.2">
      <c r="A55" s="199" t="s">
        <v>460</v>
      </c>
      <c r="B55" s="199" t="s">
        <v>408</v>
      </c>
      <c r="C55" s="350" t="s">
        <v>409</v>
      </c>
      <c r="D55" s="351"/>
      <c r="E55" s="205"/>
      <c r="F55" s="202"/>
      <c r="G55" s="223"/>
      <c r="H55" s="179"/>
    </row>
    <row r="56" spans="1:8" x14ac:dyDescent="0.2">
      <c r="A56" s="199"/>
      <c r="B56" s="199"/>
      <c r="C56" s="203"/>
      <c r="D56" s="207"/>
      <c r="E56" s="205"/>
      <c r="F56" s="202"/>
      <c r="G56" s="223"/>
      <c r="H56" s="179"/>
    </row>
    <row r="57" spans="1:8" ht="25.5" x14ac:dyDescent="0.2">
      <c r="A57" s="199"/>
      <c r="B57" s="199"/>
      <c r="C57" s="215" t="s">
        <v>410</v>
      </c>
      <c r="D57" s="207" t="s">
        <v>411</v>
      </c>
      <c r="E57" s="205" t="s">
        <v>69</v>
      </c>
      <c r="F57" s="202">
        <v>100</v>
      </c>
      <c r="G57" s="223"/>
      <c r="H57" s="179"/>
    </row>
    <row r="58" spans="1:8" x14ac:dyDescent="0.2">
      <c r="A58" s="199"/>
      <c r="B58" s="199"/>
      <c r="C58" s="203"/>
      <c r="D58" s="207"/>
      <c r="E58" s="205"/>
      <c r="F58" s="202"/>
      <c r="G58" s="223"/>
      <c r="H58" s="179"/>
    </row>
    <row r="59" spans="1:8" ht="25.5" x14ac:dyDescent="0.2">
      <c r="A59" s="199"/>
      <c r="B59" s="199"/>
      <c r="C59" s="215" t="s">
        <v>412</v>
      </c>
      <c r="D59" s="207" t="s">
        <v>413</v>
      </c>
      <c r="E59" s="205" t="s">
        <v>69</v>
      </c>
      <c r="F59" s="202">
        <v>150</v>
      </c>
      <c r="G59" s="223"/>
      <c r="H59" s="179"/>
    </row>
    <row r="60" spans="1:8" x14ac:dyDescent="0.2">
      <c r="A60" s="199"/>
      <c r="B60" s="199"/>
      <c r="C60" s="203"/>
      <c r="D60" s="207"/>
      <c r="E60" s="205"/>
      <c r="F60" s="202"/>
      <c r="G60" s="223"/>
      <c r="H60" s="179"/>
    </row>
    <row r="61" spans="1:8" ht="38.25" x14ac:dyDescent="0.2">
      <c r="A61" s="199"/>
      <c r="B61" s="199"/>
      <c r="C61" s="215" t="s">
        <v>414</v>
      </c>
      <c r="D61" s="207" t="s">
        <v>415</v>
      </c>
      <c r="E61" s="205" t="s">
        <v>69</v>
      </c>
      <c r="F61" s="202">
        <v>5400</v>
      </c>
      <c r="G61" s="223"/>
      <c r="H61" s="175"/>
    </row>
    <row r="62" spans="1:8" ht="14.25" x14ac:dyDescent="0.2">
      <c r="A62" s="199" t="s">
        <v>461</v>
      </c>
      <c r="B62" s="199" t="s">
        <v>416</v>
      </c>
      <c r="C62" s="350" t="s">
        <v>417</v>
      </c>
      <c r="D62" s="351"/>
      <c r="E62" s="205" t="s">
        <v>69</v>
      </c>
      <c r="F62" s="202">
        <v>2400</v>
      </c>
      <c r="G62" s="223"/>
      <c r="H62" s="179"/>
    </row>
    <row r="63" spans="1:8" x14ac:dyDescent="0.2">
      <c r="A63" s="199"/>
      <c r="B63" s="199"/>
      <c r="C63" s="203"/>
      <c r="D63" s="207"/>
      <c r="E63" s="205"/>
      <c r="F63" s="202"/>
      <c r="G63" s="223"/>
      <c r="H63" s="179"/>
    </row>
    <row r="64" spans="1:8" x14ac:dyDescent="0.2">
      <c r="A64" s="199" t="s">
        <v>462</v>
      </c>
      <c r="B64" s="199" t="s">
        <v>28</v>
      </c>
      <c r="C64" s="350" t="s">
        <v>418</v>
      </c>
      <c r="D64" s="351"/>
      <c r="E64" s="205"/>
      <c r="F64" s="202"/>
      <c r="G64" s="224"/>
      <c r="H64" s="179"/>
    </row>
    <row r="65" spans="1:8" x14ac:dyDescent="0.2">
      <c r="A65" s="199"/>
      <c r="B65" s="199"/>
      <c r="C65" s="203"/>
      <c r="D65" s="207"/>
      <c r="E65" s="205"/>
      <c r="F65" s="202"/>
      <c r="G65" s="224"/>
      <c r="H65" s="179"/>
    </row>
    <row r="66" spans="1:8" ht="25.5" x14ac:dyDescent="0.2">
      <c r="A66" s="199"/>
      <c r="B66" s="199"/>
      <c r="C66" s="203" t="s">
        <v>410</v>
      </c>
      <c r="D66" s="207" t="s">
        <v>419</v>
      </c>
      <c r="E66" s="205" t="s">
        <v>8</v>
      </c>
      <c r="F66" s="202">
        <v>500</v>
      </c>
      <c r="G66" s="223"/>
      <c r="H66" s="179"/>
    </row>
    <row r="67" spans="1:8" x14ac:dyDescent="0.2">
      <c r="A67" s="199"/>
      <c r="B67" s="199"/>
      <c r="C67" s="203"/>
      <c r="D67" s="207"/>
      <c r="E67" s="205"/>
      <c r="F67" s="202"/>
      <c r="G67" s="224"/>
      <c r="H67" s="179"/>
    </row>
    <row r="68" spans="1:8" x14ac:dyDescent="0.2">
      <c r="A68" s="199" t="s">
        <v>463</v>
      </c>
      <c r="B68" s="199" t="s">
        <v>30</v>
      </c>
      <c r="C68" s="352" t="s">
        <v>420</v>
      </c>
      <c r="D68" s="353"/>
      <c r="E68" s="205"/>
      <c r="F68" s="202"/>
      <c r="G68" s="224"/>
      <c r="H68" s="179"/>
    </row>
    <row r="69" spans="1:8" x14ac:dyDescent="0.2">
      <c r="A69" s="199"/>
      <c r="B69" s="199"/>
      <c r="C69" s="203"/>
      <c r="D69" s="207"/>
      <c r="E69" s="205"/>
      <c r="F69" s="202"/>
      <c r="G69" s="224"/>
      <c r="H69" s="179"/>
    </row>
    <row r="70" spans="1:8" ht="25.5" x14ac:dyDescent="0.2">
      <c r="A70" s="199"/>
      <c r="B70" s="199"/>
      <c r="C70" s="203" t="s">
        <v>410</v>
      </c>
      <c r="D70" s="207" t="s">
        <v>421</v>
      </c>
      <c r="E70" s="205"/>
      <c r="F70" s="202"/>
      <c r="G70" s="224"/>
      <c r="H70" s="179"/>
    </row>
    <row r="71" spans="1:8" x14ac:dyDescent="0.2">
      <c r="A71" s="199"/>
      <c r="B71" s="199"/>
      <c r="C71" s="203"/>
      <c r="D71" s="207"/>
      <c r="E71" s="205"/>
      <c r="F71" s="202"/>
      <c r="G71" s="224"/>
      <c r="H71" s="179"/>
    </row>
    <row r="72" spans="1:8" x14ac:dyDescent="0.2">
      <c r="A72" s="199"/>
      <c r="B72" s="225"/>
      <c r="C72" s="226"/>
      <c r="D72" s="207" t="s">
        <v>422</v>
      </c>
      <c r="E72" s="205" t="s">
        <v>13</v>
      </c>
      <c r="F72" s="202">
        <v>50</v>
      </c>
      <c r="G72" s="227"/>
      <c r="H72" s="179"/>
    </row>
    <row r="73" spans="1:8" x14ac:dyDescent="0.2">
      <c r="A73" s="199"/>
      <c r="B73" s="203"/>
      <c r="C73" s="203"/>
      <c r="D73" s="207"/>
      <c r="E73" s="205"/>
      <c r="F73" s="202"/>
      <c r="G73" s="224"/>
      <c r="H73" s="179"/>
    </row>
    <row r="74" spans="1:8" ht="25.5" x14ac:dyDescent="0.2">
      <c r="A74" s="199"/>
      <c r="B74" s="225"/>
      <c r="C74" s="215" t="s">
        <v>412</v>
      </c>
      <c r="D74" s="207" t="s">
        <v>423</v>
      </c>
      <c r="E74" s="205" t="s">
        <v>13</v>
      </c>
      <c r="F74" s="202">
        <v>2</v>
      </c>
      <c r="G74" s="224"/>
      <c r="H74" s="179"/>
    </row>
    <row r="75" spans="1:8" x14ac:dyDescent="0.2">
      <c r="A75" s="199"/>
      <c r="B75" s="203"/>
      <c r="C75" s="203"/>
      <c r="D75" s="207"/>
      <c r="E75" s="205"/>
      <c r="F75" s="202"/>
      <c r="G75" s="224"/>
      <c r="H75" s="179"/>
    </row>
    <row r="76" spans="1:8" ht="25.5" x14ac:dyDescent="0.2">
      <c r="A76" s="199"/>
      <c r="B76" s="225"/>
      <c r="C76" s="215" t="s">
        <v>414</v>
      </c>
      <c r="D76" s="207" t="s">
        <v>424</v>
      </c>
      <c r="E76" s="205" t="s">
        <v>13</v>
      </c>
      <c r="F76" s="202">
        <v>10</v>
      </c>
      <c r="G76" s="227"/>
      <c r="H76" s="179"/>
    </row>
    <row r="77" spans="1:8" x14ac:dyDescent="0.2">
      <c r="A77" s="199"/>
      <c r="B77" s="203"/>
      <c r="C77" s="203"/>
      <c r="D77" s="207"/>
      <c r="E77" s="205"/>
      <c r="F77" s="202"/>
      <c r="G77" s="224"/>
      <c r="H77" s="179"/>
    </row>
    <row r="78" spans="1:8" x14ac:dyDescent="0.2">
      <c r="A78" s="199"/>
      <c r="B78" s="203"/>
      <c r="C78" s="350" t="s">
        <v>425</v>
      </c>
      <c r="D78" s="351"/>
      <c r="E78" s="205"/>
      <c r="F78" s="202"/>
      <c r="G78" s="224"/>
      <c r="H78" s="179"/>
    </row>
    <row r="79" spans="1:8" x14ac:dyDescent="0.2">
      <c r="A79" s="199"/>
      <c r="B79" s="203"/>
      <c r="C79" s="203"/>
      <c r="D79" s="207"/>
      <c r="E79" s="205"/>
      <c r="F79" s="202"/>
      <c r="G79" s="224"/>
      <c r="H79" s="179"/>
    </row>
    <row r="80" spans="1:8" ht="25.5" x14ac:dyDescent="0.2">
      <c r="A80" s="199"/>
      <c r="B80" s="225"/>
      <c r="C80" s="203" t="s">
        <v>410</v>
      </c>
      <c r="D80" s="207" t="s">
        <v>426</v>
      </c>
      <c r="E80" s="205" t="s">
        <v>8</v>
      </c>
      <c r="F80" s="202">
        <v>6500</v>
      </c>
      <c r="G80" s="224"/>
      <c r="H80" s="179"/>
    </row>
    <row r="81" spans="1:8" x14ac:dyDescent="0.2">
      <c r="A81" s="199"/>
      <c r="B81" s="203"/>
      <c r="C81" s="203"/>
      <c r="D81" s="207"/>
      <c r="E81" s="205"/>
      <c r="F81" s="202"/>
      <c r="G81" s="224"/>
      <c r="H81" s="179"/>
    </row>
    <row r="82" spans="1:8" ht="25.5" x14ac:dyDescent="0.2">
      <c r="A82" s="199"/>
      <c r="B82" s="225"/>
      <c r="C82" s="203" t="s">
        <v>412</v>
      </c>
      <c r="D82" s="207" t="s">
        <v>427</v>
      </c>
      <c r="E82" s="205" t="s">
        <v>8</v>
      </c>
      <c r="F82" s="202">
        <v>6500</v>
      </c>
      <c r="G82" s="224"/>
      <c r="H82" s="179"/>
    </row>
    <row r="83" spans="1:8" x14ac:dyDescent="0.2">
      <c r="A83" s="199"/>
      <c r="B83" s="203"/>
      <c r="C83" s="203"/>
      <c r="D83" s="207"/>
      <c r="E83" s="205"/>
      <c r="F83" s="202"/>
      <c r="G83" s="224"/>
      <c r="H83" s="179"/>
    </row>
    <row r="84" spans="1:8" ht="25.5" x14ac:dyDescent="0.2">
      <c r="A84" s="199"/>
      <c r="B84" s="222"/>
      <c r="C84" s="203" t="s">
        <v>414</v>
      </c>
      <c r="D84" s="207" t="s">
        <v>428</v>
      </c>
      <c r="E84" s="228" t="s">
        <v>8</v>
      </c>
      <c r="F84" s="202">
        <v>50</v>
      </c>
      <c r="G84" s="224"/>
      <c r="H84" s="179"/>
    </row>
    <row r="85" spans="1:8" x14ac:dyDescent="0.2">
      <c r="A85" s="199"/>
      <c r="B85" s="222"/>
      <c r="C85" s="203"/>
      <c r="D85" s="207"/>
      <c r="E85" s="228"/>
      <c r="F85" s="202"/>
      <c r="G85" s="224"/>
      <c r="H85" s="179"/>
    </row>
    <row r="86" spans="1:8" ht="25.5" x14ac:dyDescent="0.2">
      <c r="A86" s="199"/>
      <c r="B86" s="218"/>
      <c r="C86" s="203" t="s">
        <v>429</v>
      </c>
      <c r="D86" s="217" t="s">
        <v>430</v>
      </c>
      <c r="E86" s="219" t="s">
        <v>8</v>
      </c>
      <c r="F86" s="202">
        <v>20</v>
      </c>
      <c r="G86" s="224"/>
      <c r="H86" s="179"/>
    </row>
    <row r="87" spans="1:8" x14ac:dyDescent="0.2">
      <c r="A87" s="199"/>
      <c r="B87" s="218"/>
      <c r="C87" s="203"/>
      <c r="D87" s="217"/>
      <c r="E87" s="219"/>
      <c r="F87" s="229"/>
      <c r="G87" s="224"/>
      <c r="H87" s="179"/>
    </row>
    <row r="88" spans="1:8" ht="12.75" customHeight="1" x14ac:dyDescent="0.2">
      <c r="A88" s="174"/>
      <c r="B88" s="181"/>
      <c r="C88" s="176"/>
      <c r="D88" s="180"/>
      <c r="E88" s="182"/>
      <c r="F88" s="327" t="s">
        <v>547</v>
      </c>
      <c r="G88" s="328"/>
      <c r="H88" s="179"/>
    </row>
    <row r="89" spans="1:8" ht="12.75" customHeight="1" x14ac:dyDescent="0.2">
      <c r="A89" s="174"/>
      <c r="B89" s="181"/>
      <c r="C89" s="176"/>
      <c r="D89" s="180"/>
      <c r="E89" s="182"/>
      <c r="F89" s="327" t="s">
        <v>548</v>
      </c>
      <c r="G89" s="328"/>
      <c r="H89" s="179"/>
    </row>
    <row r="90" spans="1:8" x14ac:dyDescent="0.2">
      <c r="A90" s="199"/>
      <c r="B90" s="199"/>
      <c r="C90" s="203"/>
      <c r="D90" s="207"/>
      <c r="E90" s="205"/>
      <c r="F90" s="202"/>
      <c r="G90" s="175"/>
      <c r="H90" s="179"/>
    </row>
    <row r="91" spans="1:8" x14ac:dyDescent="0.2">
      <c r="A91" s="199" t="s">
        <v>464</v>
      </c>
      <c r="B91" s="199" t="s">
        <v>431</v>
      </c>
      <c r="C91" s="352" t="s">
        <v>432</v>
      </c>
      <c r="D91" s="353"/>
      <c r="E91" s="205"/>
      <c r="F91" s="202"/>
      <c r="G91" s="175"/>
      <c r="H91" s="179"/>
    </row>
    <row r="92" spans="1:8" x14ac:dyDescent="0.2">
      <c r="A92" s="199"/>
      <c r="B92" s="199"/>
      <c r="C92" s="203"/>
      <c r="D92" s="207"/>
      <c r="E92" s="205"/>
      <c r="F92" s="202"/>
      <c r="G92" s="175"/>
      <c r="H92" s="179"/>
    </row>
    <row r="93" spans="1:8" x14ac:dyDescent="0.2">
      <c r="A93" s="199" t="s">
        <v>465</v>
      </c>
      <c r="B93" s="199" t="s">
        <v>433</v>
      </c>
      <c r="C93" s="350" t="s">
        <v>434</v>
      </c>
      <c r="D93" s="351"/>
      <c r="E93" s="205"/>
      <c r="F93" s="202"/>
      <c r="G93" s="175"/>
      <c r="H93" s="179"/>
    </row>
    <row r="94" spans="1:8" x14ac:dyDescent="0.2">
      <c r="A94" s="199"/>
      <c r="B94" s="199"/>
      <c r="C94" s="203"/>
      <c r="D94" s="207"/>
      <c r="E94" s="205"/>
      <c r="F94" s="202"/>
      <c r="G94" s="185"/>
      <c r="H94" s="179"/>
    </row>
    <row r="95" spans="1:8" ht="25.5" x14ac:dyDescent="0.2">
      <c r="A95" s="199"/>
      <c r="B95" s="199"/>
      <c r="C95" s="203" t="s">
        <v>410</v>
      </c>
      <c r="D95" s="207" t="s">
        <v>435</v>
      </c>
      <c r="E95" s="205" t="s">
        <v>85</v>
      </c>
      <c r="F95" s="202">
        <v>25000</v>
      </c>
      <c r="G95" s="175"/>
      <c r="H95" s="179"/>
    </row>
    <row r="96" spans="1:8" x14ac:dyDescent="0.2">
      <c r="A96" s="199"/>
      <c r="B96" s="199"/>
      <c r="C96" s="203"/>
      <c r="D96" s="207"/>
      <c r="E96" s="205"/>
      <c r="F96" s="202"/>
      <c r="G96" s="175"/>
      <c r="H96" s="179"/>
    </row>
    <row r="97" spans="1:11" ht="25.5" x14ac:dyDescent="0.2">
      <c r="A97" s="199"/>
      <c r="B97" s="199"/>
      <c r="C97" s="203" t="s">
        <v>412</v>
      </c>
      <c r="D97" s="207" t="s">
        <v>453</v>
      </c>
      <c r="E97" s="205" t="s">
        <v>85</v>
      </c>
      <c r="F97" s="202">
        <v>50</v>
      </c>
      <c r="G97" s="175"/>
      <c r="H97" s="179"/>
    </row>
    <row r="98" spans="1:11" x14ac:dyDescent="0.2">
      <c r="A98" s="199"/>
      <c r="B98" s="199"/>
      <c r="C98" s="203"/>
      <c r="D98" s="207"/>
      <c r="E98" s="205"/>
      <c r="F98" s="202"/>
      <c r="G98" s="175"/>
      <c r="H98" s="179"/>
    </row>
    <row r="99" spans="1:11" x14ac:dyDescent="0.2">
      <c r="A99" s="199"/>
      <c r="B99" s="199"/>
      <c r="C99" s="203"/>
      <c r="D99" s="204"/>
      <c r="E99" s="205"/>
      <c r="F99" s="202"/>
      <c r="G99" s="175"/>
      <c r="H99" s="179"/>
    </row>
    <row r="100" spans="1:11" ht="17.25" customHeight="1" x14ac:dyDescent="0.2">
      <c r="A100" s="199" t="s">
        <v>466</v>
      </c>
      <c r="B100" s="199"/>
      <c r="C100" s="346" t="s">
        <v>436</v>
      </c>
      <c r="D100" s="347"/>
      <c r="E100" s="205"/>
      <c r="F100" s="202"/>
      <c r="G100" s="175"/>
      <c r="H100" s="179"/>
    </row>
    <row r="101" spans="1:11" ht="25.5" x14ac:dyDescent="0.2">
      <c r="A101" s="199"/>
      <c r="B101" s="199"/>
      <c r="C101" s="212" t="s">
        <v>219</v>
      </c>
      <c r="D101" s="207" t="s">
        <v>437</v>
      </c>
      <c r="E101" s="205" t="s">
        <v>85</v>
      </c>
      <c r="F101" s="202">
        <v>49000</v>
      </c>
      <c r="G101" s="175"/>
      <c r="H101" s="175"/>
    </row>
    <row r="102" spans="1:11" x14ac:dyDescent="0.2">
      <c r="A102" s="199"/>
      <c r="B102" s="199"/>
      <c r="C102" s="212"/>
      <c r="D102" s="207"/>
      <c r="E102" s="205"/>
      <c r="F102" s="202"/>
      <c r="G102" s="175"/>
      <c r="H102" s="179"/>
    </row>
    <row r="103" spans="1:11" ht="25.5" x14ac:dyDescent="0.2">
      <c r="A103" s="199"/>
      <c r="B103" s="199"/>
      <c r="C103" s="212" t="s">
        <v>225</v>
      </c>
      <c r="D103" s="207" t="s">
        <v>438</v>
      </c>
      <c r="E103" s="205" t="s">
        <v>85</v>
      </c>
      <c r="F103" s="202">
        <v>35000</v>
      </c>
      <c r="G103" s="175"/>
      <c r="H103" s="175"/>
    </row>
    <row r="104" spans="1:11" s="25" customFormat="1" ht="12" customHeight="1" x14ac:dyDescent="0.2">
      <c r="A104" s="199"/>
      <c r="B104" s="199"/>
      <c r="C104" s="212"/>
      <c r="D104" s="207"/>
      <c r="E104" s="205"/>
      <c r="F104" s="202"/>
      <c r="G104" s="175"/>
      <c r="H104" s="175"/>
      <c r="I104" s="169"/>
      <c r="J104" s="169"/>
      <c r="K104" s="169"/>
    </row>
    <row r="105" spans="1:11" s="26" customFormat="1" ht="25.5" x14ac:dyDescent="0.2">
      <c r="A105" s="230" t="s">
        <v>467</v>
      </c>
      <c r="B105" s="231" t="s">
        <v>439</v>
      </c>
      <c r="C105" s="232"/>
      <c r="D105" s="233" t="s">
        <v>440</v>
      </c>
      <c r="E105" s="230"/>
      <c r="F105" s="234"/>
      <c r="G105" s="186"/>
      <c r="H105" s="186"/>
      <c r="I105" s="187"/>
      <c r="J105" s="187"/>
      <c r="K105" s="187"/>
    </row>
    <row r="106" spans="1:11" s="26" customFormat="1" ht="8.4499999999999993" customHeight="1" x14ac:dyDescent="0.2">
      <c r="A106" s="230"/>
      <c r="B106" s="230"/>
      <c r="C106" s="235"/>
      <c r="D106" s="236"/>
      <c r="E106" s="230"/>
      <c r="F106" s="234"/>
      <c r="G106" s="186"/>
      <c r="H106" s="186"/>
      <c r="I106" s="187"/>
      <c r="J106" s="187"/>
      <c r="K106" s="187"/>
    </row>
    <row r="107" spans="1:11" s="26" customFormat="1" ht="25.5" x14ac:dyDescent="0.2">
      <c r="A107" s="230"/>
      <c r="B107" s="230"/>
      <c r="C107" s="237" t="s">
        <v>219</v>
      </c>
      <c r="D107" s="238" t="s">
        <v>441</v>
      </c>
      <c r="E107" s="230"/>
      <c r="F107" s="234"/>
      <c r="G107" s="186"/>
      <c r="H107" s="186"/>
      <c r="I107" s="187"/>
      <c r="J107" s="187"/>
      <c r="K107" s="187"/>
    </row>
    <row r="108" spans="1:11" s="26" customFormat="1" ht="8.4499999999999993" customHeight="1" x14ac:dyDescent="0.2">
      <c r="A108" s="230"/>
      <c r="B108" s="230"/>
      <c r="C108" s="237"/>
      <c r="D108" s="236"/>
      <c r="E108" s="230"/>
      <c r="F108" s="234"/>
      <c r="G108" s="186"/>
      <c r="H108" s="186"/>
      <c r="I108" s="187"/>
      <c r="J108" s="187"/>
      <c r="K108" s="187"/>
    </row>
    <row r="109" spans="1:11" s="26" customFormat="1" ht="25.5" x14ac:dyDescent="0.2">
      <c r="A109" s="230" t="s">
        <v>468</v>
      </c>
      <c r="B109" s="231" t="s">
        <v>442</v>
      </c>
      <c r="C109" s="232" t="s">
        <v>225</v>
      </c>
      <c r="D109" s="238" t="s">
        <v>443</v>
      </c>
      <c r="E109" s="239" t="s">
        <v>20</v>
      </c>
      <c r="F109" s="240">
        <v>50</v>
      </c>
      <c r="G109" s="188"/>
      <c r="H109" s="175"/>
      <c r="I109" s="187"/>
      <c r="J109" s="187"/>
      <c r="K109" s="187"/>
    </row>
    <row r="110" spans="1:11" s="26" customFormat="1" ht="8.4499999999999993" customHeight="1" x14ac:dyDescent="0.2">
      <c r="A110" s="230"/>
      <c r="B110" s="230"/>
      <c r="C110" s="237"/>
      <c r="D110" s="236"/>
      <c r="E110" s="230"/>
      <c r="F110" s="234"/>
      <c r="G110" s="186"/>
      <c r="H110" s="179"/>
      <c r="I110" s="187"/>
      <c r="J110" s="187"/>
      <c r="K110" s="187"/>
    </row>
    <row r="111" spans="1:11" s="26" customFormat="1" ht="38.25" x14ac:dyDescent="0.2">
      <c r="A111" s="230" t="s">
        <v>469</v>
      </c>
      <c r="B111" s="231" t="s">
        <v>9</v>
      </c>
      <c r="C111" s="232"/>
      <c r="D111" s="238" t="s">
        <v>444</v>
      </c>
      <c r="E111" s="230"/>
      <c r="F111" s="234"/>
      <c r="G111" s="186"/>
      <c r="H111" s="179"/>
      <c r="I111" s="187"/>
      <c r="J111" s="187"/>
      <c r="K111" s="187"/>
    </row>
    <row r="112" spans="1:11" s="26" customFormat="1" ht="8.4499999999999993" customHeight="1" x14ac:dyDescent="0.2">
      <c r="A112" s="230"/>
      <c r="B112" s="230"/>
      <c r="C112" s="237"/>
      <c r="D112" s="236"/>
      <c r="E112" s="230"/>
      <c r="F112" s="234"/>
      <c r="G112" s="186"/>
      <c r="H112" s="179"/>
      <c r="I112" s="187"/>
      <c r="J112" s="187"/>
      <c r="K112" s="187"/>
    </row>
    <row r="113" spans="1:11" s="26" customFormat="1" ht="25.5" x14ac:dyDescent="0.2">
      <c r="A113" s="230"/>
      <c r="B113" s="231"/>
      <c r="C113" s="232" t="s">
        <v>236</v>
      </c>
      <c r="D113" s="238" t="s">
        <v>445</v>
      </c>
      <c r="E113" s="239" t="s">
        <v>16</v>
      </c>
      <c r="F113" s="240">
        <v>35</v>
      </c>
      <c r="G113" s="188"/>
      <c r="H113" s="179"/>
      <c r="I113" s="187"/>
      <c r="J113" s="187"/>
      <c r="K113" s="187"/>
    </row>
    <row r="114" spans="1:11" s="26" customFormat="1" ht="8.4499999999999993" customHeight="1" x14ac:dyDescent="0.2">
      <c r="A114" s="230"/>
      <c r="B114" s="230"/>
      <c r="C114" s="237"/>
      <c r="D114" s="236"/>
      <c r="E114" s="230"/>
      <c r="F114" s="234"/>
      <c r="G114" s="186"/>
      <c r="H114" s="179"/>
      <c r="I114" s="187"/>
      <c r="J114" s="187"/>
      <c r="K114" s="187"/>
    </row>
    <row r="115" spans="1:11" s="26" customFormat="1" ht="25.5" x14ac:dyDescent="0.2">
      <c r="A115" s="230"/>
      <c r="B115" s="231"/>
      <c r="C115" s="237" t="s">
        <v>239</v>
      </c>
      <c r="D115" s="238" t="s">
        <v>446</v>
      </c>
      <c r="E115" s="239" t="s">
        <v>20</v>
      </c>
      <c r="F115" s="240">
        <v>15</v>
      </c>
      <c r="G115" s="188"/>
      <c r="H115" s="179"/>
      <c r="I115" s="187"/>
      <c r="J115" s="187"/>
      <c r="K115" s="187"/>
    </row>
    <row r="116" spans="1:11" s="26" customFormat="1" ht="8.4499999999999993" customHeight="1" x14ac:dyDescent="0.2">
      <c r="A116" s="230"/>
      <c r="B116" s="230"/>
      <c r="C116" s="237"/>
      <c r="D116" s="236"/>
      <c r="E116" s="230"/>
      <c r="F116" s="234"/>
      <c r="G116" s="186"/>
      <c r="H116" s="179"/>
      <c r="I116" s="187"/>
      <c r="J116" s="187"/>
      <c r="K116" s="187"/>
    </row>
    <row r="117" spans="1:11" s="26" customFormat="1" ht="25.5" x14ac:dyDescent="0.2">
      <c r="A117" s="230"/>
      <c r="B117" s="231"/>
      <c r="C117" s="232" t="s">
        <v>311</v>
      </c>
      <c r="D117" s="238" t="s">
        <v>447</v>
      </c>
      <c r="E117" s="239" t="s">
        <v>20</v>
      </c>
      <c r="F117" s="240">
        <v>35</v>
      </c>
      <c r="G117" s="188"/>
      <c r="H117" s="179"/>
      <c r="I117" s="187"/>
      <c r="J117" s="187"/>
      <c r="K117" s="187"/>
    </row>
    <row r="118" spans="1:11" s="26" customFormat="1" ht="8.4499999999999993" customHeight="1" x14ac:dyDescent="0.2">
      <c r="A118" s="230"/>
      <c r="B118" s="230"/>
      <c r="C118" s="237"/>
      <c r="D118" s="236"/>
      <c r="E118" s="230"/>
      <c r="F118" s="234"/>
      <c r="G118" s="186"/>
      <c r="H118" s="179"/>
      <c r="I118" s="187"/>
      <c r="J118" s="187"/>
      <c r="K118" s="187"/>
    </row>
    <row r="119" spans="1:11" s="26" customFormat="1" ht="38.25" x14ac:dyDescent="0.2">
      <c r="A119" s="230"/>
      <c r="B119" s="231"/>
      <c r="C119" s="237" t="s">
        <v>314</v>
      </c>
      <c r="D119" s="238" t="s">
        <v>448</v>
      </c>
      <c r="E119" s="239" t="s">
        <v>16</v>
      </c>
      <c r="F119" s="241">
        <v>5</v>
      </c>
      <c r="G119" s="188"/>
      <c r="H119" s="179"/>
      <c r="I119" s="187"/>
      <c r="J119" s="187"/>
      <c r="K119" s="187"/>
    </row>
    <row r="120" spans="1:11" s="26" customFormat="1" x14ac:dyDescent="0.2">
      <c r="A120" s="230"/>
      <c r="B120" s="231"/>
      <c r="C120" s="237"/>
      <c r="D120" s="238"/>
      <c r="E120" s="239"/>
      <c r="F120" s="240"/>
      <c r="G120" s="188"/>
      <c r="H120" s="179"/>
      <c r="I120" s="187"/>
      <c r="J120" s="187"/>
      <c r="K120" s="187"/>
    </row>
    <row r="121" spans="1:11" s="26" customFormat="1" x14ac:dyDescent="0.2">
      <c r="A121" s="230" t="s">
        <v>470</v>
      </c>
      <c r="B121" s="231" t="s">
        <v>57</v>
      </c>
      <c r="C121" s="237"/>
      <c r="D121" s="238" t="s">
        <v>449</v>
      </c>
      <c r="E121" s="239"/>
      <c r="F121" s="240"/>
      <c r="G121" s="188"/>
      <c r="H121" s="179"/>
      <c r="I121" s="187"/>
      <c r="J121" s="187"/>
      <c r="K121" s="187"/>
    </row>
    <row r="122" spans="1:11" s="26" customFormat="1" x14ac:dyDescent="0.2">
      <c r="A122" s="230"/>
      <c r="B122" s="231"/>
      <c r="C122" s="237"/>
      <c r="D122" s="238"/>
      <c r="E122" s="239"/>
      <c r="F122" s="240"/>
      <c r="G122" s="188"/>
      <c r="H122" s="179"/>
      <c r="I122" s="187"/>
      <c r="J122" s="187"/>
      <c r="K122" s="187"/>
    </row>
    <row r="123" spans="1:11" s="26" customFormat="1" ht="14.25" x14ac:dyDescent="0.2">
      <c r="A123" s="230"/>
      <c r="B123" s="231"/>
      <c r="C123" s="237" t="s">
        <v>471</v>
      </c>
      <c r="D123" s="238" t="s">
        <v>450</v>
      </c>
      <c r="E123" s="239" t="s">
        <v>451</v>
      </c>
      <c r="F123" s="240">
        <v>90</v>
      </c>
      <c r="G123" s="188"/>
      <c r="H123" s="179"/>
      <c r="I123" s="187"/>
      <c r="J123" s="187"/>
      <c r="K123" s="187"/>
    </row>
    <row r="124" spans="1:11" s="26" customFormat="1" x14ac:dyDescent="0.2">
      <c r="A124" s="230"/>
      <c r="B124" s="231"/>
      <c r="C124" s="237"/>
      <c r="D124" s="238"/>
      <c r="E124" s="239"/>
      <c r="F124" s="240"/>
      <c r="G124" s="188"/>
      <c r="H124" s="188"/>
      <c r="I124" s="187"/>
      <c r="J124" s="187"/>
      <c r="K124" s="187"/>
    </row>
    <row r="125" spans="1:11" s="26" customFormat="1" x14ac:dyDescent="0.2">
      <c r="A125" s="230"/>
      <c r="B125" s="231"/>
      <c r="C125" s="237"/>
      <c r="D125" s="238"/>
      <c r="E125" s="239"/>
      <c r="F125" s="240"/>
      <c r="G125" s="188"/>
      <c r="H125" s="188"/>
      <c r="I125" s="187"/>
      <c r="J125" s="187"/>
      <c r="K125" s="187"/>
    </row>
    <row r="126" spans="1:11" s="26" customFormat="1" x14ac:dyDescent="0.2">
      <c r="A126" s="230"/>
      <c r="B126" s="231"/>
      <c r="C126" s="237"/>
      <c r="D126" s="238"/>
      <c r="E126" s="239"/>
      <c r="F126" s="240"/>
      <c r="G126" s="188"/>
      <c r="H126" s="188"/>
      <c r="I126" s="187"/>
      <c r="J126" s="187"/>
      <c r="K126" s="187"/>
    </row>
    <row r="127" spans="1:11" s="26" customFormat="1" x14ac:dyDescent="0.2">
      <c r="A127" s="230"/>
      <c r="B127" s="231"/>
      <c r="C127" s="237"/>
      <c r="D127" s="238"/>
      <c r="E127" s="239"/>
      <c r="F127" s="240"/>
      <c r="G127" s="188"/>
      <c r="H127" s="188"/>
      <c r="I127" s="187"/>
      <c r="J127" s="187"/>
      <c r="K127" s="187"/>
    </row>
    <row r="128" spans="1:11" s="26" customFormat="1" x14ac:dyDescent="0.2">
      <c r="A128" s="230"/>
      <c r="B128" s="231"/>
      <c r="C128" s="237"/>
      <c r="D128" s="238"/>
      <c r="E128" s="239"/>
      <c r="F128" s="240"/>
      <c r="G128" s="188"/>
      <c r="H128" s="188"/>
      <c r="I128" s="187"/>
      <c r="J128" s="187"/>
      <c r="K128" s="187"/>
    </row>
    <row r="129" spans="1:11" s="26" customFormat="1" x14ac:dyDescent="0.2">
      <c r="A129" s="230"/>
      <c r="B129" s="231"/>
      <c r="C129" s="237"/>
      <c r="D129" s="238"/>
      <c r="E129" s="239"/>
      <c r="F129" s="240"/>
      <c r="G129" s="188"/>
      <c r="H129" s="188"/>
      <c r="I129" s="187"/>
      <c r="J129" s="187"/>
      <c r="K129" s="187"/>
    </row>
    <row r="130" spans="1:11" s="26" customFormat="1" ht="15.95" customHeight="1" x14ac:dyDescent="0.2">
      <c r="A130" s="230"/>
      <c r="B130" s="230"/>
      <c r="C130" s="237"/>
      <c r="D130" s="236"/>
      <c r="E130" s="230"/>
      <c r="F130" s="234"/>
      <c r="G130" s="186"/>
      <c r="H130" s="186"/>
      <c r="I130" s="187"/>
      <c r="J130" s="187"/>
      <c r="K130" s="187"/>
    </row>
    <row r="131" spans="1:11" s="26" customFormat="1" ht="16.5" customHeight="1" x14ac:dyDescent="0.2">
      <c r="A131" s="242"/>
      <c r="B131" s="243"/>
      <c r="C131" s="244"/>
      <c r="D131" s="245" t="s">
        <v>537</v>
      </c>
      <c r="E131" s="242"/>
      <c r="F131" s="246"/>
      <c r="G131" s="189"/>
      <c r="H131" s="189"/>
      <c r="I131" s="187"/>
      <c r="J131" s="187"/>
      <c r="K131" s="187"/>
    </row>
    <row r="132" spans="1:11" s="26" customFormat="1" x14ac:dyDescent="0.2">
      <c r="A132" s="187"/>
      <c r="B132" s="190"/>
      <c r="C132" s="191"/>
      <c r="D132" s="190"/>
      <c r="E132" s="192"/>
      <c r="F132" s="193"/>
      <c r="G132" s="194"/>
      <c r="H132" s="194"/>
      <c r="I132" s="187"/>
      <c r="J132" s="187"/>
      <c r="K132" s="187"/>
    </row>
    <row r="133" spans="1:11" s="26" customFormat="1" x14ac:dyDescent="0.2">
      <c r="A133" s="187"/>
      <c r="B133" s="190"/>
      <c r="C133" s="191"/>
      <c r="D133" s="190"/>
      <c r="E133" s="192"/>
      <c r="F133" s="193"/>
      <c r="G133" s="194"/>
      <c r="H133" s="194"/>
      <c r="I133" s="187"/>
      <c r="J133" s="187"/>
      <c r="K133" s="187"/>
    </row>
    <row r="134" spans="1:11" x14ac:dyDescent="0.2">
      <c r="C134" s="195"/>
    </row>
  </sheetData>
  <sheetProtection algorithmName="SHA-512" hashValue="ZSRy5j7K47A24XHxdqndBnjh3Jt+EFezfq4dFgEZItEtKC4QlyVuksOu5yf9bIIo8D/S0/i62PpzQzekMQ9Wnw==" saltValue="bTV7jb7L+HFzcr9RLfLVxA==" spinCount="100000" sheet="1" objects="1" scenarios="1"/>
  <mergeCells count="16">
    <mergeCell ref="A1:E1"/>
    <mergeCell ref="F50:G50"/>
    <mergeCell ref="F51:G51"/>
    <mergeCell ref="F88:G88"/>
    <mergeCell ref="F89:G89"/>
    <mergeCell ref="C68:D68"/>
    <mergeCell ref="C78:D78"/>
    <mergeCell ref="C6:D6"/>
    <mergeCell ref="C100:D100"/>
    <mergeCell ref="C10:D10"/>
    <mergeCell ref="C49:D49"/>
    <mergeCell ref="C55:D55"/>
    <mergeCell ref="C62:D62"/>
    <mergeCell ref="C64:D64"/>
    <mergeCell ref="C91:D91"/>
    <mergeCell ref="C93:D93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&amp;L&amp;9Fateng Tse Ntsho Extension BoQ&amp;C&amp;9Earthworks (Trenches)&amp;R&amp;9Page&amp;P of &amp;N</oddFooter>
  </headerFooter>
  <rowBreaks count="2" manualBreakCount="2">
    <brk id="50" max="16383" man="1"/>
    <brk id="8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topLeftCell="A13" zoomScale="90" zoomScaleNormal="100" zoomScaleSheetLayoutView="90" workbookViewId="0">
      <selection activeCell="H18" sqref="H18"/>
    </sheetView>
  </sheetViews>
  <sheetFormatPr defaultColWidth="8.85546875" defaultRowHeight="12.75" x14ac:dyDescent="0.2"/>
  <cols>
    <col min="1" max="1" width="6.85546875" style="35" customWidth="1"/>
    <col min="2" max="2" width="10.140625" style="35" customWidth="1"/>
    <col min="3" max="4" width="8.85546875" style="35"/>
    <col min="5" max="5" width="9.7109375" style="35" customWidth="1"/>
    <col min="6" max="7" width="8.85546875" style="35"/>
    <col min="8" max="8" width="12.85546875" style="35" customWidth="1"/>
    <col min="9" max="9" width="15.140625" style="35" customWidth="1"/>
    <col min="10" max="11" width="8.85546875" style="35"/>
  </cols>
  <sheetData>
    <row r="1" spans="1:11" ht="72.75" customHeight="1" x14ac:dyDescent="0.2">
      <c r="A1" s="335" t="s">
        <v>536</v>
      </c>
      <c r="B1" s="335"/>
      <c r="C1" s="335"/>
      <c r="D1" s="335"/>
      <c r="E1" s="335"/>
      <c r="F1" s="335"/>
      <c r="G1" s="34"/>
      <c r="H1" s="34"/>
      <c r="I1" s="34"/>
    </row>
    <row r="2" spans="1:11" ht="9.75" customHeight="1" x14ac:dyDescent="0.2">
      <c r="A2" s="32"/>
      <c r="B2" s="32"/>
      <c r="C2" s="32"/>
      <c r="D2" s="32"/>
      <c r="E2" s="32"/>
      <c r="F2" s="32"/>
      <c r="G2" s="34"/>
      <c r="H2" s="34"/>
      <c r="I2" s="34"/>
    </row>
    <row r="3" spans="1:11" ht="18" customHeight="1" x14ac:dyDescent="0.2">
      <c r="A3" s="364" t="s">
        <v>168</v>
      </c>
      <c r="B3" s="364"/>
      <c r="C3" s="364"/>
      <c r="D3" s="364"/>
      <c r="E3" s="364"/>
      <c r="F3" s="364"/>
      <c r="G3" s="364"/>
      <c r="H3" s="364"/>
      <c r="I3" s="364"/>
    </row>
    <row r="4" spans="1:11" x14ac:dyDescent="0.2">
      <c r="A4" s="247"/>
      <c r="B4" s="247"/>
      <c r="C4" s="248"/>
      <c r="D4" s="248"/>
      <c r="E4" s="248"/>
      <c r="F4" s="248"/>
      <c r="G4" s="247"/>
      <c r="H4" s="247"/>
      <c r="I4" s="247"/>
    </row>
    <row r="5" spans="1:11" s="3" customFormat="1" ht="26.1" customHeight="1" x14ac:dyDescent="0.2">
      <c r="A5" s="259" t="s">
        <v>89</v>
      </c>
      <c r="B5" s="259" t="s">
        <v>87</v>
      </c>
      <c r="C5" s="363" t="s">
        <v>0</v>
      </c>
      <c r="D5" s="363"/>
      <c r="E5" s="363"/>
      <c r="F5" s="260" t="s">
        <v>1</v>
      </c>
      <c r="G5" s="17" t="s">
        <v>86</v>
      </c>
      <c r="H5" s="249" t="s">
        <v>2</v>
      </c>
      <c r="I5" s="250" t="s">
        <v>3</v>
      </c>
      <c r="J5" s="251"/>
      <c r="K5" s="251"/>
    </row>
    <row r="6" spans="1:11" s="5" customFormat="1" ht="12" x14ac:dyDescent="0.2">
      <c r="A6" s="261"/>
      <c r="B6" s="262" t="s">
        <v>4</v>
      </c>
      <c r="C6" s="263" t="s">
        <v>515</v>
      </c>
      <c r="D6" s="264"/>
      <c r="E6" s="264"/>
      <c r="F6" s="265"/>
      <c r="G6" s="7"/>
      <c r="H6" s="255"/>
      <c r="I6" s="256"/>
      <c r="J6" s="247"/>
      <c r="K6" s="247"/>
    </row>
    <row r="7" spans="1:11" s="5" customFormat="1" ht="12" x14ac:dyDescent="0.2">
      <c r="A7" s="261"/>
      <c r="B7" s="262" t="s">
        <v>24</v>
      </c>
      <c r="C7" s="357"/>
      <c r="D7" s="357"/>
      <c r="E7" s="357"/>
      <c r="F7" s="265"/>
      <c r="G7" s="7"/>
      <c r="H7" s="255"/>
      <c r="I7" s="256"/>
      <c r="J7" s="247"/>
      <c r="K7" s="247"/>
    </row>
    <row r="8" spans="1:11" s="5" customFormat="1" ht="12" x14ac:dyDescent="0.2">
      <c r="A8" s="261"/>
      <c r="B8" s="264" t="s">
        <v>14</v>
      </c>
      <c r="C8" s="357"/>
      <c r="D8" s="357"/>
      <c r="E8" s="357"/>
      <c r="F8" s="265"/>
      <c r="G8" s="7"/>
      <c r="H8" s="255"/>
      <c r="I8" s="256"/>
      <c r="J8" s="247"/>
      <c r="K8" s="247"/>
    </row>
    <row r="9" spans="1:11" s="5" customFormat="1" ht="12" x14ac:dyDescent="0.2">
      <c r="A9" s="261" t="s">
        <v>130</v>
      </c>
      <c r="B9" s="264" t="s">
        <v>25</v>
      </c>
      <c r="C9" s="358" t="s">
        <v>26</v>
      </c>
      <c r="D9" s="358"/>
      <c r="E9" s="358"/>
      <c r="F9" s="265"/>
      <c r="G9" s="9"/>
      <c r="H9" s="255"/>
      <c r="I9" s="256"/>
      <c r="J9" s="247"/>
      <c r="K9" s="247"/>
    </row>
    <row r="10" spans="1:11" s="5" customFormat="1" ht="12" x14ac:dyDescent="0.2">
      <c r="A10" s="261"/>
      <c r="B10" s="264"/>
      <c r="C10" s="357"/>
      <c r="D10" s="357"/>
      <c r="E10" s="357"/>
      <c r="F10" s="265"/>
      <c r="G10" s="7"/>
      <c r="H10" s="255"/>
      <c r="I10" s="256"/>
      <c r="J10" s="247"/>
      <c r="K10" s="247"/>
    </row>
    <row r="11" spans="1:11" s="5" customFormat="1" ht="54.75" customHeight="1" x14ac:dyDescent="0.2">
      <c r="A11" s="261" t="s">
        <v>143</v>
      </c>
      <c r="B11" s="264"/>
      <c r="C11" s="356" t="s">
        <v>174</v>
      </c>
      <c r="D11" s="356"/>
      <c r="E11" s="356"/>
      <c r="F11" s="265" t="s">
        <v>16</v>
      </c>
      <c r="G11" s="9">
        <v>11900</v>
      </c>
      <c r="H11" s="255"/>
      <c r="I11" s="256"/>
      <c r="J11" s="247"/>
      <c r="K11" s="247"/>
    </row>
    <row r="12" spans="1:11" s="5" customFormat="1" ht="12" x14ac:dyDescent="0.2">
      <c r="A12" s="261"/>
      <c r="B12" s="264"/>
      <c r="C12" s="357"/>
      <c r="D12" s="357"/>
      <c r="E12" s="357"/>
      <c r="F12" s="265"/>
      <c r="G12" s="9"/>
      <c r="H12" s="255"/>
      <c r="I12" s="256"/>
      <c r="J12" s="247"/>
      <c r="K12" s="247"/>
    </row>
    <row r="13" spans="1:11" s="5" customFormat="1" ht="12" x14ac:dyDescent="0.2">
      <c r="A13" s="261" t="s">
        <v>131</v>
      </c>
      <c r="B13" s="264" t="s">
        <v>27</v>
      </c>
      <c r="C13" s="366" t="s">
        <v>78</v>
      </c>
      <c r="D13" s="367"/>
      <c r="E13" s="368"/>
      <c r="F13" s="265"/>
      <c r="G13" s="9"/>
      <c r="H13" s="255"/>
      <c r="I13" s="256"/>
      <c r="J13" s="247"/>
      <c r="K13" s="247"/>
    </row>
    <row r="14" spans="1:11" s="5" customFormat="1" ht="12" x14ac:dyDescent="0.2">
      <c r="A14" s="261"/>
      <c r="B14" s="264"/>
      <c r="C14" s="357"/>
      <c r="D14" s="357"/>
      <c r="E14" s="357"/>
      <c r="F14" s="265"/>
      <c r="G14" s="9"/>
      <c r="H14" s="255"/>
      <c r="I14" s="256"/>
      <c r="J14" s="247"/>
      <c r="K14" s="247"/>
    </row>
    <row r="15" spans="1:11" s="5" customFormat="1" ht="65.25" customHeight="1" x14ac:dyDescent="0.2">
      <c r="A15" s="261" t="s">
        <v>144</v>
      </c>
      <c r="B15" s="264"/>
      <c r="C15" s="356" t="s">
        <v>175</v>
      </c>
      <c r="D15" s="356"/>
      <c r="E15" s="356"/>
      <c r="F15" s="265" t="s">
        <v>90</v>
      </c>
      <c r="G15" s="9">
        <v>11900</v>
      </c>
      <c r="H15" s="255"/>
      <c r="I15" s="256"/>
      <c r="J15" s="247"/>
      <c r="K15" s="247"/>
    </row>
    <row r="16" spans="1:11" s="5" customFormat="1" ht="12" x14ac:dyDescent="0.2">
      <c r="A16" s="261"/>
      <c r="B16" s="264"/>
      <c r="C16" s="357"/>
      <c r="D16" s="357"/>
      <c r="E16" s="357"/>
      <c r="F16" s="265"/>
      <c r="G16" s="9"/>
      <c r="H16" s="255"/>
      <c r="I16" s="256"/>
      <c r="J16" s="247"/>
      <c r="K16" s="247"/>
    </row>
    <row r="17" spans="1:11" s="5" customFormat="1" ht="47.25" customHeight="1" x14ac:dyDescent="0.2">
      <c r="A17" s="261" t="s">
        <v>145</v>
      </c>
      <c r="B17" s="264"/>
      <c r="C17" s="365" t="s">
        <v>79</v>
      </c>
      <c r="D17" s="365"/>
      <c r="E17" s="365"/>
      <c r="F17" s="265"/>
      <c r="G17" s="9"/>
      <c r="H17" s="255"/>
      <c r="I17" s="256"/>
      <c r="J17" s="247"/>
      <c r="K17" s="247"/>
    </row>
    <row r="18" spans="1:11" s="5" customFormat="1" ht="12" x14ac:dyDescent="0.2">
      <c r="A18" s="261"/>
      <c r="B18" s="264"/>
      <c r="C18" s="357"/>
      <c r="D18" s="357"/>
      <c r="E18" s="357"/>
      <c r="F18" s="265"/>
      <c r="G18" s="9"/>
      <c r="H18" s="255"/>
      <c r="I18" s="256"/>
      <c r="J18" s="247"/>
      <c r="K18" s="247"/>
    </row>
    <row r="19" spans="1:11" s="5" customFormat="1" ht="12" x14ac:dyDescent="0.2">
      <c r="A19" s="261" t="s">
        <v>146</v>
      </c>
      <c r="B19" s="264"/>
      <c r="C19" s="357" t="s">
        <v>80</v>
      </c>
      <c r="D19" s="357"/>
      <c r="E19" s="357"/>
      <c r="F19" s="265" t="s">
        <v>16</v>
      </c>
      <c r="G19" s="9">
        <v>1100</v>
      </c>
      <c r="H19" s="255"/>
      <c r="I19" s="256"/>
      <c r="J19" s="247"/>
      <c r="K19" s="247"/>
    </row>
    <row r="20" spans="1:11" s="5" customFormat="1" ht="12" x14ac:dyDescent="0.2">
      <c r="A20" s="261" t="s">
        <v>147</v>
      </c>
      <c r="B20" s="264"/>
      <c r="C20" s="357" t="s">
        <v>176</v>
      </c>
      <c r="D20" s="357"/>
      <c r="E20" s="357"/>
      <c r="F20" s="265" t="s">
        <v>16</v>
      </c>
      <c r="G20" s="9">
        <v>450</v>
      </c>
      <c r="H20" s="255"/>
      <c r="I20" s="256"/>
      <c r="J20" s="247"/>
      <c r="K20" s="247"/>
    </row>
    <row r="21" spans="1:11" s="5" customFormat="1" ht="12" x14ac:dyDescent="0.2">
      <c r="A21" s="261"/>
      <c r="B21" s="264"/>
      <c r="C21" s="357"/>
      <c r="D21" s="357"/>
      <c r="E21" s="357"/>
      <c r="F21" s="265"/>
      <c r="G21" s="9"/>
      <c r="H21" s="255"/>
      <c r="I21" s="256"/>
      <c r="J21" s="247"/>
      <c r="K21" s="247"/>
    </row>
    <row r="22" spans="1:11" s="5" customFormat="1" ht="12" x14ac:dyDescent="0.2">
      <c r="A22" s="261" t="s">
        <v>132</v>
      </c>
      <c r="B22" s="264" t="s">
        <v>28</v>
      </c>
      <c r="C22" s="262" t="s">
        <v>29</v>
      </c>
      <c r="D22" s="262"/>
      <c r="E22" s="264"/>
      <c r="F22" s="265"/>
      <c r="G22" s="9"/>
      <c r="H22" s="255"/>
      <c r="I22" s="256"/>
      <c r="J22" s="247"/>
      <c r="K22" s="247"/>
    </row>
    <row r="23" spans="1:11" s="5" customFormat="1" ht="12" x14ac:dyDescent="0.2">
      <c r="A23" s="261"/>
      <c r="B23" s="264"/>
      <c r="C23" s="357"/>
      <c r="D23" s="357"/>
      <c r="E23" s="357"/>
      <c r="F23" s="265"/>
      <c r="G23" s="9"/>
      <c r="H23" s="255"/>
      <c r="I23" s="256"/>
      <c r="J23" s="247"/>
      <c r="K23" s="247"/>
    </row>
    <row r="24" spans="1:11" s="5" customFormat="1" ht="28.5" customHeight="1" x14ac:dyDescent="0.2">
      <c r="A24" s="261" t="s">
        <v>148</v>
      </c>
      <c r="B24" s="264"/>
      <c r="C24" s="356" t="s">
        <v>177</v>
      </c>
      <c r="D24" s="356"/>
      <c r="E24" s="356"/>
      <c r="F24" s="265" t="s">
        <v>16</v>
      </c>
      <c r="G24" s="9">
        <v>47600</v>
      </c>
      <c r="H24" s="255"/>
      <c r="I24" s="256"/>
      <c r="J24" s="247"/>
      <c r="K24" s="247"/>
    </row>
    <row r="25" spans="1:11" s="5" customFormat="1" ht="12" x14ac:dyDescent="0.2">
      <c r="A25" s="261"/>
      <c r="B25" s="264"/>
      <c r="C25" s="357"/>
      <c r="D25" s="357"/>
      <c r="E25" s="357"/>
      <c r="F25" s="265"/>
      <c r="G25" s="9"/>
      <c r="H25" s="255"/>
      <c r="I25" s="256"/>
      <c r="J25" s="247"/>
      <c r="K25" s="247"/>
    </row>
    <row r="26" spans="1:11" s="5" customFormat="1" ht="12" x14ac:dyDescent="0.2">
      <c r="A26" s="261" t="s">
        <v>149</v>
      </c>
      <c r="B26" s="264"/>
      <c r="C26" s="264" t="s">
        <v>81</v>
      </c>
      <c r="D26" s="264"/>
      <c r="E26" s="264"/>
      <c r="F26" s="265" t="s">
        <v>16</v>
      </c>
      <c r="G26" s="9">
        <v>11000</v>
      </c>
      <c r="H26" s="255"/>
      <c r="I26" s="256"/>
      <c r="J26" s="247"/>
      <c r="K26" s="247"/>
    </row>
    <row r="27" spans="1:11" s="5" customFormat="1" ht="12" x14ac:dyDescent="0.2">
      <c r="A27" s="261"/>
      <c r="B27" s="264"/>
      <c r="C27" s="357"/>
      <c r="D27" s="357"/>
      <c r="E27" s="357"/>
      <c r="F27" s="265"/>
      <c r="G27" s="9"/>
      <c r="H27" s="255"/>
      <c r="I27" s="256"/>
      <c r="J27" s="247"/>
      <c r="K27" s="247"/>
    </row>
    <row r="28" spans="1:11" s="5" customFormat="1" ht="42" customHeight="1" x14ac:dyDescent="0.2">
      <c r="A28" s="261" t="s">
        <v>133</v>
      </c>
      <c r="B28" s="264" t="s">
        <v>30</v>
      </c>
      <c r="C28" s="356" t="s">
        <v>178</v>
      </c>
      <c r="D28" s="356"/>
      <c r="E28" s="356"/>
      <c r="F28" s="265" t="s">
        <v>16</v>
      </c>
      <c r="G28" s="9">
        <v>11900</v>
      </c>
      <c r="H28" s="255"/>
      <c r="I28" s="256"/>
      <c r="J28" s="247"/>
      <c r="K28" s="247"/>
    </row>
    <row r="29" spans="1:11" s="5" customFormat="1" ht="15" customHeight="1" x14ac:dyDescent="0.2">
      <c r="A29" s="252"/>
      <c r="B29" s="253"/>
      <c r="C29" s="258"/>
      <c r="D29" s="258"/>
      <c r="E29" s="258"/>
      <c r="F29" s="254"/>
      <c r="G29" s="327" t="s">
        <v>547</v>
      </c>
      <c r="H29" s="328"/>
      <c r="I29" s="256"/>
      <c r="J29" s="247"/>
      <c r="K29" s="247"/>
    </row>
    <row r="30" spans="1:11" s="5" customFormat="1" ht="15" customHeight="1" x14ac:dyDescent="0.2">
      <c r="A30" s="252"/>
      <c r="B30" s="253"/>
      <c r="C30" s="258"/>
      <c r="D30" s="258"/>
      <c r="E30" s="258"/>
      <c r="F30" s="254"/>
      <c r="G30" s="327" t="s">
        <v>548</v>
      </c>
      <c r="H30" s="328"/>
      <c r="I30" s="256"/>
      <c r="J30" s="247"/>
      <c r="K30" s="247"/>
    </row>
    <row r="31" spans="1:11" s="5" customFormat="1" ht="12" x14ac:dyDescent="0.2">
      <c r="A31" s="252"/>
      <c r="B31" s="253"/>
      <c r="C31" s="359"/>
      <c r="D31" s="359"/>
      <c r="E31" s="359"/>
      <c r="F31" s="254"/>
      <c r="G31" s="257"/>
      <c r="H31" s="255"/>
      <c r="I31" s="256"/>
      <c r="J31" s="247"/>
      <c r="K31" s="247"/>
    </row>
    <row r="32" spans="1:11" s="5" customFormat="1" ht="42.75" customHeight="1" x14ac:dyDescent="0.2">
      <c r="A32" s="261" t="s">
        <v>134</v>
      </c>
      <c r="B32" s="264" t="s">
        <v>31</v>
      </c>
      <c r="C32" s="356" t="s">
        <v>179</v>
      </c>
      <c r="D32" s="356"/>
      <c r="E32" s="356"/>
      <c r="F32" s="265"/>
      <c r="G32" s="7"/>
      <c r="H32" s="255"/>
      <c r="I32" s="256"/>
      <c r="J32" s="247"/>
      <c r="K32" s="247"/>
    </row>
    <row r="33" spans="1:11" s="5" customFormat="1" ht="12" x14ac:dyDescent="0.2">
      <c r="A33" s="261"/>
      <c r="B33" s="264"/>
      <c r="C33" s="357"/>
      <c r="D33" s="357"/>
      <c r="E33" s="357"/>
      <c r="F33" s="265"/>
      <c r="G33" s="9"/>
      <c r="H33" s="255"/>
      <c r="I33" s="256"/>
      <c r="J33" s="247"/>
      <c r="K33" s="247"/>
    </row>
    <row r="34" spans="1:11" s="5" customFormat="1" ht="12" x14ac:dyDescent="0.2">
      <c r="A34" s="261"/>
      <c r="B34" s="264"/>
      <c r="C34" s="264" t="s">
        <v>93</v>
      </c>
      <c r="D34" s="264"/>
      <c r="E34" s="264"/>
      <c r="F34" s="265" t="s">
        <v>16</v>
      </c>
      <c r="G34" s="9">
        <v>2500</v>
      </c>
      <c r="H34" s="255"/>
      <c r="I34" s="256"/>
      <c r="J34" s="247"/>
      <c r="K34" s="247"/>
    </row>
    <row r="35" spans="1:11" s="5" customFormat="1" ht="12" x14ac:dyDescent="0.2">
      <c r="A35" s="261"/>
      <c r="B35" s="264"/>
      <c r="C35" s="264" t="s">
        <v>95</v>
      </c>
      <c r="D35" s="264"/>
      <c r="E35" s="264"/>
      <c r="F35" s="265" t="s">
        <v>16</v>
      </c>
      <c r="G35" s="7">
        <v>1000</v>
      </c>
      <c r="H35" s="255"/>
      <c r="I35" s="256"/>
      <c r="J35" s="247"/>
      <c r="K35" s="247"/>
    </row>
    <row r="36" spans="1:11" s="5" customFormat="1" ht="12" x14ac:dyDescent="0.2">
      <c r="A36" s="261"/>
      <c r="B36" s="264"/>
      <c r="C36" s="357"/>
      <c r="D36" s="357"/>
      <c r="E36" s="357"/>
      <c r="F36" s="265"/>
      <c r="G36" s="7"/>
      <c r="H36" s="255"/>
      <c r="I36" s="256"/>
      <c r="J36" s="247"/>
      <c r="K36" s="247"/>
    </row>
    <row r="37" spans="1:11" s="5" customFormat="1" ht="12" x14ac:dyDescent="0.2">
      <c r="A37" s="261" t="s">
        <v>135</v>
      </c>
      <c r="B37" s="264" t="s">
        <v>32</v>
      </c>
      <c r="C37" s="264" t="s">
        <v>33</v>
      </c>
      <c r="D37" s="264"/>
      <c r="E37" s="264"/>
      <c r="F37" s="265"/>
      <c r="G37" s="9"/>
      <c r="H37" s="255"/>
      <c r="I37" s="256"/>
      <c r="J37" s="247"/>
      <c r="K37" s="247"/>
    </row>
    <row r="38" spans="1:11" s="5" customFormat="1" ht="12" x14ac:dyDescent="0.2">
      <c r="A38" s="261"/>
      <c r="B38" s="264"/>
      <c r="C38" s="358"/>
      <c r="D38" s="358"/>
      <c r="E38" s="358"/>
      <c r="F38" s="265"/>
      <c r="G38" s="9"/>
      <c r="H38" s="255"/>
      <c r="I38" s="256"/>
      <c r="J38" s="247"/>
      <c r="K38" s="247"/>
    </row>
    <row r="39" spans="1:11" s="5" customFormat="1" ht="12" x14ac:dyDescent="0.2">
      <c r="A39" s="261"/>
      <c r="B39" s="264"/>
      <c r="C39" s="264" t="s">
        <v>96</v>
      </c>
      <c r="D39" s="264"/>
      <c r="E39" s="264"/>
      <c r="F39" s="265" t="s">
        <v>16</v>
      </c>
      <c r="G39" s="9">
        <v>1500</v>
      </c>
      <c r="H39" s="255"/>
      <c r="I39" s="256"/>
      <c r="J39" s="247"/>
      <c r="K39" s="247"/>
    </row>
    <row r="40" spans="1:11" s="5" customFormat="1" ht="12" x14ac:dyDescent="0.2">
      <c r="A40" s="261"/>
      <c r="B40" s="264"/>
      <c r="C40" s="264" t="s">
        <v>97</v>
      </c>
      <c r="D40" s="264"/>
      <c r="E40" s="264"/>
      <c r="F40" s="265" t="s">
        <v>16</v>
      </c>
      <c r="G40" s="9">
        <v>2500</v>
      </c>
      <c r="H40" s="255"/>
      <c r="I40" s="256"/>
      <c r="J40" s="247"/>
      <c r="K40" s="247"/>
    </row>
    <row r="41" spans="1:11" s="5" customFormat="1" ht="12" x14ac:dyDescent="0.2">
      <c r="A41" s="261"/>
      <c r="B41" s="264"/>
      <c r="C41" s="264" t="s">
        <v>98</v>
      </c>
      <c r="D41" s="264"/>
      <c r="E41" s="264"/>
      <c r="F41" s="265" t="s">
        <v>16</v>
      </c>
      <c r="G41" s="9">
        <v>1200</v>
      </c>
      <c r="H41" s="255"/>
      <c r="I41" s="256"/>
      <c r="J41" s="247"/>
      <c r="K41" s="247"/>
    </row>
    <row r="42" spans="1:11" s="5" customFormat="1" ht="12" x14ac:dyDescent="0.2">
      <c r="A42" s="261"/>
      <c r="B42" s="264"/>
      <c r="C42" s="357"/>
      <c r="D42" s="357"/>
      <c r="E42" s="357"/>
      <c r="F42" s="265"/>
      <c r="G42" s="9"/>
      <c r="H42" s="255"/>
      <c r="I42" s="256"/>
      <c r="J42" s="247"/>
      <c r="K42" s="247"/>
    </row>
    <row r="43" spans="1:11" s="5" customFormat="1" ht="12" x14ac:dyDescent="0.2">
      <c r="A43" s="261" t="s">
        <v>136</v>
      </c>
      <c r="B43" s="264" t="s">
        <v>34</v>
      </c>
      <c r="C43" s="264" t="s">
        <v>35</v>
      </c>
      <c r="D43" s="264"/>
      <c r="E43" s="264"/>
      <c r="F43" s="265" t="s">
        <v>16</v>
      </c>
      <c r="G43" s="9">
        <v>1000</v>
      </c>
      <c r="H43" s="255"/>
      <c r="I43" s="256"/>
      <c r="J43" s="247"/>
      <c r="K43" s="247"/>
    </row>
    <row r="44" spans="1:11" s="5" customFormat="1" ht="12" x14ac:dyDescent="0.2">
      <c r="A44" s="261"/>
      <c r="B44" s="264"/>
      <c r="C44" s="357"/>
      <c r="D44" s="357"/>
      <c r="E44" s="357"/>
      <c r="F44" s="265"/>
      <c r="G44" s="9"/>
      <c r="H44" s="255"/>
      <c r="I44" s="256"/>
      <c r="J44" s="247"/>
      <c r="K44" s="247"/>
    </row>
    <row r="45" spans="1:11" s="5" customFormat="1" ht="12" x14ac:dyDescent="0.2">
      <c r="A45" s="261" t="s">
        <v>137</v>
      </c>
      <c r="B45" s="264" t="s">
        <v>36</v>
      </c>
      <c r="C45" s="262" t="s">
        <v>37</v>
      </c>
      <c r="D45" s="264"/>
      <c r="E45" s="264"/>
      <c r="F45" s="265"/>
      <c r="G45" s="7"/>
      <c r="H45" s="255"/>
      <c r="I45" s="256"/>
      <c r="J45" s="247"/>
      <c r="K45" s="247"/>
    </row>
    <row r="46" spans="1:11" s="5" customFormat="1" ht="12" x14ac:dyDescent="0.2">
      <c r="A46" s="261"/>
      <c r="B46" s="264"/>
      <c r="C46" s="357"/>
      <c r="D46" s="357"/>
      <c r="E46" s="357"/>
      <c r="F46" s="265"/>
      <c r="G46" s="7"/>
      <c r="H46" s="255"/>
      <c r="I46" s="256"/>
      <c r="J46" s="247"/>
      <c r="K46" s="247"/>
    </row>
    <row r="47" spans="1:11" s="5" customFormat="1" ht="15" customHeight="1" x14ac:dyDescent="0.2">
      <c r="A47" s="261"/>
      <c r="B47" s="264"/>
      <c r="C47" s="357" t="s">
        <v>93</v>
      </c>
      <c r="D47" s="357"/>
      <c r="E47" s="357"/>
      <c r="F47" s="265" t="s">
        <v>20</v>
      </c>
      <c r="G47" s="9">
        <v>500</v>
      </c>
      <c r="H47" s="255"/>
      <c r="I47" s="256"/>
      <c r="J47" s="247"/>
      <c r="K47" s="247"/>
    </row>
    <row r="48" spans="1:11" s="5" customFormat="1" ht="15" customHeight="1" x14ac:dyDescent="0.2">
      <c r="A48" s="261"/>
      <c r="B48" s="264"/>
      <c r="C48" s="357" t="s">
        <v>94</v>
      </c>
      <c r="D48" s="357"/>
      <c r="E48" s="357"/>
      <c r="F48" s="265" t="s">
        <v>20</v>
      </c>
      <c r="G48" s="9">
        <v>500</v>
      </c>
      <c r="H48" s="255"/>
      <c r="I48" s="256"/>
      <c r="J48" s="247"/>
      <c r="K48" s="247"/>
    </row>
    <row r="49" spans="1:11" s="5" customFormat="1" ht="12" x14ac:dyDescent="0.2">
      <c r="A49" s="261"/>
      <c r="B49" s="264"/>
      <c r="C49" s="357"/>
      <c r="D49" s="357"/>
      <c r="E49" s="357"/>
      <c r="F49" s="265"/>
      <c r="G49" s="9"/>
      <c r="H49" s="255"/>
      <c r="I49" s="256"/>
      <c r="J49" s="247"/>
      <c r="K49" s="247"/>
    </row>
    <row r="50" spans="1:11" s="5" customFormat="1" ht="12" x14ac:dyDescent="0.2">
      <c r="A50" s="261" t="s">
        <v>138</v>
      </c>
      <c r="B50" s="264" t="s">
        <v>38</v>
      </c>
      <c r="C50" s="264" t="s">
        <v>39</v>
      </c>
      <c r="D50" s="262"/>
      <c r="E50" s="264"/>
      <c r="F50" s="265" t="s">
        <v>16</v>
      </c>
      <c r="G50" s="9">
        <v>2500</v>
      </c>
      <c r="H50" s="255"/>
      <c r="I50" s="256"/>
      <c r="J50" s="247"/>
      <c r="K50" s="247"/>
    </row>
    <row r="51" spans="1:11" s="5" customFormat="1" ht="12" x14ac:dyDescent="0.2">
      <c r="A51" s="261"/>
      <c r="B51" s="264"/>
      <c r="C51" s="357"/>
      <c r="D51" s="357"/>
      <c r="E51" s="357"/>
      <c r="F51" s="265"/>
      <c r="G51" s="9"/>
      <c r="H51" s="255"/>
      <c r="I51" s="256"/>
      <c r="J51" s="247"/>
      <c r="K51" s="247"/>
    </row>
    <row r="52" spans="1:11" s="5" customFormat="1" ht="42" customHeight="1" x14ac:dyDescent="0.2">
      <c r="A52" s="261" t="s">
        <v>139</v>
      </c>
      <c r="B52" s="264" t="s">
        <v>40</v>
      </c>
      <c r="C52" s="356" t="s">
        <v>92</v>
      </c>
      <c r="D52" s="356"/>
      <c r="E52" s="356"/>
      <c r="F52" s="265" t="s">
        <v>90</v>
      </c>
      <c r="G52" s="7">
        <v>75000</v>
      </c>
      <c r="H52" s="255"/>
      <c r="I52" s="256"/>
      <c r="J52" s="247"/>
      <c r="K52" s="247"/>
    </row>
    <row r="53" spans="1:11" s="5" customFormat="1" ht="12" x14ac:dyDescent="0.2">
      <c r="A53" s="261"/>
      <c r="B53" s="264"/>
      <c r="C53" s="357"/>
      <c r="D53" s="357"/>
      <c r="E53" s="357"/>
      <c r="F53" s="265"/>
      <c r="G53" s="7"/>
      <c r="H53" s="255"/>
      <c r="I53" s="256"/>
      <c r="J53" s="247"/>
      <c r="K53" s="247"/>
    </row>
    <row r="54" spans="1:11" s="5" customFormat="1" ht="12" x14ac:dyDescent="0.2">
      <c r="A54" s="261" t="s">
        <v>140</v>
      </c>
      <c r="B54" s="264" t="s">
        <v>41</v>
      </c>
      <c r="C54" s="358" t="s">
        <v>42</v>
      </c>
      <c r="D54" s="358"/>
      <c r="E54" s="358"/>
      <c r="F54" s="265" t="s">
        <v>43</v>
      </c>
      <c r="G54" s="9">
        <v>300000</v>
      </c>
      <c r="H54" s="255"/>
      <c r="I54" s="256"/>
      <c r="J54" s="247"/>
      <c r="K54" s="247"/>
    </row>
    <row r="55" spans="1:11" s="5" customFormat="1" ht="12" x14ac:dyDescent="0.2">
      <c r="A55" s="261"/>
      <c r="B55" s="264"/>
      <c r="C55" s="357"/>
      <c r="D55" s="357"/>
      <c r="E55" s="357"/>
      <c r="F55" s="265"/>
      <c r="G55" s="9"/>
      <c r="H55" s="255"/>
      <c r="I55" s="256"/>
      <c r="J55" s="247"/>
      <c r="K55" s="247"/>
    </row>
    <row r="56" spans="1:11" s="5" customFormat="1" ht="12" x14ac:dyDescent="0.2">
      <c r="A56" s="261" t="s">
        <v>141</v>
      </c>
      <c r="B56" s="264" t="s">
        <v>44</v>
      </c>
      <c r="C56" s="358" t="s">
        <v>45</v>
      </c>
      <c r="D56" s="358"/>
      <c r="E56" s="358"/>
      <c r="F56" s="265"/>
      <c r="G56" s="9"/>
      <c r="H56" s="255"/>
      <c r="I56" s="256"/>
      <c r="J56" s="247"/>
      <c r="K56" s="247"/>
    </row>
    <row r="57" spans="1:11" s="5" customFormat="1" ht="12" x14ac:dyDescent="0.2">
      <c r="A57" s="261"/>
      <c r="B57" s="264"/>
      <c r="C57" s="357"/>
      <c r="D57" s="357"/>
      <c r="E57" s="357"/>
      <c r="F57" s="265"/>
      <c r="G57" s="9"/>
      <c r="H57" s="255"/>
      <c r="I57" s="256"/>
      <c r="J57" s="247"/>
      <c r="K57" s="247"/>
    </row>
    <row r="58" spans="1:11" s="5" customFormat="1" ht="12" x14ac:dyDescent="0.2">
      <c r="A58" s="261"/>
      <c r="B58" s="264"/>
      <c r="C58" s="357" t="s">
        <v>180</v>
      </c>
      <c r="D58" s="357"/>
      <c r="E58" s="357"/>
      <c r="F58" s="265" t="s">
        <v>20</v>
      </c>
      <c r="G58" s="9">
        <v>200</v>
      </c>
      <c r="H58" s="255"/>
      <c r="I58" s="256"/>
      <c r="J58" s="247"/>
      <c r="K58" s="247"/>
    </row>
    <row r="59" spans="1:11" s="5" customFormat="1" ht="12" x14ac:dyDescent="0.2">
      <c r="A59" s="261"/>
      <c r="B59" s="264"/>
      <c r="C59" s="357"/>
      <c r="D59" s="357"/>
      <c r="E59" s="357"/>
      <c r="F59" s="265"/>
      <c r="G59" s="9"/>
      <c r="H59" s="255"/>
      <c r="I59" s="256"/>
      <c r="J59" s="247"/>
      <c r="K59" s="247"/>
    </row>
    <row r="60" spans="1:11" s="5" customFormat="1" ht="12" x14ac:dyDescent="0.2">
      <c r="A60" s="261"/>
      <c r="B60" s="264"/>
      <c r="C60" s="264" t="s">
        <v>99</v>
      </c>
      <c r="D60" s="264"/>
      <c r="E60" s="264"/>
      <c r="F60" s="265" t="s">
        <v>20</v>
      </c>
      <c r="G60" s="9">
        <v>250</v>
      </c>
      <c r="H60" s="255"/>
      <c r="I60" s="256"/>
      <c r="J60" s="247"/>
      <c r="K60" s="247"/>
    </row>
    <row r="61" spans="1:11" s="5" customFormat="1" ht="12" x14ac:dyDescent="0.2">
      <c r="A61" s="261"/>
      <c r="B61" s="264"/>
      <c r="C61" s="358"/>
      <c r="D61" s="358"/>
      <c r="E61" s="358"/>
      <c r="F61" s="265"/>
      <c r="G61" s="9"/>
      <c r="H61" s="255"/>
      <c r="I61" s="256"/>
      <c r="J61" s="247"/>
      <c r="K61" s="247"/>
    </row>
    <row r="62" spans="1:11" s="5" customFormat="1" ht="36.75" customHeight="1" x14ac:dyDescent="0.2">
      <c r="A62" s="261" t="s">
        <v>142</v>
      </c>
      <c r="B62" s="264" t="s">
        <v>46</v>
      </c>
      <c r="C62" s="356" t="s">
        <v>91</v>
      </c>
      <c r="D62" s="356"/>
      <c r="E62" s="356"/>
      <c r="F62" s="265" t="s">
        <v>90</v>
      </c>
      <c r="G62" s="9">
        <v>250</v>
      </c>
      <c r="H62" s="255"/>
      <c r="I62" s="256"/>
      <c r="J62" s="247"/>
      <c r="K62" s="247"/>
    </row>
    <row r="63" spans="1:11" s="5" customFormat="1" ht="12" x14ac:dyDescent="0.2">
      <c r="A63" s="261"/>
      <c r="B63" s="264"/>
      <c r="C63" s="357"/>
      <c r="D63" s="357"/>
      <c r="E63" s="357"/>
      <c r="F63" s="265"/>
      <c r="G63" s="9"/>
      <c r="H63" s="255"/>
      <c r="I63" s="256"/>
      <c r="J63" s="247"/>
      <c r="K63" s="247"/>
    </row>
    <row r="64" spans="1:11" s="5" customFormat="1" ht="30" customHeight="1" x14ac:dyDescent="0.2">
      <c r="A64" s="252"/>
      <c r="B64" s="360" t="s">
        <v>538</v>
      </c>
      <c r="C64" s="361"/>
      <c r="D64" s="361"/>
      <c r="E64" s="361"/>
      <c r="F64" s="362"/>
      <c r="G64" s="269"/>
      <c r="H64" s="269"/>
      <c r="I64" s="256"/>
      <c r="J64" s="247"/>
      <c r="K64" s="247"/>
    </row>
  </sheetData>
  <sheetProtection algorithmName="SHA-512" hashValue="RLE4Lo2asQsRd4N8ydyb+f6R6C6qj36ImiWoN6FjEQQLYnrAuh+90Rw2ggZv+9nrJHyrsoMV/Lreu5OXtU1gIQ==" saltValue="tBtLaVkdedm93m7qgAYa3g==" spinCount="100000" sheet="1" objects="1" scenarios="1"/>
  <mergeCells count="49">
    <mergeCell ref="G29:H29"/>
    <mergeCell ref="G30:H30"/>
    <mergeCell ref="B64:F64"/>
    <mergeCell ref="C5:E5"/>
    <mergeCell ref="A1:F1"/>
    <mergeCell ref="A3:I3"/>
    <mergeCell ref="C17:E17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33:E33"/>
    <mergeCell ref="C18:E18"/>
    <mergeCell ref="C19:E19"/>
    <mergeCell ref="C20:E20"/>
    <mergeCell ref="C21:E21"/>
    <mergeCell ref="C23:E23"/>
    <mergeCell ref="C24:E24"/>
    <mergeCell ref="C25:E25"/>
    <mergeCell ref="C27:E27"/>
    <mergeCell ref="C28:E28"/>
    <mergeCell ref="C31:E31"/>
    <mergeCell ref="C32:E32"/>
    <mergeCell ref="C54:E54"/>
    <mergeCell ref="C36:E36"/>
    <mergeCell ref="C38:E38"/>
    <mergeCell ref="C42:E42"/>
    <mergeCell ref="C44:E44"/>
    <mergeCell ref="C46:E46"/>
    <mergeCell ref="C47:E47"/>
    <mergeCell ref="C48:E48"/>
    <mergeCell ref="C49:E49"/>
    <mergeCell ref="C51:E51"/>
    <mergeCell ref="C52:E52"/>
    <mergeCell ref="C53:E53"/>
    <mergeCell ref="C62:E62"/>
    <mergeCell ref="C63:E63"/>
    <mergeCell ref="C55:E55"/>
    <mergeCell ref="C56:E56"/>
    <mergeCell ref="C57:E57"/>
    <mergeCell ref="C58:E58"/>
    <mergeCell ref="C59:E59"/>
    <mergeCell ref="C61:E61"/>
  </mergeCells>
  <conditionalFormatting sqref="I6:I64">
    <cfRule type="cellIs" dxfId="5" priority="2" stopIfTrue="1" operator="lessThan">
      <formula>0.005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&amp;R&amp;8Page &amp;P of &amp;N</oddFooter>
  </headerFooter>
  <rowBreaks count="1" manualBreakCount="1">
    <brk id="29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view="pageBreakPreview" zoomScale="130" zoomScaleNormal="100" zoomScaleSheetLayoutView="130" workbookViewId="0">
      <selection activeCell="F8" sqref="F8"/>
    </sheetView>
  </sheetViews>
  <sheetFormatPr defaultColWidth="9.140625" defaultRowHeight="12.75" x14ac:dyDescent="0.2"/>
  <cols>
    <col min="1" max="1" width="8.140625" style="271" customWidth="1"/>
    <col min="2" max="2" width="10.7109375" style="271" customWidth="1"/>
    <col min="3" max="4" width="3.7109375" style="271" customWidth="1"/>
    <col min="5" max="5" width="29.7109375" style="271" customWidth="1"/>
    <col min="6" max="6" width="6.7109375" style="271" customWidth="1"/>
    <col min="7" max="7" width="9.7109375" style="282" customWidth="1"/>
    <col min="8" max="8" width="10.7109375" style="271" customWidth="1"/>
    <col min="9" max="9" width="15.7109375" style="283" customWidth="1"/>
    <col min="10" max="12" width="9.140625" style="271"/>
    <col min="13" max="16384" width="9.140625" style="18"/>
  </cols>
  <sheetData>
    <row r="1" spans="1:9" ht="60.75" customHeight="1" x14ac:dyDescent="0.2">
      <c r="A1" s="326" t="s">
        <v>536</v>
      </c>
      <c r="B1" s="326"/>
      <c r="C1" s="326"/>
      <c r="D1" s="326"/>
      <c r="E1" s="326"/>
      <c r="F1" s="326"/>
      <c r="G1" s="34"/>
      <c r="H1" s="34"/>
      <c r="I1" s="270"/>
    </row>
    <row r="2" spans="1:9" ht="12.75" customHeight="1" x14ac:dyDescent="0.2">
      <c r="A2" s="32"/>
      <c r="B2" s="32"/>
      <c r="C2" s="32"/>
      <c r="D2" s="32"/>
      <c r="E2" s="32"/>
      <c r="F2" s="32"/>
      <c r="G2" s="34"/>
      <c r="H2" s="34"/>
      <c r="I2" s="270"/>
    </row>
    <row r="3" spans="1:9" ht="18.75" customHeight="1" x14ac:dyDescent="0.2">
      <c r="A3" s="335" t="s">
        <v>168</v>
      </c>
      <c r="B3" s="335"/>
      <c r="C3" s="335"/>
      <c r="D3" s="335"/>
      <c r="E3" s="335"/>
      <c r="F3" s="335"/>
      <c r="G3" s="335"/>
      <c r="H3" s="335"/>
      <c r="I3" s="335"/>
    </row>
    <row r="4" spans="1:9" ht="18" customHeight="1" x14ac:dyDescent="0.2">
      <c r="B4" s="272"/>
      <c r="F4" s="273"/>
      <c r="G4" s="274"/>
      <c r="H4" s="275"/>
      <c r="I4" s="276"/>
    </row>
    <row r="5" spans="1:9" ht="38.25" customHeight="1" x14ac:dyDescent="0.2">
      <c r="A5" s="284" t="s">
        <v>89</v>
      </c>
      <c r="B5" s="284" t="s">
        <v>87</v>
      </c>
      <c r="C5" s="373" t="s">
        <v>0</v>
      </c>
      <c r="D5" s="373"/>
      <c r="E5" s="373"/>
      <c r="F5" s="285" t="s">
        <v>1</v>
      </c>
      <c r="G5" s="27" t="s">
        <v>86</v>
      </c>
      <c r="H5" s="277" t="s">
        <v>2</v>
      </c>
      <c r="I5" s="278" t="s">
        <v>3</v>
      </c>
    </row>
    <row r="6" spans="1:9" ht="12" customHeight="1" x14ac:dyDescent="0.2">
      <c r="A6" s="286"/>
      <c r="B6" s="287"/>
      <c r="C6" s="369"/>
      <c r="D6" s="370"/>
      <c r="E6" s="371"/>
      <c r="F6" s="290"/>
      <c r="G6" s="6"/>
      <c r="H6" s="279"/>
      <c r="I6" s="280"/>
    </row>
    <row r="7" spans="1:9" ht="12" customHeight="1" x14ac:dyDescent="0.2">
      <c r="A7" s="286"/>
      <c r="B7" s="287" t="s">
        <v>4</v>
      </c>
      <c r="C7" s="291" t="s">
        <v>516</v>
      </c>
      <c r="D7" s="286"/>
      <c r="E7" s="286"/>
      <c r="F7" s="290"/>
      <c r="G7" s="6"/>
      <c r="H7" s="279"/>
      <c r="I7" s="280"/>
    </row>
    <row r="8" spans="1:9" ht="12" customHeight="1" x14ac:dyDescent="0.2">
      <c r="A8" s="286"/>
      <c r="B8" s="287" t="s">
        <v>472</v>
      </c>
      <c r="C8" s="369"/>
      <c r="D8" s="370"/>
      <c r="E8" s="371"/>
      <c r="F8" s="290"/>
      <c r="G8" s="6"/>
      <c r="H8" s="279"/>
      <c r="I8" s="280"/>
    </row>
    <row r="9" spans="1:9" ht="12" customHeight="1" x14ac:dyDescent="0.2">
      <c r="A9" s="286"/>
      <c r="B9" s="287"/>
      <c r="C9" s="369"/>
      <c r="D9" s="370"/>
      <c r="E9" s="371"/>
      <c r="F9" s="290"/>
      <c r="G9" s="6"/>
      <c r="H9" s="279"/>
      <c r="I9" s="280"/>
    </row>
    <row r="10" spans="1:9" ht="12" customHeight="1" x14ac:dyDescent="0.2">
      <c r="A10" s="286" t="s">
        <v>489</v>
      </c>
      <c r="B10" s="287" t="s">
        <v>7</v>
      </c>
      <c r="C10" s="292" t="s">
        <v>473</v>
      </c>
      <c r="D10" s="286"/>
      <c r="E10" s="286"/>
      <c r="F10" s="290"/>
      <c r="G10" s="6"/>
      <c r="H10" s="279"/>
      <c r="I10" s="280"/>
    </row>
    <row r="11" spans="1:9" ht="12" customHeight="1" x14ac:dyDescent="0.2">
      <c r="A11" s="286"/>
      <c r="B11" s="287"/>
      <c r="C11" s="292" t="s">
        <v>474</v>
      </c>
      <c r="D11" s="286"/>
      <c r="E11" s="286"/>
      <c r="F11" s="290"/>
      <c r="G11" s="6"/>
      <c r="H11" s="279"/>
      <c r="I11" s="280"/>
    </row>
    <row r="12" spans="1:9" ht="12" customHeight="1" x14ac:dyDescent="0.2">
      <c r="A12" s="286"/>
      <c r="B12" s="287"/>
      <c r="C12" s="374"/>
      <c r="D12" s="375"/>
      <c r="E12" s="376"/>
      <c r="F12" s="290"/>
      <c r="G12" s="6"/>
      <c r="H12" s="279"/>
      <c r="I12" s="280"/>
    </row>
    <row r="13" spans="1:9" ht="12" customHeight="1" x14ac:dyDescent="0.2">
      <c r="A13" s="286"/>
      <c r="B13" s="287"/>
      <c r="C13" s="286" t="s">
        <v>500</v>
      </c>
      <c r="D13" s="286"/>
      <c r="E13" s="286"/>
      <c r="F13" s="290" t="s">
        <v>16</v>
      </c>
      <c r="G13" s="28">
        <v>150</v>
      </c>
      <c r="H13" s="279"/>
      <c r="I13" s="280"/>
    </row>
    <row r="14" spans="1:9" ht="12" customHeight="1" x14ac:dyDescent="0.2">
      <c r="A14" s="286"/>
      <c r="B14" s="287"/>
      <c r="C14" s="369"/>
      <c r="D14" s="370"/>
      <c r="E14" s="371"/>
      <c r="F14" s="290"/>
      <c r="G14" s="28"/>
      <c r="H14" s="279"/>
      <c r="I14" s="280"/>
    </row>
    <row r="15" spans="1:9" ht="12" customHeight="1" x14ac:dyDescent="0.2">
      <c r="A15" s="286"/>
      <c r="B15" s="287"/>
      <c r="C15" s="286" t="s">
        <v>488</v>
      </c>
      <c r="D15" s="286"/>
      <c r="E15" s="286"/>
      <c r="F15" s="290" t="s">
        <v>16</v>
      </c>
      <c r="G15" s="28">
        <v>200</v>
      </c>
      <c r="H15" s="279"/>
      <c r="I15" s="280"/>
    </row>
    <row r="16" spans="1:9" ht="12" customHeight="1" x14ac:dyDescent="0.2">
      <c r="A16" s="286"/>
      <c r="B16" s="287"/>
      <c r="C16" s="369"/>
      <c r="D16" s="370"/>
      <c r="E16" s="371"/>
      <c r="F16" s="290"/>
      <c r="G16" s="28"/>
      <c r="H16" s="279"/>
      <c r="I16" s="280"/>
    </row>
    <row r="17" spans="1:9" ht="12" customHeight="1" x14ac:dyDescent="0.2">
      <c r="A17" s="286"/>
      <c r="B17" s="287"/>
      <c r="C17" s="369"/>
      <c r="D17" s="370"/>
      <c r="E17" s="371"/>
      <c r="F17" s="290"/>
      <c r="G17" s="28"/>
      <c r="H17" s="279"/>
      <c r="I17" s="280"/>
    </row>
    <row r="18" spans="1:9" ht="12" customHeight="1" x14ac:dyDescent="0.2">
      <c r="A18" s="286" t="s">
        <v>490</v>
      </c>
      <c r="B18" s="287" t="s">
        <v>9</v>
      </c>
      <c r="C18" s="292" t="s">
        <v>476</v>
      </c>
      <c r="D18" s="286"/>
      <c r="E18" s="286"/>
      <c r="F18" s="290"/>
      <c r="G18" s="28"/>
      <c r="H18" s="279"/>
      <c r="I18" s="280"/>
    </row>
    <row r="19" spans="1:9" ht="12" customHeight="1" x14ac:dyDescent="0.2">
      <c r="A19" s="286"/>
      <c r="B19" s="287"/>
      <c r="C19" s="374"/>
      <c r="D19" s="375"/>
      <c r="E19" s="376"/>
      <c r="F19" s="290"/>
      <c r="G19" s="28"/>
      <c r="H19" s="279"/>
      <c r="I19" s="280"/>
    </row>
    <row r="20" spans="1:9" ht="12" customHeight="1" x14ac:dyDescent="0.2">
      <c r="A20" s="286" t="s">
        <v>491</v>
      </c>
      <c r="B20" s="287" t="s">
        <v>477</v>
      </c>
      <c r="C20" s="292" t="s">
        <v>478</v>
      </c>
      <c r="D20" s="286"/>
      <c r="E20" s="286"/>
      <c r="F20" s="290"/>
      <c r="G20" s="28"/>
      <c r="H20" s="279"/>
      <c r="I20" s="280"/>
    </row>
    <row r="21" spans="1:9" ht="12" customHeight="1" x14ac:dyDescent="0.2">
      <c r="A21" s="286"/>
      <c r="B21" s="287"/>
      <c r="C21" s="292" t="s">
        <v>479</v>
      </c>
      <c r="D21" s="286"/>
      <c r="E21" s="286"/>
      <c r="F21" s="290"/>
      <c r="G21" s="28"/>
      <c r="H21" s="279"/>
      <c r="I21" s="280"/>
    </row>
    <row r="22" spans="1:9" ht="12" customHeight="1" x14ac:dyDescent="0.2">
      <c r="A22" s="286"/>
      <c r="B22" s="287"/>
      <c r="C22" s="369"/>
      <c r="D22" s="370"/>
      <c r="E22" s="371"/>
      <c r="F22" s="290"/>
      <c r="G22" s="28"/>
      <c r="H22" s="279"/>
      <c r="I22" s="280"/>
    </row>
    <row r="23" spans="1:9" ht="12" customHeight="1" x14ac:dyDescent="0.2">
      <c r="A23" s="286"/>
      <c r="B23" s="287"/>
      <c r="C23" s="288" t="s">
        <v>10</v>
      </c>
      <c r="D23" s="289" t="s">
        <v>480</v>
      </c>
      <c r="E23" s="290"/>
      <c r="F23" s="290" t="s">
        <v>16</v>
      </c>
      <c r="G23" s="28">
        <v>250</v>
      </c>
      <c r="H23" s="279"/>
      <c r="I23" s="280"/>
    </row>
    <row r="24" spans="1:9" ht="12" customHeight="1" x14ac:dyDescent="0.2">
      <c r="A24" s="286"/>
      <c r="B24" s="287"/>
      <c r="C24" s="369"/>
      <c r="D24" s="370"/>
      <c r="E24" s="371"/>
      <c r="F24" s="290"/>
      <c r="G24" s="28"/>
      <c r="H24" s="279"/>
      <c r="I24" s="280"/>
    </row>
    <row r="25" spans="1:9" ht="12" customHeight="1" x14ac:dyDescent="0.2">
      <c r="A25" s="286"/>
      <c r="B25" s="287"/>
      <c r="C25" s="288" t="s">
        <v>11</v>
      </c>
      <c r="D25" s="289" t="s">
        <v>475</v>
      </c>
      <c r="E25" s="290"/>
      <c r="F25" s="290" t="s">
        <v>16</v>
      </c>
      <c r="G25" s="28">
        <v>200</v>
      </c>
      <c r="H25" s="279"/>
      <c r="I25" s="280"/>
    </row>
    <row r="26" spans="1:9" ht="12" customHeight="1" x14ac:dyDescent="0.2">
      <c r="A26" s="286"/>
      <c r="B26" s="287"/>
      <c r="C26" s="369"/>
      <c r="D26" s="370"/>
      <c r="E26" s="371"/>
      <c r="F26" s="290"/>
      <c r="G26" s="28"/>
      <c r="H26" s="279"/>
      <c r="I26" s="280"/>
    </row>
    <row r="27" spans="1:9" ht="12" customHeight="1" x14ac:dyDescent="0.2">
      <c r="A27" s="286"/>
      <c r="B27" s="287"/>
      <c r="C27" s="369"/>
      <c r="D27" s="370"/>
      <c r="E27" s="371"/>
      <c r="F27" s="290"/>
      <c r="G27" s="28"/>
      <c r="H27" s="279"/>
      <c r="I27" s="280"/>
    </row>
    <row r="28" spans="1:9" ht="12" customHeight="1" x14ac:dyDescent="0.2">
      <c r="A28" s="286" t="s">
        <v>492</v>
      </c>
      <c r="B28" s="287" t="s">
        <v>481</v>
      </c>
      <c r="C28" s="292" t="s">
        <v>482</v>
      </c>
      <c r="D28" s="286"/>
      <c r="E28" s="286"/>
      <c r="F28" s="290"/>
      <c r="G28" s="28"/>
      <c r="H28" s="279"/>
      <c r="I28" s="280"/>
    </row>
    <row r="29" spans="1:9" ht="12" customHeight="1" x14ac:dyDescent="0.2">
      <c r="A29" s="286"/>
      <c r="B29" s="287"/>
      <c r="C29" s="369"/>
      <c r="D29" s="370"/>
      <c r="E29" s="371"/>
      <c r="F29" s="290"/>
      <c r="G29" s="28"/>
      <c r="H29" s="279"/>
      <c r="I29" s="280"/>
    </row>
    <row r="30" spans="1:9" ht="12" customHeight="1" x14ac:dyDescent="0.2">
      <c r="A30" s="286"/>
      <c r="B30" s="287"/>
      <c r="C30" s="288" t="s">
        <v>10</v>
      </c>
      <c r="D30" s="289" t="s">
        <v>480</v>
      </c>
      <c r="E30" s="290"/>
      <c r="F30" s="290" t="s">
        <v>16</v>
      </c>
      <c r="G30" s="28">
        <v>250</v>
      </c>
      <c r="H30" s="279"/>
      <c r="I30" s="280"/>
    </row>
    <row r="31" spans="1:9" ht="12" customHeight="1" x14ac:dyDescent="0.2">
      <c r="A31" s="286"/>
      <c r="B31" s="287"/>
      <c r="C31" s="369"/>
      <c r="D31" s="370"/>
      <c r="E31" s="371"/>
      <c r="F31" s="290"/>
      <c r="G31" s="28"/>
      <c r="H31" s="279"/>
      <c r="I31" s="280"/>
    </row>
    <row r="32" spans="1:9" ht="12" customHeight="1" x14ac:dyDescent="0.2">
      <c r="A32" s="286"/>
      <c r="B32" s="287"/>
      <c r="C32" s="288" t="s">
        <v>11</v>
      </c>
      <c r="D32" s="289" t="s">
        <v>475</v>
      </c>
      <c r="E32" s="290"/>
      <c r="F32" s="290" t="s">
        <v>16</v>
      </c>
      <c r="G32" s="28">
        <v>200</v>
      </c>
      <c r="H32" s="279"/>
      <c r="I32" s="280"/>
    </row>
    <row r="33" spans="1:9" ht="12" customHeight="1" x14ac:dyDescent="0.2">
      <c r="A33" s="286"/>
      <c r="B33" s="287"/>
      <c r="C33" s="369"/>
      <c r="D33" s="370"/>
      <c r="E33" s="371"/>
      <c r="F33" s="290"/>
      <c r="G33" s="28"/>
      <c r="H33" s="279"/>
      <c r="I33" s="280"/>
    </row>
    <row r="34" spans="1:9" ht="12" customHeight="1" x14ac:dyDescent="0.2">
      <c r="A34" s="286" t="s">
        <v>493</v>
      </c>
      <c r="B34" s="287" t="s">
        <v>483</v>
      </c>
      <c r="C34" s="292" t="s">
        <v>484</v>
      </c>
      <c r="D34" s="286"/>
      <c r="E34" s="286"/>
      <c r="F34" s="290"/>
      <c r="G34" s="28"/>
      <c r="H34" s="279"/>
      <c r="I34" s="280"/>
    </row>
    <row r="35" spans="1:9" ht="12" customHeight="1" x14ac:dyDescent="0.2">
      <c r="A35" s="286"/>
      <c r="B35" s="287"/>
      <c r="C35" s="369"/>
      <c r="D35" s="370"/>
      <c r="E35" s="371"/>
      <c r="F35" s="290"/>
      <c r="G35" s="28"/>
      <c r="H35" s="279"/>
      <c r="I35" s="280"/>
    </row>
    <row r="36" spans="1:9" ht="12" customHeight="1" x14ac:dyDescent="0.2">
      <c r="A36" s="286"/>
      <c r="B36" s="287"/>
      <c r="C36" s="288" t="s">
        <v>10</v>
      </c>
      <c r="D36" s="289" t="s">
        <v>480</v>
      </c>
      <c r="E36" s="290"/>
      <c r="F36" s="290" t="s">
        <v>16</v>
      </c>
      <c r="G36" s="28">
        <v>7800</v>
      </c>
      <c r="H36" s="279"/>
      <c r="I36" s="280"/>
    </row>
    <row r="37" spans="1:9" ht="12" customHeight="1" x14ac:dyDescent="0.2">
      <c r="A37" s="286"/>
      <c r="B37" s="287"/>
      <c r="C37" s="369"/>
      <c r="D37" s="370"/>
      <c r="E37" s="371"/>
      <c r="F37" s="290"/>
      <c r="G37" s="28"/>
      <c r="H37" s="279"/>
      <c r="I37" s="280"/>
    </row>
    <row r="38" spans="1:9" ht="12" customHeight="1" x14ac:dyDescent="0.2">
      <c r="A38" s="286"/>
      <c r="B38" s="287"/>
      <c r="C38" s="288" t="s">
        <v>11</v>
      </c>
      <c r="D38" s="289" t="s">
        <v>475</v>
      </c>
      <c r="E38" s="290"/>
      <c r="F38" s="290" t="s">
        <v>16</v>
      </c>
      <c r="G38" s="28">
        <v>2200</v>
      </c>
      <c r="H38" s="279"/>
      <c r="I38" s="280"/>
    </row>
    <row r="39" spans="1:9" ht="12" customHeight="1" x14ac:dyDescent="0.2">
      <c r="A39" s="286"/>
      <c r="B39" s="287"/>
      <c r="C39" s="369"/>
      <c r="D39" s="370"/>
      <c r="E39" s="371"/>
      <c r="F39" s="290"/>
      <c r="G39" s="28"/>
      <c r="H39" s="279"/>
      <c r="I39" s="280"/>
    </row>
    <row r="40" spans="1:9" ht="12" customHeight="1" x14ac:dyDescent="0.2">
      <c r="A40" s="286" t="s">
        <v>494</v>
      </c>
      <c r="B40" s="287" t="s">
        <v>12</v>
      </c>
      <c r="C40" s="292" t="s">
        <v>485</v>
      </c>
      <c r="D40" s="286"/>
      <c r="E40" s="286"/>
      <c r="F40" s="290" t="s">
        <v>16</v>
      </c>
      <c r="G40" s="28">
        <v>15</v>
      </c>
      <c r="H40" s="279"/>
      <c r="I40" s="280"/>
    </row>
    <row r="41" spans="1:9" ht="12" customHeight="1" x14ac:dyDescent="0.2">
      <c r="A41" s="286"/>
      <c r="B41" s="287"/>
      <c r="C41" s="369"/>
      <c r="D41" s="370"/>
      <c r="E41" s="371"/>
      <c r="F41" s="290"/>
      <c r="G41" s="28"/>
      <c r="H41" s="279"/>
      <c r="I41" s="280"/>
    </row>
    <row r="42" spans="1:9" ht="12" customHeight="1" x14ac:dyDescent="0.2">
      <c r="A42" s="286"/>
      <c r="B42" s="287"/>
      <c r="C42" s="369"/>
      <c r="D42" s="370"/>
      <c r="E42" s="371"/>
      <c r="F42" s="290"/>
      <c r="G42" s="28"/>
      <c r="H42" s="279"/>
      <c r="I42" s="280"/>
    </row>
    <row r="43" spans="1:9" ht="12" customHeight="1" x14ac:dyDescent="0.2">
      <c r="A43" s="286" t="s">
        <v>495</v>
      </c>
      <c r="B43" s="287" t="s">
        <v>15</v>
      </c>
      <c r="C43" s="292" t="s">
        <v>486</v>
      </c>
      <c r="D43" s="286"/>
      <c r="E43" s="286"/>
      <c r="F43" s="290" t="s">
        <v>16</v>
      </c>
      <c r="G43" s="28">
        <v>20</v>
      </c>
      <c r="H43" s="279"/>
      <c r="I43" s="280"/>
    </row>
    <row r="44" spans="1:9" ht="12" customHeight="1" x14ac:dyDescent="0.2">
      <c r="A44" s="286"/>
      <c r="B44" s="287"/>
      <c r="C44" s="369"/>
      <c r="D44" s="370"/>
      <c r="E44" s="371"/>
      <c r="F44" s="290"/>
      <c r="G44" s="28"/>
      <c r="H44" s="279"/>
      <c r="I44" s="280"/>
    </row>
    <row r="45" spans="1:9" ht="15" customHeight="1" x14ac:dyDescent="0.2">
      <c r="A45" s="286"/>
      <c r="B45" s="287"/>
      <c r="C45" s="286" t="s">
        <v>109</v>
      </c>
      <c r="D45" s="286"/>
      <c r="E45" s="286"/>
      <c r="F45" s="290" t="s">
        <v>69</v>
      </c>
      <c r="G45" s="28">
        <v>15</v>
      </c>
      <c r="H45" s="279"/>
      <c r="I45" s="280"/>
    </row>
    <row r="46" spans="1:9" ht="17.25" customHeight="1" x14ac:dyDescent="0.2">
      <c r="A46" s="286"/>
      <c r="B46" s="287"/>
      <c r="C46" s="286" t="s">
        <v>110</v>
      </c>
      <c r="D46" s="286"/>
      <c r="E46" s="286"/>
      <c r="F46" s="290" t="s">
        <v>69</v>
      </c>
      <c r="G46" s="28">
        <v>20</v>
      </c>
      <c r="H46" s="279"/>
      <c r="I46" s="280"/>
    </row>
    <row r="47" spans="1:9" ht="19.5" customHeight="1" x14ac:dyDescent="0.2">
      <c r="A47" s="286"/>
      <c r="B47" s="287"/>
      <c r="C47" s="286" t="s">
        <v>111</v>
      </c>
      <c r="D47" s="286"/>
      <c r="E47" s="286"/>
      <c r="F47" s="290" t="s">
        <v>69</v>
      </c>
      <c r="G47" s="28">
        <v>25</v>
      </c>
      <c r="H47" s="279"/>
      <c r="I47" s="280"/>
    </row>
    <row r="48" spans="1:9" ht="12" customHeight="1" x14ac:dyDescent="0.2">
      <c r="A48" s="286"/>
      <c r="B48" s="287"/>
      <c r="C48" s="374"/>
      <c r="D48" s="375"/>
      <c r="E48" s="376"/>
      <c r="F48" s="290"/>
      <c r="G48" s="28"/>
      <c r="H48" s="279"/>
      <c r="I48" s="280"/>
    </row>
    <row r="49" spans="1:9" ht="29.25" customHeight="1" x14ac:dyDescent="0.2">
      <c r="A49" s="286" t="s">
        <v>496</v>
      </c>
      <c r="B49" s="287"/>
      <c r="C49" s="372" t="s">
        <v>497</v>
      </c>
      <c r="D49" s="372"/>
      <c r="E49" s="372"/>
      <c r="F49" s="290"/>
      <c r="G49" s="28"/>
      <c r="H49" s="279"/>
      <c r="I49" s="280"/>
    </row>
    <row r="50" spans="1:9" ht="12" customHeight="1" x14ac:dyDescent="0.2">
      <c r="A50" s="286"/>
      <c r="B50" s="287"/>
      <c r="C50" s="374"/>
      <c r="D50" s="375"/>
      <c r="E50" s="376"/>
      <c r="F50" s="290"/>
      <c r="G50" s="28"/>
      <c r="H50" s="279"/>
      <c r="I50" s="280"/>
    </row>
    <row r="51" spans="1:9" ht="15" customHeight="1" x14ac:dyDescent="0.2">
      <c r="A51" s="286"/>
      <c r="B51" s="287"/>
      <c r="C51" s="286" t="s">
        <v>498</v>
      </c>
      <c r="D51" s="286"/>
      <c r="E51" s="286"/>
      <c r="F51" s="290" t="s">
        <v>8</v>
      </c>
      <c r="G51" s="28">
        <v>1100</v>
      </c>
      <c r="H51" s="279"/>
      <c r="I51" s="280"/>
    </row>
    <row r="52" spans="1:9" ht="15" customHeight="1" x14ac:dyDescent="0.2">
      <c r="A52" s="286"/>
      <c r="B52" s="287"/>
      <c r="C52" s="286" t="s">
        <v>487</v>
      </c>
      <c r="D52" s="286"/>
      <c r="E52" s="286"/>
      <c r="F52" s="290" t="s">
        <v>69</v>
      </c>
      <c r="G52" s="28">
        <v>530</v>
      </c>
      <c r="H52" s="279"/>
      <c r="I52" s="280"/>
    </row>
    <row r="53" spans="1:9" ht="15" customHeight="1" x14ac:dyDescent="0.2">
      <c r="A53" s="286"/>
      <c r="B53" s="287"/>
      <c r="C53" s="286" t="s">
        <v>499</v>
      </c>
      <c r="D53" s="286"/>
      <c r="E53" s="286"/>
      <c r="F53" s="290" t="s">
        <v>85</v>
      </c>
      <c r="G53" s="28">
        <v>2850</v>
      </c>
      <c r="H53" s="279"/>
      <c r="I53" s="280"/>
    </row>
    <row r="54" spans="1:9" ht="12" customHeight="1" x14ac:dyDescent="0.2">
      <c r="A54" s="286"/>
      <c r="B54" s="287"/>
      <c r="C54" s="369"/>
      <c r="D54" s="370"/>
      <c r="E54" s="371"/>
      <c r="F54" s="290"/>
      <c r="G54" s="28"/>
      <c r="H54" s="279"/>
      <c r="I54" s="280"/>
    </row>
    <row r="55" spans="1:9" ht="12" customHeight="1" x14ac:dyDescent="0.2">
      <c r="A55" s="286"/>
      <c r="B55" s="287"/>
      <c r="C55" s="369"/>
      <c r="D55" s="370"/>
      <c r="E55" s="371"/>
      <c r="F55" s="290"/>
      <c r="G55" s="28"/>
      <c r="H55" s="279"/>
      <c r="I55" s="280"/>
    </row>
    <row r="56" spans="1:9" ht="23.25" customHeight="1" x14ac:dyDescent="0.2">
      <c r="A56" s="286"/>
      <c r="B56" s="287"/>
      <c r="C56" s="374" t="s">
        <v>539</v>
      </c>
      <c r="D56" s="375"/>
      <c r="E56" s="375"/>
      <c r="F56" s="375"/>
      <c r="G56" s="376"/>
      <c r="H56" s="279"/>
      <c r="I56" s="280"/>
    </row>
    <row r="57" spans="1:9" ht="12" customHeight="1" x14ac:dyDescent="0.2">
      <c r="A57" s="286"/>
      <c r="B57" s="287"/>
      <c r="C57" s="369"/>
      <c r="D57" s="370"/>
      <c r="E57" s="371"/>
      <c r="F57" s="290"/>
      <c r="G57" s="6"/>
      <c r="H57" s="279"/>
      <c r="I57" s="281"/>
    </row>
  </sheetData>
  <sheetProtection algorithmName="SHA-512" hashValue="26vqiE9tav4358CVks+gbUIR5LLL7quUxLMZh5fZA1pCRhl8rUJOZkTcs5CHQt5UBRRHMbfK2TvilzkPpcav+g==" saltValue="ULg77B1+U814Q6dIP6OXIg==" spinCount="100000" sheet="1" objects="1" scenarios="1"/>
  <mergeCells count="31">
    <mergeCell ref="A1:F1"/>
    <mergeCell ref="A3:I3"/>
    <mergeCell ref="C57:E57"/>
    <mergeCell ref="C29:E29"/>
    <mergeCell ref="C56:G56"/>
    <mergeCell ref="C42:E42"/>
    <mergeCell ref="C44:E44"/>
    <mergeCell ref="C48:E48"/>
    <mergeCell ref="C50:E50"/>
    <mergeCell ref="C54:E54"/>
    <mergeCell ref="C55:E55"/>
    <mergeCell ref="C35:E35"/>
    <mergeCell ref="C37:E37"/>
    <mergeCell ref="C39:E39"/>
    <mergeCell ref="C41:E41"/>
    <mergeCell ref="C33:E33"/>
    <mergeCell ref="C31:E31"/>
    <mergeCell ref="C49:E49"/>
    <mergeCell ref="C5:E5"/>
    <mergeCell ref="C6:E6"/>
    <mergeCell ref="C8:E8"/>
    <mergeCell ref="C9:E9"/>
    <mergeCell ref="C12:E12"/>
    <mergeCell ref="C14:E14"/>
    <mergeCell ref="C16:E16"/>
    <mergeCell ref="C17:E17"/>
    <mergeCell ref="C22:E22"/>
    <mergeCell ref="C24:E24"/>
    <mergeCell ref="C26:E26"/>
    <mergeCell ref="C27:E27"/>
    <mergeCell ref="C19:E19"/>
  </mergeCells>
  <conditionalFormatting sqref="A1:A2 I6:I57">
    <cfRule type="cellIs" dxfId="4" priority="1" stopIfTrue="1" operator="lessThan">
      <formula>0.005</formula>
    </cfRule>
  </conditionalFormatting>
  <printOptions horizontalCentered="1" verticalCentered="1"/>
  <pageMargins left="0.78740157480314965" right="0.19685039370078741" top="0.59055118110236227" bottom="0.78740157480314965" header="0.59055118110236227" footer="0.59055118110236227"/>
  <pageSetup paperSize="9" scale="88" orientation="portrait" r:id="rId1"/>
  <headerFooter alignWithMargins="0">
    <oddHeader>&amp;CLB - &amp;P/&amp;N</oddHeader>
    <oddFooter>&amp;L&amp;8&amp;F&amp;C&amp;8LB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="90" zoomScaleNormal="100" zoomScaleSheetLayoutView="90" workbookViewId="0">
      <selection activeCell="B5" sqref="B5"/>
    </sheetView>
  </sheetViews>
  <sheetFormatPr defaultColWidth="8.85546875" defaultRowHeight="12.75" x14ac:dyDescent="0.2"/>
  <cols>
    <col min="1" max="1" width="6.85546875" style="35" customWidth="1"/>
    <col min="2" max="2" width="10.140625" style="35" customWidth="1"/>
    <col min="3" max="4" width="8.85546875" style="35"/>
    <col min="5" max="5" width="9.7109375" style="35" customWidth="1"/>
    <col min="6" max="7" width="8.85546875" style="35"/>
    <col min="8" max="8" width="11" style="35" bestFit="1" customWidth="1"/>
    <col min="9" max="9" width="15.140625" style="35" customWidth="1"/>
    <col min="10" max="13" width="8.85546875" style="35"/>
  </cols>
  <sheetData>
    <row r="1" spans="1:13" ht="69" customHeight="1" x14ac:dyDescent="0.2">
      <c r="A1" s="335" t="s">
        <v>536</v>
      </c>
      <c r="B1" s="335"/>
      <c r="C1" s="335"/>
      <c r="D1" s="335"/>
      <c r="E1" s="335"/>
      <c r="F1" s="335"/>
      <c r="G1" s="34"/>
      <c r="H1" s="34"/>
      <c r="I1" s="34"/>
    </row>
    <row r="2" spans="1:13" ht="13.5" customHeight="1" x14ac:dyDescent="0.2">
      <c r="A2" s="36"/>
      <c r="B2" s="36"/>
      <c r="C2" s="36"/>
      <c r="D2" s="36"/>
      <c r="E2" s="36"/>
      <c r="F2" s="36"/>
      <c r="G2" s="34"/>
      <c r="H2" s="34"/>
      <c r="I2" s="34"/>
    </row>
    <row r="3" spans="1:13" ht="18" customHeight="1" x14ac:dyDescent="0.2">
      <c r="A3" s="364" t="s">
        <v>168</v>
      </c>
      <c r="B3" s="364"/>
      <c r="C3" s="364"/>
      <c r="D3" s="364"/>
      <c r="E3" s="364"/>
      <c r="F3" s="364"/>
      <c r="G3" s="364"/>
      <c r="H3" s="364"/>
      <c r="I3" s="364"/>
    </row>
    <row r="4" spans="1:13" x14ac:dyDescent="0.2">
      <c r="A4" s="247"/>
      <c r="B4" s="247"/>
      <c r="C4" s="248"/>
      <c r="D4" s="248"/>
      <c r="E4" s="248"/>
      <c r="F4" s="248"/>
      <c r="G4" s="247"/>
      <c r="H4" s="247"/>
      <c r="I4" s="247"/>
    </row>
    <row r="5" spans="1:13" s="3" customFormat="1" ht="26.1" customHeight="1" x14ac:dyDescent="0.2">
      <c r="A5" s="259" t="s">
        <v>89</v>
      </c>
      <c r="B5" s="259" t="s">
        <v>87</v>
      </c>
      <c r="C5" s="363" t="s">
        <v>0</v>
      </c>
      <c r="D5" s="363"/>
      <c r="E5" s="363"/>
      <c r="F5" s="260" t="s">
        <v>1</v>
      </c>
      <c r="G5" s="17" t="s">
        <v>86</v>
      </c>
      <c r="H5" s="249" t="s">
        <v>2</v>
      </c>
      <c r="I5" s="250" t="s">
        <v>3</v>
      </c>
      <c r="J5" s="251"/>
      <c r="K5" s="251"/>
      <c r="L5" s="251"/>
      <c r="M5" s="251"/>
    </row>
    <row r="6" spans="1:13" ht="16.5" customHeight="1" x14ac:dyDescent="0.2">
      <c r="A6" s="261"/>
      <c r="B6" s="262" t="s">
        <v>4</v>
      </c>
      <c r="C6" s="263" t="s">
        <v>517</v>
      </c>
      <c r="D6" s="264"/>
      <c r="E6" s="264"/>
      <c r="F6" s="265"/>
      <c r="G6" s="12"/>
      <c r="H6" s="293"/>
      <c r="I6" s="256"/>
    </row>
    <row r="7" spans="1:13" x14ac:dyDescent="0.2">
      <c r="A7" s="261"/>
      <c r="B7" s="262" t="s">
        <v>6</v>
      </c>
      <c r="C7" s="357"/>
      <c r="D7" s="357"/>
      <c r="E7" s="357"/>
      <c r="F7" s="265"/>
      <c r="G7" s="12"/>
      <c r="H7" s="293"/>
      <c r="I7" s="256"/>
    </row>
    <row r="8" spans="1:13" x14ac:dyDescent="0.2">
      <c r="A8" s="261"/>
      <c r="B8" s="264"/>
      <c r="C8" s="357"/>
      <c r="D8" s="357"/>
      <c r="E8" s="357"/>
      <c r="F8" s="265"/>
      <c r="G8" s="12"/>
      <c r="H8" s="293"/>
      <c r="I8" s="256"/>
    </row>
    <row r="9" spans="1:13" ht="56.25" customHeight="1" x14ac:dyDescent="0.2">
      <c r="A9" s="261" t="s">
        <v>113</v>
      </c>
      <c r="B9" s="264" t="s">
        <v>7</v>
      </c>
      <c r="C9" s="365" t="s">
        <v>169</v>
      </c>
      <c r="D9" s="365"/>
      <c r="E9" s="365"/>
      <c r="F9" s="265"/>
      <c r="G9" s="12"/>
      <c r="H9" s="293"/>
      <c r="I9" s="256"/>
    </row>
    <row r="10" spans="1:13" x14ac:dyDescent="0.2">
      <c r="A10" s="261"/>
      <c r="B10" s="264"/>
      <c r="C10" s="357"/>
      <c r="D10" s="357"/>
      <c r="E10" s="357"/>
      <c r="F10" s="265"/>
      <c r="G10" s="12"/>
      <c r="H10" s="293"/>
      <c r="I10" s="256"/>
    </row>
    <row r="11" spans="1:13" x14ac:dyDescent="0.2">
      <c r="A11" s="261" t="s">
        <v>118</v>
      </c>
      <c r="B11" s="264"/>
      <c r="C11" s="357" t="s">
        <v>66</v>
      </c>
      <c r="D11" s="357"/>
      <c r="E11" s="357"/>
      <c r="F11" s="265" t="s">
        <v>8</v>
      </c>
      <c r="G11" s="12">
        <v>5900</v>
      </c>
      <c r="H11" s="294"/>
      <c r="I11" s="256"/>
    </row>
    <row r="12" spans="1:13" x14ac:dyDescent="0.2">
      <c r="A12" s="261" t="s">
        <v>119</v>
      </c>
      <c r="B12" s="264"/>
      <c r="C12" s="357" t="s">
        <v>67</v>
      </c>
      <c r="D12" s="357"/>
      <c r="E12" s="357"/>
      <c r="F12" s="265" t="s">
        <v>8</v>
      </c>
      <c r="G12" s="12">
        <v>400</v>
      </c>
      <c r="H12" s="294"/>
      <c r="I12" s="256"/>
    </row>
    <row r="13" spans="1:13" x14ac:dyDescent="0.2">
      <c r="A13" s="261" t="s">
        <v>120</v>
      </c>
      <c r="B13" s="264"/>
      <c r="C13" s="357" t="s">
        <v>68</v>
      </c>
      <c r="D13" s="357"/>
      <c r="E13" s="357"/>
      <c r="F13" s="265" t="s">
        <v>8</v>
      </c>
      <c r="G13" s="12">
        <v>840</v>
      </c>
      <c r="H13" s="293"/>
      <c r="I13" s="256"/>
    </row>
    <row r="14" spans="1:13" x14ac:dyDescent="0.2">
      <c r="A14" s="261"/>
      <c r="B14" s="264"/>
      <c r="C14" s="357"/>
      <c r="D14" s="357"/>
      <c r="E14" s="357"/>
      <c r="F14" s="265"/>
      <c r="G14" s="12"/>
      <c r="H14" s="293"/>
      <c r="I14" s="256"/>
    </row>
    <row r="15" spans="1:13" ht="30" customHeight="1" x14ac:dyDescent="0.2">
      <c r="A15" s="261" t="s">
        <v>114</v>
      </c>
      <c r="B15" s="264" t="s">
        <v>18</v>
      </c>
      <c r="C15" s="365" t="s">
        <v>88</v>
      </c>
      <c r="D15" s="365"/>
      <c r="E15" s="365"/>
      <c r="F15" s="265"/>
      <c r="G15" s="12"/>
      <c r="H15" s="293"/>
      <c r="I15" s="256"/>
    </row>
    <row r="16" spans="1:13" x14ac:dyDescent="0.2">
      <c r="A16" s="261"/>
      <c r="B16" s="264"/>
      <c r="C16" s="357"/>
      <c r="D16" s="357"/>
      <c r="E16" s="357"/>
      <c r="F16" s="265"/>
      <c r="G16" s="12"/>
      <c r="H16" s="293"/>
      <c r="I16" s="256"/>
    </row>
    <row r="17" spans="1:10" ht="66.75" customHeight="1" x14ac:dyDescent="0.2">
      <c r="A17" s="261" t="s">
        <v>115</v>
      </c>
      <c r="B17" s="264"/>
      <c r="C17" s="365" t="s">
        <v>170</v>
      </c>
      <c r="D17" s="365"/>
      <c r="E17" s="365"/>
      <c r="F17" s="265"/>
      <c r="G17" s="12"/>
      <c r="H17" s="293"/>
      <c r="I17" s="256"/>
    </row>
    <row r="18" spans="1:10" ht="15" customHeight="1" x14ac:dyDescent="0.2">
      <c r="A18" s="261"/>
      <c r="B18" s="264"/>
      <c r="C18" s="356" t="s">
        <v>70</v>
      </c>
      <c r="D18" s="383"/>
      <c r="E18" s="302" t="s">
        <v>71</v>
      </c>
      <c r="F18" s="265"/>
      <c r="G18" s="12"/>
      <c r="H18" s="293"/>
      <c r="I18" s="256"/>
    </row>
    <row r="19" spans="1:10" ht="15" customHeight="1" x14ac:dyDescent="0.2">
      <c r="A19" s="261" t="s">
        <v>121</v>
      </c>
      <c r="B19" s="264"/>
      <c r="C19" s="303" t="s">
        <v>72</v>
      </c>
      <c r="D19" s="304"/>
      <c r="E19" s="302" t="s">
        <v>73</v>
      </c>
      <c r="F19" s="265" t="s">
        <v>13</v>
      </c>
      <c r="G19" s="12">
        <v>80</v>
      </c>
      <c r="H19" s="293"/>
      <c r="I19" s="256"/>
    </row>
    <row r="20" spans="1:10" ht="15" customHeight="1" x14ac:dyDescent="0.2">
      <c r="A20" s="261" t="s">
        <v>122</v>
      </c>
      <c r="B20" s="264"/>
      <c r="C20" s="303" t="s">
        <v>74</v>
      </c>
      <c r="D20" s="304"/>
      <c r="E20" s="302" t="s">
        <v>75</v>
      </c>
      <c r="F20" s="265" t="s">
        <v>13</v>
      </c>
      <c r="G20" s="12">
        <v>130</v>
      </c>
      <c r="H20" s="293"/>
      <c r="I20" s="256"/>
    </row>
    <row r="21" spans="1:10" ht="15" customHeight="1" x14ac:dyDescent="0.2">
      <c r="A21" s="261" t="s">
        <v>123</v>
      </c>
      <c r="B21" s="264"/>
      <c r="C21" s="303" t="s">
        <v>75</v>
      </c>
      <c r="D21" s="304"/>
      <c r="E21" s="302" t="s">
        <v>76</v>
      </c>
      <c r="F21" s="265" t="s">
        <v>13</v>
      </c>
      <c r="G21" s="12">
        <v>50</v>
      </c>
      <c r="H21" s="293"/>
      <c r="I21" s="256"/>
    </row>
    <row r="22" spans="1:10" ht="15" customHeight="1" x14ac:dyDescent="0.2">
      <c r="A22" s="261" t="s">
        <v>124</v>
      </c>
      <c r="B22" s="264"/>
      <c r="C22" s="303" t="s">
        <v>76</v>
      </c>
      <c r="D22" s="305"/>
      <c r="E22" s="306" t="s">
        <v>77</v>
      </c>
      <c r="F22" s="265" t="s">
        <v>13</v>
      </c>
      <c r="G22" s="12">
        <v>1</v>
      </c>
      <c r="H22" s="293"/>
      <c r="I22" s="295"/>
      <c r="J22" s="296"/>
    </row>
    <row r="23" spans="1:10" x14ac:dyDescent="0.2">
      <c r="A23" s="261"/>
      <c r="B23" s="264"/>
      <c r="C23" s="303"/>
      <c r="D23" s="307"/>
      <c r="E23" s="306"/>
      <c r="F23" s="265"/>
      <c r="G23" s="12"/>
      <c r="H23" s="293"/>
      <c r="I23" s="256"/>
    </row>
    <row r="24" spans="1:10" x14ac:dyDescent="0.2">
      <c r="A24" s="261" t="s">
        <v>125</v>
      </c>
      <c r="B24" s="264"/>
      <c r="C24" s="303" t="s">
        <v>171</v>
      </c>
      <c r="D24" s="307"/>
      <c r="E24" s="306"/>
      <c r="F24" s="265" t="s">
        <v>52</v>
      </c>
      <c r="G24" s="13">
        <v>1.8</v>
      </c>
      <c r="H24" s="293"/>
      <c r="I24" s="256"/>
    </row>
    <row r="25" spans="1:10" x14ac:dyDescent="0.2">
      <c r="A25" s="261"/>
      <c r="B25" s="264"/>
      <c r="C25" s="303"/>
      <c r="D25" s="307"/>
      <c r="E25" s="306"/>
      <c r="F25" s="265"/>
      <c r="G25" s="13"/>
      <c r="H25" s="293"/>
      <c r="I25" s="256"/>
    </row>
    <row r="26" spans="1:10" ht="27.75" customHeight="1" x14ac:dyDescent="0.2">
      <c r="A26" s="261" t="s">
        <v>116</v>
      </c>
      <c r="B26" s="264"/>
      <c r="C26" s="377" t="s">
        <v>172</v>
      </c>
      <c r="D26" s="378"/>
      <c r="E26" s="379"/>
      <c r="F26" s="265"/>
      <c r="G26" s="13"/>
      <c r="H26" s="293"/>
      <c r="I26" s="256"/>
    </row>
    <row r="27" spans="1:10" x14ac:dyDescent="0.2">
      <c r="A27" s="261"/>
      <c r="B27" s="264"/>
      <c r="C27" s="303" t="s">
        <v>112</v>
      </c>
      <c r="D27" s="305" t="s">
        <v>71</v>
      </c>
      <c r="E27" s="306"/>
      <c r="F27" s="265"/>
      <c r="G27" s="13"/>
      <c r="H27" s="293"/>
      <c r="I27" s="256"/>
    </row>
    <row r="28" spans="1:10" x14ac:dyDescent="0.2">
      <c r="A28" s="261"/>
      <c r="B28" s="264"/>
      <c r="C28" s="303"/>
      <c r="D28" s="305"/>
      <c r="E28" s="306"/>
      <c r="F28" s="265"/>
      <c r="G28" s="13"/>
      <c r="H28" s="293"/>
      <c r="I28" s="256"/>
    </row>
    <row r="29" spans="1:10" x14ac:dyDescent="0.2">
      <c r="A29" s="261" t="s">
        <v>126</v>
      </c>
      <c r="B29" s="264"/>
      <c r="C29" s="303" t="s">
        <v>72</v>
      </c>
      <c r="D29" s="304" t="s">
        <v>73</v>
      </c>
      <c r="E29" s="306"/>
      <c r="F29" s="265" t="s">
        <v>13</v>
      </c>
      <c r="G29" s="14">
        <v>2</v>
      </c>
      <c r="H29" s="293"/>
      <c r="I29" s="256"/>
    </row>
    <row r="30" spans="1:10" x14ac:dyDescent="0.2">
      <c r="A30" s="261" t="s">
        <v>127</v>
      </c>
      <c r="B30" s="264"/>
      <c r="C30" s="303" t="s">
        <v>74</v>
      </c>
      <c r="D30" s="304" t="s">
        <v>75</v>
      </c>
      <c r="E30" s="306"/>
      <c r="F30" s="265" t="s">
        <v>13</v>
      </c>
      <c r="G30" s="14">
        <v>3</v>
      </c>
      <c r="H30" s="293"/>
      <c r="I30" s="256"/>
    </row>
    <row r="31" spans="1:10" x14ac:dyDescent="0.2">
      <c r="A31" s="261" t="s">
        <v>128</v>
      </c>
      <c r="B31" s="264"/>
      <c r="C31" s="303" t="s">
        <v>75</v>
      </c>
      <c r="D31" s="304" t="s">
        <v>76</v>
      </c>
      <c r="E31" s="306"/>
      <c r="F31" s="265" t="s">
        <v>13</v>
      </c>
      <c r="G31" s="14">
        <v>4</v>
      </c>
      <c r="H31" s="293"/>
      <c r="I31" s="256"/>
    </row>
    <row r="32" spans="1:10" ht="17.25" customHeight="1" x14ac:dyDescent="0.2">
      <c r="A32" s="261" t="s">
        <v>129</v>
      </c>
      <c r="B32" s="264"/>
      <c r="C32" s="303" t="s">
        <v>76</v>
      </c>
      <c r="D32" s="305" t="s">
        <v>77</v>
      </c>
      <c r="E32" s="306"/>
      <c r="F32" s="265" t="s">
        <v>13</v>
      </c>
      <c r="G32" s="14">
        <v>1</v>
      </c>
      <c r="H32" s="293"/>
      <c r="I32" s="256"/>
    </row>
    <row r="33" spans="1:13" ht="12" customHeight="1" x14ac:dyDescent="0.2">
      <c r="A33" s="261"/>
      <c r="B33" s="264"/>
      <c r="C33" s="303"/>
      <c r="D33" s="305"/>
      <c r="E33" s="306"/>
      <c r="F33" s="265"/>
      <c r="G33" s="14"/>
      <c r="H33" s="293"/>
      <c r="I33" s="256"/>
    </row>
    <row r="34" spans="1:13" ht="49.5" customHeight="1" x14ac:dyDescent="0.2">
      <c r="A34" s="261" t="s">
        <v>166</v>
      </c>
      <c r="B34" s="264" t="s">
        <v>18</v>
      </c>
      <c r="C34" s="377" t="s">
        <v>173</v>
      </c>
      <c r="D34" s="378"/>
      <c r="E34" s="379"/>
      <c r="F34" s="265"/>
      <c r="G34" s="12"/>
      <c r="H34" s="293"/>
      <c r="I34" s="256"/>
      <c r="K34" s="297"/>
    </row>
    <row r="35" spans="1:13" ht="15.95" customHeight="1" x14ac:dyDescent="0.2">
      <c r="A35" s="261"/>
      <c r="B35" s="264"/>
      <c r="C35" s="303" t="s">
        <v>109</v>
      </c>
      <c r="D35" s="307"/>
      <c r="E35" s="306"/>
      <c r="F35" s="265" t="s">
        <v>13</v>
      </c>
      <c r="G35" s="12">
        <v>1</v>
      </c>
      <c r="H35" s="293"/>
      <c r="I35" s="256"/>
    </row>
    <row r="36" spans="1:13" ht="15.95" customHeight="1" x14ac:dyDescent="0.2">
      <c r="A36" s="261"/>
      <c r="B36" s="264"/>
      <c r="C36" s="303" t="s">
        <v>110</v>
      </c>
      <c r="D36" s="307"/>
      <c r="E36" s="306"/>
      <c r="F36" s="265" t="s">
        <v>13</v>
      </c>
      <c r="G36" s="12">
        <v>1</v>
      </c>
      <c r="H36" s="293"/>
      <c r="I36" s="298"/>
    </row>
    <row r="37" spans="1:13" ht="15.95" customHeight="1" x14ac:dyDescent="0.2">
      <c r="A37" s="261"/>
      <c r="B37" s="264"/>
      <c r="C37" s="303" t="s">
        <v>111</v>
      </c>
      <c r="D37" s="307"/>
      <c r="E37" s="306"/>
      <c r="F37" s="265" t="s">
        <v>13</v>
      </c>
      <c r="G37" s="12">
        <v>2</v>
      </c>
      <c r="H37" s="293"/>
      <c r="I37" s="256"/>
    </row>
    <row r="38" spans="1:13" ht="15.95" customHeight="1" x14ac:dyDescent="0.2">
      <c r="A38" s="261"/>
      <c r="B38" s="264"/>
      <c r="C38" s="303"/>
      <c r="D38" s="307"/>
      <c r="E38" s="306"/>
      <c r="F38" s="265"/>
      <c r="G38" s="12"/>
      <c r="H38" s="293"/>
      <c r="I38" s="256"/>
    </row>
    <row r="39" spans="1:13" s="11" customFormat="1" ht="25.5" customHeight="1" x14ac:dyDescent="0.2">
      <c r="A39" s="308"/>
      <c r="B39" s="380" t="s">
        <v>550</v>
      </c>
      <c r="C39" s="381"/>
      <c r="D39" s="381"/>
      <c r="E39" s="381"/>
      <c r="F39" s="381"/>
      <c r="G39" s="382"/>
      <c r="H39" s="301"/>
      <c r="I39" s="299"/>
      <c r="J39" s="300"/>
      <c r="K39" s="300"/>
      <c r="L39" s="300"/>
      <c r="M39" s="300"/>
    </row>
  </sheetData>
  <sheetProtection algorithmName="SHA-512" hashValue="PO+wFHwxbqvZ7QL9qm5m82UP6cPTcWR3Q7nG9sqjFpKI/wIlKSPx+fwwZ8l6KI/7+rFGy0KiNyVU/wMlD2uHSA==" saltValue="ZZf09uLI4sGIEMm+1RlqrA==" spinCount="100000" sheet="1" objects="1" scenarios="1"/>
  <mergeCells count="18">
    <mergeCell ref="B39:G39"/>
    <mergeCell ref="C5:E5"/>
    <mergeCell ref="C7:E7"/>
    <mergeCell ref="C8:E8"/>
    <mergeCell ref="C10:E10"/>
    <mergeCell ref="C11:E11"/>
    <mergeCell ref="C12:E12"/>
    <mergeCell ref="C13:E13"/>
    <mergeCell ref="C14:E14"/>
    <mergeCell ref="C15:E15"/>
    <mergeCell ref="C16:E16"/>
    <mergeCell ref="C17:E17"/>
    <mergeCell ref="C18:D18"/>
    <mergeCell ref="C26:E26"/>
    <mergeCell ref="C34:E34"/>
    <mergeCell ref="C9:E9"/>
    <mergeCell ref="A1:F1"/>
    <mergeCell ref="A3:I3"/>
  </mergeCells>
  <conditionalFormatting sqref="I6:I39">
    <cfRule type="cellIs" dxfId="3" priority="2" stopIfTrue="1" operator="lessThan">
      <formula>0.005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&amp;R&amp;8Page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40"/>
  <sheetViews>
    <sheetView view="pageBreakPreview" topLeftCell="A25" zoomScale="80" zoomScaleNormal="100" zoomScaleSheetLayoutView="80" workbookViewId="0">
      <selection activeCell="N42" sqref="N42"/>
    </sheetView>
  </sheetViews>
  <sheetFormatPr defaultColWidth="8.85546875" defaultRowHeight="12.75" x14ac:dyDescent="0.2"/>
  <cols>
    <col min="1" max="1" width="6.85546875" style="35" customWidth="1"/>
    <col min="2" max="2" width="13.42578125" style="35" customWidth="1"/>
    <col min="3" max="4" width="8.85546875" style="35"/>
    <col min="5" max="5" width="9.7109375" style="35" customWidth="1"/>
    <col min="6" max="7" width="8.85546875" style="35"/>
    <col min="8" max="8" width="11" style="35" bestFit="1" customWidth="1"/>
    <col min="9" max="9" width="15.140625" style="35" customWidth="1"/>
    <col min="10" max="12" width="8.85546875" style="35"/>
  </cols>
  <sheetData>
    <row r="1" spans="1:12" ht="77.25" customHeight="1" x14ac:dyDescent="0.2">
      <c r="A1" s="335" t="s">
        <v>536</v>
      </c>
      <c r="B1" s="335"/>
      <c r="C1" s="335"/>
      <c r="D1" s="335"/>
      <c r="E1" s="335"/>
      <c r="F1" s="335"/>
      <c r="G1" s="34"/>
      <c r="H1" s="34"/>
      <c r="I1" s="34"/>
    </row>
    <row r="2" spans="1:12" ht="12.75" customHeight="1" x14ac:dyDescent="0.2">
      <c r="A2" s="36"/>
      <c r="B2" s="36"/>
      <c r="C2" s="36"/>
      <c r="D2" s="36"/>
      <c r="E2" s="36"/>
      <c r="F2" s="36"/>
      <c r="G2" s="34"/>
      <c r="H2" s="34"/>
      <c r="I2" s="34"/>
    </row>
    <row r="3" spans="1:12" ht="18" customHeight="1" x14ac:dyDescent="0.2">
      <c r="A3" s="364" t="s">
        <v>168</v>
      </c>
      <c r="B3" s="364"/>
      <c r="C3" s="364"/>
      <c r="D3" s="364"/>
      <c r="E3" s="364"/>
      <c r="F3" s="364"/>
      <c r="G3" s="364"/>
      <c r="H3" s="364"/>
      <c r="I3" s="364"/>
    </row>
    <row r="4" spans="1:12" x14ac:dyDescent="0.2">
      <c r="A4" s="247"/>
      <c r="B4" s="247"/>
      <c r="C4" s="248"/>
      <c r="D4" s="248"/>
      <c r="E4" s="248"/>
      <c r="F4" s="248"/>
      <c r="G4" s="247"/>
      <c r="H4" s="247"/>
      <c r="I4" s="247"/>
    </row>
    <row r="5" spans="1:12" s="3" customFormat="1" ht="44.25" customHeight="1" x14ac:dyDescent="0.2">
      <c r="A5" s="259" t="s">
        <v>89</v>
      </c>
      <c r="B5" s="259" t="s">
        <v>87</v>
      </c>
      <c r="C5" s="363" t="s">
        <v>0</v>
      </c>
      <c r="D5" s="363"/>
      <c r="E5" s="363"/>
      <c r="F5" s="260" t="s">
        <v>1</v>
      </c>
      <c r="G5" s="17" t="s">
        <v>86</v>
      </c>
      <c r="H5" s="249" t="s">
        <v>2</v>
      </c>
      <c r="I5" s="250" t="s">
        <v>3</v>
      </c>
      <c r="J5" s="251"/>
      <c r="K5" s="251"/>
      <c r="L5" s="251"/>
    </row>
    <row r="6" spans="1:12" s="5" customFormat="1" ht="12" x14ac:dyDescent="0.2">
      <c r="A6" s="261"/>
      <c r="B6" s="262" t="s">
        <v>4</v>
      </c>
      <c r="C6" s="387" t="s">
        <v>518</v>
      </c>
      <c r="D6" s="388"/>
      <c r="E6" s="389"/>
      <c r="F6" s="265"/>
      <c r="G6" s="9"/>
      <c r="H6" s="255"/>
      <c r="I6" s="309"/>
      <c r="J6" s="247"/>
      <c r="K6" s="247"/>
      <c r="L6" s="247"/>
    </row>
    <row r="7" spans="1:12" s="5" customFormat="1" ht="12" x14ac:dyDescent="0.2">
      <c r="A7" s="261"/>
      <c r="B7" s="262" t="s">
        <v>48</v>
      </c>
      <c r="C7" s="384"/>
      <c r="D7" s="385"/>
      <c r="E7" s="386"/>
      <c r="F7" s="265"/>
      <c r="G7" s="9"/>
      <c r="H7" s="255"/>
      <c r="I7" s="309"/>
      <c r="J7" s="247"/>
      <c r="K7" s="247"/>
      <c r="L7" s="247"/>
    </row>
    <row r="8" spans="1:12" s="5" customFormat="1" ht="78.75" customHeight="1" x14ac:dyDescent="0.2">
      <c r="A8" s="261" t="s">
        <v>150</v>
      </c>
      <c r="B8" s="264" t="s">
        <v>27</v>
      </c>
      <c r="C8" s="356" t="s">
        <v>181</v>
      </c>
      <c r="D8" s="356"/>
      <c r="E8" s="356"/>
      <c r="F8" s="265" t="s">
        <v>90</v>
      </c>
      <c r="G8" s="9">
        <v>11900</v>
      </c>
      <c r="H8" s="255"/>
      <c r="I8" s="309"/>
      <c r="J8" s="247"/>
      <c r="K8" s="247"/>
      <c r="L8" s="247"/>
    </row>
    <row r="9" spans="1:12" s="5" customFormat="1" ht="12" x14ac:dyDescent="0.2">
      <c r="A9" s="261"/>
      <c r="B9" s="264"/>
      <c r="C9" s="366"/>
      <c r="D9" s="367"/>
      <c r="E9" s="368"/>
      <c r="F9" s="265"/>
      <c r="G9" s="9"/>
      <c r="H9" s="255"/>
      <c r="I9" s="309"/>
      <c r="J9" s="247"/>
      <c r="K9" s="247"/>
      <c r="L9" s="247"/>
    </row>
    <row r="10" spans="1:12" s="5" customFormat="1" ht="42" customHeight="1" x14ac:dyDescent="0.2">
      <c r="A10" s="261" t="s">
        <v>151</v>
      </c>
      <c r="B10" s="264" t="s">
        <v>30</v>
      </c>
      <c r="C10" s="356" t="s">
        <v>182</v>
      </c>
      <c r="D10" s="356"/>
      <c r="E10" s="356"/>
      <c r="F10" s="265" t="s">
        <v>90</v>
      </c>
      <c r="G10" s="9">
        <v>5950</v>
      </c>
      <c r="H10" s="255"/>
      <c r="I10" s="309"/>
      <c r="J10" s="247"/>
      <c r="K10" s="247"/>
      <c r="L10" s="247"/>
    </row>
    <row r="11" spans="1:12" s="5" customFormat="1" ht="12" x14ac:dyDescent="0.2">
      <c r="A11" s="261"/>
      <c r="B11" s="264"/>
      <c r="C11" s="366"/>
      <c r="D11" s="367"/>
      <c r="E11" s="368"/>
      <c r="F11" s="265"/>
      <c r="G11" s="9"/>
      <c r="H11" s="255"/>
      <c r="I11" s="309"/>
      <c r="J11" s="247"/>
      <c r="K11" s="247"/>
      <c r="L11" s="247"/>
    </row>
    <row r="12" spans="1:12" s="5" customFormat="1" ht="12" x14ac:dyDescent="0.2">
      <c r="A12" s="261" t="s">
        <v>152</v>
      </c>
      <c r="B12" s="264" t="s">
        <v>34</v>
      </c>
      <c r="C12" s="366" t="s">
        <v>51</v>
      </c>
      <c r="D12" s="367"/>
      <c r="E12" s="368"/>
      <c r="F12" s="265"/>
      <c r="G12" s="9"/>
      <c r="H12" s="255"/>
      <c r="I12" s="309"/>
      <c r="J12" s="247"/>
      <c r="K12" s="247"/>
      <c r="L12" s="247"/>
    </row>
    <row r="13" spans="1:12" s="5" customFormat="1" ht="18" customHeight="1" x14ac:dyDescent="0.2">
      <c r="A13" s="261"/>
      <c r="B13" s="264"/>
      <c r="C13" s="384"/>
      <c r="D13" s="385"/>
      <c r="E13" s="386"/>
      <c r="F13" s="265"/>
      <c r="G13" s="9"/>
      <c r="H13" s="255"/>
      <c r="I13" s="309"/>
      <c r="J13" s="247"/>
      <c r="K13" s="247"/>
      <c r="L13" s="247"/>
    </row>
    <row r="14" spans="1:12" s="5" customFormat="1" ht="18" customHeight="1" x14ac:dyDescent="0.2">
      <c r="A14" s="261"/>
      <c r="B14" s="264"/>
      <c r="C14" s="264" t="s">
        <v>103</v>
      </c>
      <c r="D14" s="264"/>
      <c r="E14" s="264"/>
      <c r="F14" s="265" t="s">
        <v>52</v>
      </c>
      <c r="G14" s="15">
        <v>0.5</v>
      </c>
      <c r="H14" s="255"/>
      <c r="I14" s="309"/>
      <c r="J14" s="247"/>
      <c r="K14" s="247"/>
      <c r="L14" s="247"/>
    </row>
    <row r="15" spans="1:12" s="5" customFormat="1" ht="18" customHeight="1" x14ac:dyDescent="0.2">
      <c r="A15" s="261"/>
      <c r="B15" s="264"/>
      <c r="C15" s="303"/>
      <c r="D15" s="305"/>
      <c r="E15" s="306"/>
      <c r="F15" s="265"/>
      <c r="G15" s="15"/>
      <c r="H15" s="255"/>
      <c r="I15" s="309"/>
      <c r="J15" s="247"/>
      <c r="K15" s="247"/>
      <c r="L15" s="247"/>
    </row>
    <row r="16" spans="1:12" s="5" customFormat="1" ht="18" customHeight="1" x14ac:dyDescent="0.2">
      <c r="A16" s="261"/>
      <c r="B16" s="264"/>
      <c r="C16" s="303" t="s">
        <v>104</v>
      </c>
      <c r="D16" s="305"/>
      <c r="E16" s="306"/>
      <c r="F16" s="265" t="s">
        <v>52</v>
      </c>
      <c r="G16" s="15">
        <v>0.5</v>
      </c>
      <c r="H16" s="255"/>
      <c r="I16" s="309"/>
      <c r="J16" s="247"/>
      <c r="K16" s="247"/>
      <c r="L16" s="247"/>
    </row>
    <row r="17" spans="1:12" s="5" customFormat="1" ht="18" customHeight="1" x14ac:dyDescent="0.2">
      <c r="A17" s="261"/>
      <c r="B17" s="264"/>
      <c r="C17" s="303"/>
      <c r="D17" s="305"/>
      <c r="E17" s="306"/>
      <c r="F17" s="265"/>
      <c r="G17" s="15"/>
      <c r="H17" s="255"/>
      <c r="I17" s="309"/>
      <c r="J17" s="247"/>
      <c r="K17" s="247"/>
      <c r="L17" s="247"/>
    </row>
    <row r="18" spans="1:12" s="5" customFormat="1" ht="18" customHeight="1" x14ac:dyDescent="0.2">
      <c r="A18" s="261"/>
      <c r="B18" s="264"/>
      <c r="C18" s="266"/>
      <c r="D18" s="305"/>
      <c r="E18" s="306"/>
      <c r="F18" s="265"/>
      <c r="G18" s="15"/>
      <c r="H18" s="255"/>
      <c r="I18" s="309"/>
      <c r="J18" s="247"/>
      <c r="K18" s="247"/>
      <c r="L18" s="247"/>
    </row>
    <row r="19" spans="1:12" s="5" customFormat="1" ht="18" customHeight="1" x14ac:dyDescent="0.2">
      <c r="A19" s="261"/>
      <c r="B19" s="264"/>
      <c r="C19" s="266"/>
      <c r="D19" s="305"/>
      <c r="E19" s="306"/>
      <c r="F19" s="265"/>
      <c r="G19" s="15"/>
      <c r="H19" s="255"/>
      <c r="I19" s="309"/>
      <c r="J19" s="247"/>
      <c r="K19" s="247"/>
      <c r="L19" s="247"/>
    </row>
    <row r="20" spans="1:12" s="5" customFormat="1" ht="18" customHeight="1" x14ac:dyDescent="0.2">
      <c r="A20" s="261"/>
      <c r="B20" s="264"/>
      <c r="C20" s="266"/>
      <c r="D20" s="305"/>
      <c r="E20" s="306"/>
      <c r="F20" s="265"/>
      <c r="G20" s="15"/>
      <c r="H20" s="255"/>
      <c r="I20" s="309"/>
      <c r="J20" s="247"/>
      <c r="K20" s="247"/>
      <c r="L20" s="247"/>
    </row>
    <row r="21" spans="1:12" s="5" customFormat="1" ht="18" customHeight="1" x14ac:dyDescent="0.2">
      <c r="A21" s="261"/>
      <c r="B21" s="264"/>
      <c r="C21" s="266"/>
      <c r="D21" s="305"/>
      <c r="E21" s="306"/>
      <c r="F21" s="265"/>
      <c r="G21" s="15"/>
      <c r="H21" s="255"/>
      <c r="I21" s="309"/>
      <c r="J21" s="247"/>
      <c r="K21" s="247"/>
      <c r="L21" s="247"/>
    </row>
    <row r="22" spans="1:12" s="5" customFormat="1" ht="18" customHeight="1" x14ac:dyDescent="0.2">
      <c r="A22" s="261"/>
      <c r="B22" s="264"/>
      <c r="C22" s="266"/>
      <c r="D22" s="305"/>
      <c r="E22" s="306"/>
      <c r="F22" s="265"/>
      <c r="G22" s="15"/>
      <c r="H22" s="255"/>
      <c r="I22" s="309"/>
      <c r="J22" s="247"/>
      <c r="K22" s="247"/>
      <c r="L22" s="247"/>
    </row>
    <row r="23" spans="1:12" s="5" customFormat="1" ht="18" customHeight="1" x14ac:dyDescent="0.2">
      <c r="A23" s="261"/>
      <c r="B23" s="264"/>
      <c r="C23" s="266"/>
      <c r="D23" s="305"/>
      <c r="E23" s="306"/>
      <c r="F23" s="265"/>
      <c r="G23" s="15"/>
      <c r="H23" s="255"/>
      <c r="I23" s="309"/>
      <c r="J23" s="247"/>
      <c r="K23" s="247"/>
      <c r="L23" s="247"/>
    </row>
    <row r="24" spans="1:12" s="5" customFormat="1" ht="18" customHeight="1" x14ac:dyDescent="0.2">
      <c r="A24" s="261"/>
      <c r="B24" s="264"/>
      <c r="C24" s="266"/>
      <c r="D24" s="305"/>
      <c r="E24" s="306"/>
      <c r="F24" s="265"/>
      <c r="G24" s="15"/>
      <c r="H24" s="255"/>
      <c r="I24" s="309"/>
      <c r="J24" s="247"/>
      <c r="K24" s="247"/>
      <c r="L24" s="247"/>
    </row>
    <row r="25" spans="1:12" s="5" customFormat="1" ht="18" customHeight="1" x14ac:dyDescent="0.2">
      <c r="A25" s="261"/>
      <c r="B25" s="264"/>
      <c r="C25" s="266"/>
      <c r="D25" s="305"/>
      <c r="E25" s="306"/>
      <c r="F25" s="265"/>
      <c r="G25" s="15"/>
      <c r="H25" s="255"/>
      <c r="I25" s="309"/>
      <c r="J25" s="247"/>
      <c r="K25" s="247"/>
      <c r="L25" s="247"/>
    </row>
    <row r="26" spans="1:12" s="5" customFormat="1" ht="18" customHeight="1" x14ac:dyDescent="0.2">
      <c r="A26" s="261"/>
      <c r="B26" s="264"/>
      <c r="C26" s="266"/>
      <c r="D26" s="305"/>
      <c r="E26" s="306"/>
      <c r="F26" s="265"/>
      <c r="G26" s="15"/>
      <c r="H26" s="255"/>
      <c r="I26" s="309"/>
      <c r="J26" s="247"/>
      <c r="K26" s="247"/>
      <c r="L26" s="247"/>
    </row>
    <row r="27" spans="1:12" s="5" customFormat="1" ht="18" customHeight="1" x14ac:dyDescent="0.2">
      <c r="A27" s="261"/>
      <c r="B27" s="264"/>
      <c r="C27" s="266"/>
      <c r="D27" s="305"/>
      <c r="E27" s="306"/>
      <c r="F27" s="265"/>
      <c r="G27" s="15"/>
      <c r="H27" s="255"/>
      <c r="I27" s="309"/>
      <c r="J27" s="247"/>
      <c r="K27" s="247"/>
      <c r="L27" s="247"/>
    </row>
    <row r="28" spans="1:12" s="5" customFormat="1" ht="18" customHeight="1" x14ac:dyDescent="0.2">
      <c r="A28" s="261"/>
      <c r="B28" s="264"/>
      <c r="C28" s="266"/>
      <c r="D28" s="305"/>
      <c r="E28" s="306"/>
      <c r="F28" s="265"/>
      <c r="G28" s="15"/>
      <c r="H28" s="255"/>
      <c r="I28" s="309"/>
      <c r="J28" s="247"/>
      <c r="K28" s="247"/>
      <c r="L28" s="247"/>
    </row>
    <row r="29" spans="1:12" s="5" customFormat="1" ht="18" customHeight="1" x14ac:dyDescent="0.2">
      <c r="A29" s="261"/>
      <c r="B29" s="264"/>
      <c r="C29" s="266"/>
      <c r="D29" s="305"/>
      <c r="E29" s="306"/>
      <c r="F29" s="265"/>
      <c r="G29" s="15"/>
      <c r="H29" s="255"/>
      <c r="I29" s="309"/>
      <c r="J29" s="247"/>
      <c r="K29" s="247"/>
      <c r="L29" s="247"/>
    </row>
    <row r="30" spans="1:12" s="5" customFormat="1" ht="18" customHeight="1" x14ac:dyDescent="0.2">
      <c r="A30" s="261"/>
      <c r="B30" s="264"/>
      <c r="C30" s="266"/>
      <c r="D30" s="305"/>
      <c r="E30" s="306"/>
      <c r="F30" s="265"/>
      <c r="G30" s="15"/>
      <c r="H30" s="255"/>
      <c r="I30" s="309"/>
      <c r="J30" s="247"/>
      <c r="K30" s="247"/>
      <c r="L30" s="247"/>
    </row>
    <row r="31" spans="1:12" s="5" customFormat="1" ht="18" customHeight="1" x14ac:dyDescent="0.2">
      <c r="A31" s="261"/>
      <c r="B31" s="264"/>
      <c r="C31" s="303"/>
      <c r="D31" s="305"/>
      <c r="E31" s="306"/>
      <c r="F31" s="265"/>
      <c r="G31" s="9"/>
      <c r="H31" s="255"/>
      <c r="I31" s="309"/>
      <c r="J31" s="247"/>
      <c r="K31" s="247"/>
      <c r="L31" s="247"/>
    </row>
    <row r="32" spans="1:12" s="5" customFormat="1" ht="18" customHeight="1" x14ac:dyDescent="0.2">
      <c r="A32" s="261"/>
      <c r="B32" s="264"/>
      <c r="C32" s="266"/>
      <c r="D32" s="267"/>
      <c r="E32" s="268"/>
      <c r="F32" s="265"/>
      <c r="G32" s="9"/>
      <c r="H32" s="255"/>
      <c r="I32" s="309"/>
      <c r="J32" s="247"/>
      <c r="K32" s="247"/>
      <c r="L32" s="247"/>
    </row>
    <row r="33" spans="1:12" s="5" customFormat="1" ht="18" customHeight="1" x14ac:dyDescent="0.2">
      <c r="A33" s="261"/>
      <c r="B33" s="264"/>
      <c r="C33" s="266"/>
      <c r="D33" s="267"/>
      <c r="E33" s="268"/>
      <c r="F33" s="265"/>
      <c r="G33" s="9"/>
      <c r="H33" s="255"/>
      <c r="I33" s="309"/>
      <c r="J33" s="247"/>
      <c r="K33" s="247"/>
      <c r="L33" s="247"/>
    </row>
    <row r="34" spans="1:12" s="5" customFormat="1" ht="18" customHeight="1" x14ac:dyDescent="0.2">
      <c r="A34" s="261"/>
      <c r="B34" s="264"/>
      <c r="C34" s="266"/>
      <c r="D34" s="267"/>
      <c r="E34" s="268"/>
      <c r="F34" s="265"/>
      <c r="G34" s="9"/>
      <c r="H34" s="255"/>
      <c r="I34" s="309"/>
      <c r="J34" s="247"/>
      <c r="K34" s="247"/>
      <c r="L34" s="247"/>
    </row>
    <row r="35" spans="1:12" s="5" customFormat="1" ht="18" customHeight="1" x14ac:dyDescent="0.2">
      <c r="A35" s="261"/>
      <c r="B35" s="264"/>
      <c r="C35" s="303"/>
      <c r="D35" s="305"/>
      <c r="E35" s="306"/>
      <c r="F35" s="265"/>
      <c r="G35" s="9"/>
      <c r="H35" s="255"/>
      <c r="I35" s="309"/>
      <c r="J35" s="247"/>
      <c r="K35" s="247"/>
      <c r="L35" s="247"/>
    </row>
    <row r="36" spans="1:12" s="5" customFormat="1" ht="18" customHeight="1" x14ac:dyDescent="0.2">
      <c r="A36" s="261"/>
      <c r="B36" s="264"/>
      <c r="C36" s="303"/>
      <c r="D36" s="305"/>
      <c r="E36" s="306"/>
      <c r="F36" s="265"/>
      <c r="G36" s="9"/>
      <c r="H36" s="255"/>
      <c r="I36" s="309"/>
      <c r="J36" s="247"/>
      <c r="K36" s="247"/>
      <c r="L36" s="247"/>
    </row>
    <row r="37" spans="1:12" s="5" customFormat="1" ht="18" customHeight="1" x14ac:dyDescent="0.2">
      <c r="A37" s="261"/>
      <c r="B37" s="264"/>
      <c r="C37" s="303"/>
      <c r="D37" s="305"/>
      <c r="E37" s="306"/>
      <c r="F37" s="265"/>
      <c r="G37" s="9"/>
      <c r="H37" s="255"/>
      <c r="I37" s="309"/>
      <c r="J37" s="247"/>
      <c r="K37" s="247"/>
      <c r="L37" s="247"/>
    </row>
    <row r="38" spans="1:12" s="5" customFormat="1" ht="18" customHeight="1" x14ac:dyDescent="0.2">
      <c r="A38" s="261"/>
      <c r="B38" s="264"/>
      <c r="C38" s="303"/>
      <c r="D38" s="305"/>
      <c r="E38" s="306"/>
      <c r="F38" s="265"/>
      <c r="G38" s="9"/>
      <c r="H38" s="255"/>
      <c r="I38" s="309"/>
      <c r="J38" s="247"/>
      <c r="K38" s="247"/>
      <c r="L38" s="247"/>
    </row>
    <row r="39" spans="1:12" s="5" customFormat="1" ht="18" customHeight="1" x14ac:dyDescent="0.2">
      <c r="A39" s="261"/>
      <c r="B39" s="264"/>
      <c r="C39" s="303"/>
      <c r="D39" s="305"/>
      <c r="E39" s="306"/>
      <c r="F39" s="265"/>
      <c r="G39" s="7"/>
      <c r="H39" s="255"/>
      <c r="I39" s="309"/>
      <c r="J39" s="247"/>
      <c r="K39" s="247"/>
      <c r="L39" s="247"/>
    </row>
    <row r="40" spans="1:12" s="5" customFormat="1" ht="18" customHeight="1" x14ac:dyDescent="0.2">
      <c r="A40" s="261"/>
      <c r="B40" s="264"/>
      <c r="C40" s="266" t="s">
        <v>540</v>
      </c>
      <c r="D40" s="267"/>
      <c r="E40" s="268"/>
      <c r="F40" s="313"/>
      <c r="G40" s="16"/>
      <c r="H40" s="310"/>
      <c r="I40" s="309"/>
      <c r="J40" s="247"/>
      <c r="K40" s="247"/>
      <c r="L40" s="247"/>
    </row>
  </sheetData>
  <sheetProtection algorithmName="SHA-512" hashValue="CoqiFhh/F2gJjDkHbJdu1KkTSUDWef3nXOE438esEcITBXPO4KbE1Z4Wwl0wRxTW/GNyY9hQIf/RmJf7lbBz3g==" saltValue="7XkFfoasviqJJyr9Gsw2Fw==" spinCount="100000" sheet="1" objects="1" scenarios="1"/>
  <mergeCells count="11">
    <mergeCell ref="A1:F1"/>
    <mergeCell ref="A3:I3"/>
    <mergeCell ref="C8:E8"/>
    <mergeCell ref="C9:E9"/>
    <mergeCell ref="C10:E10"/>
    <mergeCell ref="C5:E5"/>
    <mergeCell ref="C11:E11"/>
    <mergeCell ref="C12:E12"/>
    <mergeCell ref="C13:E13"/>
    <mergeCell ref="C6:E6"/>
    <mergeCell ref="C7:E7"/>
  </mergeCells>
  <conditionalFormatting sqref="I6:I40">
    <cfRule type="cellIs" dxfId="2" priority="2" stopIfTrue="1" operator="lessThan">
      <formula>0.005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&amp;R&amp;8Page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topLeftCell="A14" zoomScale="90" zoomScaleNormal="100" zoomScaleSheetLayoutView="90" workbookViewId="0">
      <selection activeCell="P25" sqref="P25"/>
    </sheetView>
  </sheetViews>
  <sheetFormatPr defaultColWidth="8.85546875" defaultRowHeight="12.75" x14ac:dyDescent="0.2"/>
  <cols>
    <col min="1" max="1" width="6.85546875" style="35" customWidth="1"/>
    <col min="2" max="2" width="10.140625" style="35" customWidth="1"/>
    <col min="3" max="4" width="8.85546875" style="35"/>
    <col min="5" max="5" width="9.7109375" style="35" customWidth="1"/>
    <col min="6" max="7" width="8.85546875" style="35"/>
    <col min="8" max="8" width="11" style="35" bestFit="1" customWidth="1"/>
    <col min="9" max="9" width="15.140625" style="35" customWidth="1"/>
    <col min="10" max="12" width="8.85546875" style="35"/>
  </cols>
  <sheetData>
    <row r="1" spans="1:12" ht="73.5" customHeight="1" x14ac:dyDescent="0.2">
      <c r="A1" s="335" t="s">
        <v>536</v>
      </c>
      <c r="B1" s="335"/>
      <c r="C1" s="335"/>
      <c r="D1" s="335"/>
      <c r="E1" s="335"/>
      <c r="F1" s="335"/>
      <c r="G1" s="34"/>
      <c r="H1" s="34"/>
      <c r="I1" s="34"/>
    </row>
    <row r="2" spans="1:12" ht="9.75" customHeight="1" x14ac:dyDescent="0.2">
      <c r="A2" s="36"/>
      <c r="B2" s="36"/>
      <c r="C2" s="36"/>
      <c r="D2" s="36"/>
      <c r="E2" s="36"/>
      <c r="F2" s="36"/>
      <c r="G2" s="34"/>
      <c r="H2" s="34"/>
      <c r="I2" s="34"/>
    </row>
    <row r="3" spans="1:12" ht="18" customHeight="1" x14ac:dyDescent="0.2">
      <c r="A3" s="364" t="s">
        <v>168</v>
      </c>
      <c r="B3" s="364"/>
      <c r="C3" s="364"/>
      <c r="D3" s="364"/>
      <c r="E3" s="364"/>
      <c r="F3" s="364"/>
      <c r="G3" s="364"/>
      <c r="H3" s="364"/>
      <c r="I3" s="364"/>
    </row>
    <row r="4" spans="1:12" x14ac:dyDescent="0.2">
      <c r="A4" s="247"/>
      <c r="B4" s="247"/>
      <c r="C4" s="248"/>
      <c r="D4" s="248"/>
      <c r="E4" s="248"/>
      <c r="F4" s="248"/>
      <c r="G4" s="247"/>
      <c r="H4" s="247"/>
      <c r="I4" s="247"/>
    </row>
    <row r="5" spans="1:12" s="3" customFormat="1" ht="26.1" customHeight="1" x14ac:dyDescent="0.2">
      <c r="A5" s="259" t="s">
        <v>89</v>
      </c>
      <c r="B5" s="259" t="s">
        <v>87</v>
      </c>
      <c r="C5" s="363" t="s">
        <v>0</v>
      </c>
      <c r="D5" s="363"/>
      <c r="E5" s="363"/>
      <c r="F5" s="260" t="s">
        <v>1</v>
      </c>
      <c r="G5" s="17" t="s">
        <v>86</v>
      </c>
      <c r="H5" s="249" t="s">
        <v>2</v>
      </c>
      <c r="I5" s="250" t="s">
        <v>3</v>
      </c>
      <c r="J5" s="251"/>
      <c r="K5" s="251"/>
      <c r="L5" s="251"/>
    </row>
    <row r="6" spans="1:12" x14ac:dyDescent="0.2">
      <c r="A6" s="261"/>
      <c r="B6" s="261" t="s">
        <v>4</v>
      </c>
      <c r="C6" s="314" t="s">
        <v>542</v>
      </c>
      <c r="D6" s="314"/>
      <c r="E6" s="261"/>
      <c r="F6" s="265"/>
      <c r="G6" s="7"/>
      <c r="H6" s="255"/>
      <c r="I6" s="309"/>
    </row>
    <row r="7" spans="1:12" x14ac:dyDescent="0.2">
      <c r="A7" s="261"/>
      <c r="B7" s="261" t="s">
        <v>64</v>
      </c>
      <c r="C7" s="261"/>
      <c r="D7" s="261"/>
      <c r="E7" s="261"/>
      <c r="F7" s="265"/>
      <c r="G7" s="7"/>
      <c r="H7" s="255"/>
      <c r="I7" s="309"/>
    </row>
    <row r="8" spans="1:12" x14ac:dyDescent="0.2">
      <c r="A8" s="261"/>
      <c r="B8" s="261"/>
      <c r="C8" s="261"/>
      <c r="D8" s="261"/>
      <c r="E8" s="261"/>
      <c r="F8" s="265"/>
      <c r="G8" s="7"/>
      <c r="H8" s="255"/>
      <c r="I8" s="309"/>
    </row>
    <row r="9" spans="1:12" ht="36.75" customHeight="1" x14ac:dyDescent="0.2">
      <c r="A9" s="261" t="s">
        <v>163</v>
      </c>
      <c r="B9" s="261" t="s">
        <v>7</v>
      </c>
      <c r="C9" s="390" t="s">
        <v>193</v>
      </c>
      <c r="D9" s="390"/>
      <c r="E9" s="390"/>
      <c r="F9" s="265" t="s">
        <v>8</v>
      </c>
      <c r="G9" s="7">
        <v>17000</v>
      </c>
      <c r="H9" s="255"/>
      <c r="I9" s="309"/>
    </row>
    <row r="10" spans="1:12" x14ac:dyDescent="0.2">
      <c r="A10" s="261"/>
      <c r="B10" s="261"/>
      <c r="C10" s="397"/>
      <c r="D10" s="398"/>
      <c r="E10" s="399"/>
      <c r="F10" s="265"/>
      <c r="G10" s="7"/>
      <c r="H10" s="255"/>
      <c r="I10" s="309"/>
    </row>
    <row r="11" spans="1:12" ht="22.5" customHeight="1" x14ac:dyDescent="0.2">
      <c r="A11" s="261"/>
      <c r="B11" s="261"/>
      <c r="C11" s="390"/>
      <c r="D11" s="390"/>
      <c r="E11" s="390"/>
      <c r="F11" s="265"/>
      <c r="G11" s="7"/>
      <c r="H11" s="255"/>
      <c r="I11" s="309"/>
    </row>
    <row r="12" spans="1:12" ht="0.75" customHeight="1" x14ac:dyDescent="0.2">
      <c r="A12" s="261"/>
      <c r="B12" s="261"/>
      <c r="C12" s="397"/>
      <c r="D12" s="398"/>
      <c r="E12" s="399"/>
      <c r="F12" s="265"/>
      <c r="G12" s="7"/>
      <c r="H12" s="255"/>
      <c r="I12" s="309"/>
    </row>
    <row r="13" spans="1:12" ht="83.25" customHeight="1" x14ac:dyDescent="0.2">
      <c r="A13" s="261" t="s">
        <v>164</v>
      </c>
      <c r="B13" s="261" t="s">
        <v>9</v>
      </c>
      <c r="C13" s="390" t="s">
        <v>509</v>
      </c>
      <c r="D13" s="390"/>
      <c r="E13" s="390"/>
      <c r="F13" s="265" t="s">
        <v>100</v>
      </c>
      <c r="G13" s="7">
        <v>59500</v>
      </c>
      <c r="H13" s="255"/>
      <c r="I13" s="309"/>
    </row>
    <row r="14" spans="1:12" x14ac:dyDescent="0.2">
      <c r="A14" s="261"/>
      <c r="B14" s="261"/>
      <c r="C14" s="391"/>
      <c r="D14" s="391"/>
      <c r="E14" s="391"/>
      <c r="F14" s="265"/>
      <c r="G14" s="7"/>
      <c r="H14" s="255"/>
      <c r="I14" s="309"/>
    </row>
    <row r="15" spans="1:12" ht="20.25" customHeight="1" x14ac:dyDescent="0.2">
      <c r="A15" s="261" t="s">
        <v>165</v>
      </c>
      <c r="B15" s="261" t="s">
        <v>12</v>
      </c>
      <c r="C15" s="390" t="s">
        <v>65</v>
      </c>
      <c r="D15" s="390"/>
      <c r="E15" s="390"/>
      <c r="F15" s="265"/>
      <c r="G15" s="7"/>
      <c r="H15" s="255"/>
      <c r="I15" s="309"/>
    </row>
    <row r="16" spans="1:12" x14ac:dyDescent="0.2">
      <c r="A16" s="261"/>
      <c r="B16" s="261"/>
      <c r="C16" s="392"/>
      <c r="D16" s="392"/>
      <c r="E16" s="392"/>
      <c r="F16" s="265"/>
      <c r="G16" s="7"/>
      <c r="H16" s="255"/>
      <c r="I16" s="309"/>
    </row>
    <row r="17" spans="1:12" x14ac:dyDescent="0.2">
      <c r="A17" s="261"/>
      <c r="B17" s="261"/>
      <c r="C17" s="393" t="s">
        <v>190</v>
      </c>
      <c r="D17" s="393"/>
      <c r="E17" s="393"/>
      <c r="F17" s="265" t="s">
        <v>8</v>
      </c>
      <c r="G17" s="7">
        <v>200</v>
      </c>
      <c r="H17" s="255"/>
      <c r="I17" s="309"/>
    </row>
    <row r="18" spans="1:12" x14ac:dyDescent="0.2">
      <c r="A18" s="261"/>
      <c r="B18" s="261"/>
      <c r="C18" s="393"/>
      <c r="D18" s="393"/>
      <c r="E18" s="393"/>
      <c r="F18" s="265"/>
      <c r="G18" s="7"/>
      <c r="H18" s="255"/>
      <c r="I18" s="309"/>
    </row>
    <row r="19" spans="1:12" x14ac:dyDescent="0.2">
      <c r="A19" s="261"/>
      <c r="B19" s="261"/>
      <c r="C19" s="393" t="s">
        <v>191</v>
      </c>
      <c r="D19" s="393"/>
      <c r="E19" s="393"/>
      <c r="F19" s="265" t="s">
        <v>8</v>
      </c>
      <c r="G19" s="7">
        <v>200</v>
      </c>
      <c r="H19" s="255"/>
      <c r="I19" s="309"/>
    </row>
    <row r="20" spans="1:12" x14ac:dyDescent="0.2">
      <c r="A20" s="261"/>
      <c r="B20" s="261"/>
      <c r="C20" s="393"/>
      <c r="D20" s="393"/>
      <c r="E20" s="393"/>
      <c r="F20" s="265"/>
      <c r="G20" s="7"/>
      <c r="H20" s="255"/>
      <c r="I20" s="309"/>
    </row>
    <row r="21" spans="1:12" x14ac:dyDescent="0.2">
      <c r="A21" s="261"/>
      <c r="B21" s="261"/>
      <c r="C21" s="393" t="s">
        <v>192</v>
      </c>
      <c r="D21" s="393"/>
      <c r="E21" s="393"/>
      <c r="F21" s="265" t="s">
        <v>8</v>
      </c>
      <c r="G21" s="7">
        <v>200</v>
      </c>
      <c r="H21" s="255"/>
      <c r="I21" s="309"/>
    </row>
    <row r="22" spans="1:12" x14ac:dyDescent="0.2">
      <c r="A22" s="261"/>
      <c r="B22" s="261"/>
      <c r="C22" s="315"/>
      <c r="D22" s="316"/>
      <c r="E22" s="317"/>
      <c r="F22" s="265"/>
      <c r="G22" s="7"/>
      <c r="H22" s="255"/>
      <c r="I22" s="309"/>
    </row>
    <row r="23" spans="1:12" ht="24" x14ac:dyDescent="0.2">
      <c r="A23" s="319"/>
      <c r="B23" s="319" t="s">
        <v>378</v>
      </c>
      <c r="C23" s="320" t="s">
        <v>543</v>
      </c>
      <c r="D23" s="321"/>
      <c r="E23" s="322"/>
      <c r="F23" s="313"/>
      <c r="G23" s="7"/>
      <c r="H23" s="255"/>
      <c r="I23" s="309"/>
    </row>
    <row r="24" spans="1:12" x14ac:dyDescent="0.2">
      <c r="A24" s="261"/>
      <c r="B24" s="261"/>
      <c r="C24" s="315"/>
      <c r="D24" s="316"/>
      <c r="E24" s="317"/>
      <c r="F24" s="265"/>
      <c r="G24" s="7"/>
      <c r="H24" s="255"/>
      <c r="I24" s="309"/>
    </row>
    <row r="25" spans="1:12" ht="54.75" customHeight="1" x14ac:dyDescent="0.2">
      <c r="A25" s="308" t="s">
        <v>167</v>
      </c>
      <c r="B25" s="261"/>
      <c r="C25" s="394" t="s">
        <v>194</v>
      </c>
      <c r="D25" s="395"/>
      <c r="E25" s="396"/>
      <c r="F25" s="265" t="s">
        <v>50</v>
      </c>
      <c r="G25" s="7">
        <v>1</v>
      </c>
      <c r="H25" s="8">
        <v>500000</v>
      </c>
      <c r="I25" s="10">
        <v>500000</v>
      </c>
    </row>
    <row r="26" spans="1:12" x14ac:dyDescent="0.2">
      <c r="A26" s="261"/>
      <c r="B26" s="261"/>
      <c r="C26" s="315"/>
      <c r="D26" s="316"/>
      <c r="E26" s="317"/>
      <c r="F26" s="265"/>
      <c r="G26" s="7"/>
      <c r="H26" s="255"/>
      <c r="I26" s="309"/>
    </row>
    <row r="27" spans="1:12" x14ac:dyDescent="0.2">
      <c r="A27" s="261"/>
      <c r="B27" s="261"/>
      <c r="C27" s="315"/>
      <c r="D27" s="316"/>
      <c r="E27" s="317"/>
      <c r="F27" s="265"/>
      <c r="G27" s="7"/>
      <c r="H27" s="255"/>
      <c r="I27" s="309"/>
    </row>
    <row r="28" spans="1:12" x14ac:dyDescent="0.2">
      <c r="A28" s="261"/>
      <c r="B28" s="261"/>
      <c r="C28" s="315"/>
      <c r="D28" s="316"/>
      <c r="E28" s="317"/>
      <c r="F28" s="265"/>
      <c r="G28" s="7"/>
      <c r="H28" s="255"/>
      <c r="I28" s="309"/>
    </row>
    <row r="29" spans="1:12" x14ac:dyDescent="0.2">
      <c r="A29" s="261"/>
      <c r="B29" s="261"/>
      <c r="C29" s="315"/>
      <c r="D29" s="316"/>
      <c r="E29" s="317"/>
      <c r="F29" s="265"/>
      <c r="G29" s="7"/>
      <c r="H29" s="255"/>
      <c r="I29" s="309"/>
    </row>
    <row r="30" spans="1:12" s="11" customFormat="1" ht="26.25" customHeight="1" x14ac:dyDescent="0.2">
      <c r="A30" s="308"/>
      <c r="B30" s="323"/>
      <c r="C30" s="380" t="s">
        <v>541</v>
      </c>
      <c r="D30" s="381"/>
      <c r="E30" s="381"/>
      <c r="F30" s="381"/>
      <c r="G30" s="382"/>
      <c r="H30" s="301"/>
      <c r="I30" s="299"/>
      <c r="J30" s="300"/>
      <c r="K30" s="300"/>
      <c r="L30" s="300"/>
    </row>
  </sheetData>
  <sheetProtection algorithmName="SHA-512" hashValue="N8Xpiul4sy4xxL2tvRv9PKKnPX4ibRP92hpwWWSRmB/v4sF/yZe0/kC0gSuC98t9bJJ/SuwRQ5cAwqxWWuYM2A==" saltValue="kSmWhQVIjz9Q5F2KwLjtWA==" spinCount="100000" sheet="1" objects="1" scenarios="1"/>
  <mergeCells count="18">
    <mergeCell ref="C12:E12"/>
    <mergeCell ref="C5:E5"/>
    <mergeCell ref="A1:F1"/>
    <mergeCell ref="A3:I3"/>
    <mergeCell ref="C9:E9"/>
    <mergeCell ref="C10:E10"/>
    <mergeCell ref="C11:E11"/>
    <mergeCell ref="C30:G30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5:E25"/>
  </mergeCells>
  <conditionalFormatting sqref="I6:I30">
    <cfRule type="cellIs" dxfId="1" priority="2" stopIfTrue="1" operator="lessThan">
      <formula>0.005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&amp;R&amp;8Page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view="pageBreakPreview" zoomScaleNormal="100" zoomScaleSheetLayoutView="100" workbookViewId="0">
      <selection activeCell="C5" sqref="C5"/>
    </sheetView>
  </sheetViews>
  <sheetFormatPr defaultColWidth="8.85546875" defaultRowHeight="12.75" x14ac:dyDescent="0.2"/>
  <cols>
    <col min="1" max="1" width="6.85546875" style="35" customWidth="1"/>
    <col min="2" max="2" width="10.140625" style="35" customWidth="1"/>
    <col min="3" max="4" width="8.85546875" style="35"/>
    <col min="5" max="5" width="9.7109375" style="35" customWidth="1"/>
    <col min="6" max="7" width="8.85546875" style="35"/>
    <col min="8" max="8" width="11" style="35" bestFit="1" customWidth="1"/>
    <col min="9" max="9" width="15.140625" style="35" customWidth="1"/>
    <col min="10" max="12" width="8.85546875" style="35"/>
  </cols>
  <sheetData>
    <row r="1" spans="1:12" ht="66" customHeight="1" x14ac:dyDescent="0.2">
      <c r="A1" s="335" t="s">
        <v>536</v>
      </c>
      <c r="B1" s="335"/>
      <c r="C1" s="335"/>
      <c r="D1" s="335"/>
      <c r="E1" s="335"/>
      <c r="F1" s="335"/>
      <c r="G1" s="34"/>
      <c r="H1" s="34"/>
      <c r="I1" s="34"/>
    </row>
    <row r="2" spans="1:12" ht="18" customHeight="1" x14ac:dyDescent="0.2">
      <c r="A2" s="364" t="s">
        <v>168</v>
      </c>
      <c r="B2" s="364"/>
      <c r="C2" s="364"/>
      <c r="D2" s="364"/>
      <c r="E2" s="364"/>
      <c r="F2" s="364"/>
      <c r="G2" s="364"/>
      <c r="H2" s="364"/>
      <c r="I2" s="364"/>
    </row>
    <row r="3" spans="1:12" x14ac:dyDescent="0.2">
      <c r="A3" s="247"/>
      <c r="B3" s="247"/>
      <c r="C3" s="248"/>
      <c r="D3" s="248"/>
      <c r="E3" s="248"/>
      <c r="F3" s="248"/>
      <c r="G3" s="247"/>
      <c r="H3" s="247"/>
      <c r="I3" s="247"/>
    </row>
    <row r="4" spans="1:12" s="3" customFormat="1" ht="26.1" customHeight="1" x14ac:dyDescent="0.2">
      <c r="A4" s="259" t="s">
        <v>89</v>
      </c>
      <c r="B4" s="259" t="s">
        <v>87</v>
      </c>
      <c r="C4" s="363" t="s">
        <v>0</v>
      </c>
      <c r="D4" s="363"/>
      <c r="E4" s="363"/>
      <c r="F4" s="260" t="s">
        <v>1</v>
      </c>
      <c r="G4" s="17" t="s">
        <v>86</v>
      </c>
      <c r="H4" s="249" t="s">
        <v>2</v>
      </c>
      <c r="I4" s="250" t="s">
        <v>3</v>
      </c>
      <c r="J4" s="251"/>
      <c r="K4" s="251"/>
      <c r="L4" s="251"/>
    </row>
    <row r="5" spans="1:12" x14ac:dyDescent="0.2">
      <c r="A5" s="261"/>
      <c r="B5" s="264" t="s">
        <v>4</v>
      </c>
      <c r="C5" s="311" t="s">
        <v>519</v>
      </c>
      <c r="D5" s="312"/>
      <c r="E5" s="306"/>
      <c r="F5" s="265"/>
      <c r="G5" s="9"/>
      <c r="H5" s="255"/>
      <c r="I5" s="309"/>
    </row>
    <row r="6" spans="1:12" x14ac:dyDescent="0.2">
      <c r="A6" s="261"/>
      <c r="B6" s="264" t="s">
        <v>56</v>
      </c>
      <c r="C6" s="303"/>
      <c r="D6" s="305"/>
      <c r="E6" s="306"/>
      <c r="F6" s="265"/>
      <c r="G6" s="9"/>
      <c r="H6" s="255"/>
      <c r="I6" s="309"/>
    </row>
    <row r="7" spans="1:12" x14ac:dyDescent="0.2">
      <c r="A7" s="261"/>
      <c r="B7" s="264"/>
      <c r="C7" s="384"/>
      <c r="D7" s="385"/>
      <c r="E7" s="386"/>
      <c r="F7" s="265"/>
      <c r="G7" s="9"/>
      <c r="H7" s="255"/>
      <c r="I7" s="309"/>
    </row>
    <row r="8" spans="1:12" ht="28.5" customHeight="1" x14ac:dyDescent="0.2">
      <c r="A8" s="261" t="s">
        <v>153</v>
      </c>
      <c r="B8" s="264" t="s">
        <v>9</v>
      </c>
      <c r="C8" s="400" t="s">
        <v>183</v>
      </c>
      <c r="D8" s="401"/>
      <c r="E8" s="402"/>
      <c r="F8" s="265"/>
      <c r="G8" s="9"/>
      <c r="H8" s="255"/>
      <c r="I8" s="309"/>
    </row>
    <row r="9" spans="1:12" x14ac:dyDescent="0.2">
      <c r="A9" s="261"/>
      <c r="B9" s="264"/>
      <c r="C9" s="366"/>
      <c r="D9" s="367"/>
      <c r="E9" s="368"/>
      <c r="F9" s="265"/>
      <c r="G9" s="9"/>
      <c r="H9" s="255"/>
      <c r="I9" s="309"/>
    </row>
    <row r="10" spans="1:12" x14ac:dyDescent="0.2">
      <c r="A10" s="261" t="s">
        <v>154</v>
      </c>
      <c r="B10" s="264"/>
      <c r="C10" s="356" t="s">
        <v>184</v>
      </c>
      <c r="D10" s="356"/>
      <c r="E10" s="356"/>
      <c r="F10" s="265" t="s">
        <v>8</v>
      </c>
      <c r="G10" s="9"/>
      <c r="H10" s="255"/>
      <c r="I10" s="309"/>
    </row>
    <row r="11" spans="1:12" ht="15" customHeight="1" x14ac:dyDescent="0.2">
      <c r="A11" s="261"/>
      <c r="B11" s="264"/>
      <c r="C11" s="384"/>
      <c r="D11" s="385"/>
      <c r="E11" s="386"/>
      <c r="F11" s="265"/>
      <c r="G11" s="9"/>
      <c r="H11" s="255"/>
      <c r="I11" s="309"/>
    </row>
    <row r="12" spans="1:12" x14ac:dyDescent="0.2">
      <c r="A12" s="261" t="s">
        <v>155</v>
      </c>
      <c r="B12" s="264" t="s">
        <v>17</v>
      </c>
      <c r="C12" s="262" t="s">
        <v>58</v>
      </c>
      <c r="D12" s="264"/>
      <c r="E12" s="264"/>
      <c r="F12" s="265"/>
      <c r="G12" s="9"/>
      <c r="H12" s="255"/>
      <c r="I12" s="309"/>
    </row>
    <row r="13" spans="1:12" x14ac:dyDescent="0.2">
      <c r="A13" s="261"/>
      <c r="B13" s="264"/>
      <c r="C13" s="366" t="s">
        <v>59</v>
      </c>
      <c r="D13" s="367"/>
      <c r="E13" s="368"/>
      <c r="F13" s="265"/>
      <c r="G13" s="9"/>
      <c r="H13" s="255"/>
      <c r="I13" s="309"/>
    </row>
    <row r="14" spans="1:12" x14ac:dyDescent="0.2">
      <c r="A14" s="261"/>
      <c r="B14" s="264"/>
      <c r="C14" s="384"/>
      <c r="D14" s="385"/>
      <c r="E14" s="386"/>
      <c r="F14" s="265"/>
      <c r="G14" s="9"/>
      <c r="H14" s="255"/>
      <c r="I14" s="309"/>
    </row>
    <row r="15" spans="1:12" x14ac:dyDescent="0.2">
      <c r="A15" s="261"/>
      <c r="B15" s="264"/>
      <c r="C15" s="384" t="s">
        <v>105</v>
      </c>
      <c r="D15" s="385"/>
      <c r="E15" s="386"/>
      <c r="F15" s="265" t="s">
        <v>20</v>
      </c>
      <c r="G15" s="9">
        <v>130</v>
      </c>
      <c r="H15" s="255"/>
      <c r="I15" s="309"/>
    </row>
    <row r="16" spans="1:12" x14ac:dyDescent="0.2">
      <c r="A16" s="261"/>
      <c r="B16" s="264"/>
      <c r="C16" s="384"/>
      <c r="D16" s="385"/>
      <c r="E16" s="386"/>
      <c r="F16" s="265"/>
      <c r="G16" s="9"/>
      <c r="H16" s="255"/>
      <c r="I16" s="309"/>
    </row>
    <row r="17" spans="1:9" x14ac:dyDescent="0.2">
      <c r="A17" s="261"/>
      <c r="B17" s="264"/>
      <c r="C17" s="384" t="s">
        <v>106</v>
      </c>
      <c r="D17" s="385"/>
      <c r="E17" s="386"/>
      <c r="F17" s="265" t="s">
        <v>20</v>
      </c>
      <c r="G17" s="9">
        <v>120</v>
      </c>
      <c r="H17" s="255"/>
      <c r="I17" s="309"/>
    </row>
    <row r="18" spans="1:9" x14ac:dyDescent="0.2">
      <c r="A18" s="261"/>
      <c r="B18" s="264"/>
      <c r="C18" s="384"/>
      <c r="D18" s="385"/>
      <c r="E18" s="386"/>
      <c r="F18" s="265"/>
      <c r="G18" s="9"/>
      <c r="H18" s="255"/>
      <c r="I18" s="309"/>
    </row>
    <row r="19" spans="1:9" x14ac:dyDescent="0.2">
      <c r="A19" s="261"/>
      <c r="B19" s="264"/>
      <c r="C19" s="384" t="s">
        <v>107</v>
      </c>
      <c r="D19" s="385"/>
      <c r="E19" s="386"/>
      <c r="F19" s="265" t="s">
        <v>20</v>
      </c>
      <c r="G19" s="9">
        <v>425</v>
      </c>
      <c r="H19" s="255"/>
      <c r="I19" s="309"/>
    </row>
    <row r="20" spans="1:9" x14ac:dyDescent="0.2">
      <c r="A20" s="261"/>
      <c r="B20" s="264"/>
      <c r="C20" s="366"/>
      <c r="D20" s="367"/>
      <c r="E20" s="368"/>
      <c r="F20" s="265"/>
      <c r="G20" s="9"/>
      <c r="H20" s="255"/>
      <c r="I20" s="309"/>
    </row>
    <row r="21" spans="1:9" ht="30" customHeight="1" x14ac:dyDescent="0.2">
      <c r="A21" s="261" t="s">
        <v>156</v>
      </c>
      <c r="B21" s="264" t="s">
        <v>18</v>
      </c>
      <c r="C21" s="356" t="s">
        <v>185</v>
      </c>
      <c r="D21" s="356"/>
      <c r="E21" s="356"/>
      <c r="F21" s="265"/>
      <c r="G21" s="9"/>
      <c r="H21" s="255"/>
      <c r="I21" s="309"/>
    </row>
    <row r="22" spans="1:9" x14ac:dyDescent="0.2">
      <c r="A22" s="261"/>
      <c r="B22" s="264"/>
      <c r="C22" s="366"/>
      <c r="D22" s="367"/>
      <c r="E22" s="368"/>
      <c r="F22" s="265"/>
      <c r="G22" s="9"/>
      <c r="H22" s="255"/>
      <c r="I22" s="309"/>
    </row>
    <row r="23" spans="1:9" ht="13.5" x14ac:dyDescent="0.2">
      <c r="A23" s="261" t="s">
        <v>157</v>
      </c>
      <c r="B23" s="264"/>
      <c r="C23" s="384" t="s">
        <v>186</v>
      </c>
      <c r="D23" s="385"/>
      <c r="E23" s="386"/>
      <c r="F23" s="265" t="s">
        <v>90</v>
      </c>
      <c r="G23" s="9">
        <v>110</v>
      </c>
      <c r="H23" s="255"/>
      <c r="I23" s="309"/>
    </row>
    <row r="24" spans="1:9" ht="13.5" x14ac:dyDescent="0.2">
      <c r="A24" s="261" t="s">
        <v>158</v>
      </c>
      <c r="B24" s="264"/>
      <c r="C24" s="384" t="s">
        <v>82</v>
      </c>
      <c r="D24" s="385"/>
      <c r="E24" s="386"/>
      <c r="F24" s="265" t="s">
        <v>90</v>
      </c>
      <c r="G24" s="9">
        <v>110</v>
      </c>
      <c r="H24" s="255"/>
      <c r="I24" s="309"/>
    </row>
    <row r="25" spans="1:9" x14ac:dyDescent="0.2">
      <c r="A25" s="261"/>
      <c r="B25" s="264"/>
      <c r="C25" s="384"/>
      <c r="D25" s="385"/>
      <c r="E25" s="386"/>
      <c r="F25" s="265"/>
      <c r="G25" s="9"/>
      <c r="H25" s="255"/>
      <c r="I25" s="309"/>
    </row>
    <row r="26" spans="1:9" ht="39.75" customHeight="1" x14ac:dyDescent="0.2">
      <c r="A26" s="261" t="s">
        <v>159</v>
      </c>
      <c r="B26" s="264" t="s">
        <v>19</v>
      </c>
      <c r="C26" s="400" t="s">
        <v>108</v>
      </c>
      <c r="D26" s="401"/>
      <c r="E26" s="402"/>
      <c r="F26" s="265"/>
      <c r="G26" s="9"/>
      <c r="H26" s="255"/>
      <c r="I26" s="309"/>
    </row>
    <row r="27" spans="1:9" x14ac:dyDescent="0.2">
      <c r="A27" s="261"/>
      <c r="B27" s="264"/>
      <c r="C27" s="366"/>
      <c r="D27" s="367"/>
      <c r="E27" s="368"/>
      <c r="F27" s="265"/>
      <c r="G27" s="9"/>
      <c r="H27" s="255"/>
      <c r="I27" s="309"/>
    </row>
    <row r="28" spans="1:9" ht="25.5" customHeight="1" x14ac:dyDescent="0.2">
      <c r="A28" s="261"/>
      <c r="B28" s="264"/>
      <c r="C28" s="356" t="s">
        <v>101</v>
      </c>
      <c r="D28" s="356"/>
      <c r="E28" s="356"/>
      <c r="F28" s="265" t="s">
        <v>20</v>
      </c>
      <c r="G28" s="9">
        <v>150</v>
      </c>
      <c r="H28" s="255"/>
      <c r="I28" s="309"/>
    </row>
    <row r="29" spans="1:9" ht="38.25" customHeight="1" x14ac:dyDescent="0.2">
      <c r="A29" s="261"/>
      <c r="B29" s="264"/>
      <c r="C29" s="356" t="s">
        <v>187</v>
      </c>
      <c r="D29" s="356"/>
      <c r="E29" s="356"/>
      <c r="F29" s="265" t="s">
        <v>100</v>
      </c>
      <c r="G29" s="9">
        <v>150</v>
      </c>
      <c r="H29" s="255"/>
      <c r="I29" s="309"/>
    </row>
    <row r="30" spans="1:9" ht="20.100000000000001" customHeight="1" x14ac:dyDescent="0.2">
      <c r="A30" s="261"/>
      <c r="B30" s="264"/>
      <c r="C30" s="356" t="s">
        <v>102</v>
      </c>
      <c r="D30" s="356"/>
      <c r="E30" s="356"/>
      <c r="F30" s="265" t="s">
        <v>20</v>
      </c>
      <c r="G30" s="9">
        <v>250</v>
      </c>
      <c r="H30" s="255"/>
      <c r="I30" s="309"/>
    </row>
    <row r="31" spans="1:9" x14ac:dyDescent="0.2">
      <c r="A31" s="261"/>
      <c r="B31" s="264"/>
      <c r="C31" s="384"/>
      <c r="D31" s="385"/>
      <c r="E31" s="386"/>
      <c r="F31" s="265"/>
      <c r="G31" s="9"/>
      <c r="H31" s="255"/>
      <c r="I31" s="309"/>
    </row>
    <row r="32" spans="1:9" ht="26.25" customHeight="1" x14ac:dyDescent="0.2">
      <c r="A32" s="261" t="s">
        <v>160</v>
      </c>
      <c r="B32" s="264" t="s">
        <v>21</v>
      </c>
      <c r="C32" s="356" t="s">
        <v>84</v>
      </c>
      <c r="D32" s="356"/>
      <c r="E32" s="356"/>
      <c r="F32" s="265"/>
      <c r="G32" s="9"/>
      <c r="H32" s="255"/>
      <c r="I32" s="309"/>
    </row>
    <row r="33" spans="1:9" x14ac:dyDescent="0.2">
      <c r="A33" s="261"/>
      <c r="B33" s="264"/>
      <c r="C33" s="366"/>
      <c r="D33" s="367"/>
      <c r="E33" s="368"/>
      <c r="F33" s="265"/>
      <c r="G33" s="9"/>
      <c r="H33" s="255"/>
      <c r="I33" s="309"/>
    </row>
    <row r="34" spans="1:9" ht="28.5" customHeight="1" x14ac:dyDescent="0.2">
      <c r="A34" s="261"/>
      <c r="B34" s="264"/>
      <c r="C34" s="356" t="s">
        <v>83</v>
      </c>
      <c r="D34" s="356"/>
      <c r="E34" s="356"/>
      <c r="F34" s="265" t="s">
        <v>8</v>
      </c>
      <c r="G34" s="9">
        <v>8400</v>
      </c>
      <c r="H34" s="255"/>
      <c r="I34" s="309"/>
    </row>
    <row r="35" spans="1:9" x14ac:dyDescent="0.2">
      <c r="A35" s="261"/>
      <c r="B35" s="264"/>
      <c r="C35" s="384"/>
      <c r="D35" s="385"/>
      <c r="E35" s="386"/>
      <c r="F35" s="265"/>
      <c r="G35" s="9"/>
      <c r="H35" s="255"/>
      <c r="I35" s="309"/>
    </row>
    <row r="36" spans="1:9" ht="27.75" customHeight="1" x14ac:dyDescent="0.2">
      <c r="A36" s="261" t="s">
        <v>161</v>
      </c>
      <c r="B36" s="264" t="s">
        <v>22</v>
      </c>
      <c r="C36" s="356" t="s">
        <v>188</v>
      </c>
      <c r="D36" s="356"/>
      <c r="E36" s="356"/>
      <c r="F36" s="265" t="s">
        <v>52</v>
      </c>
      <c r="G36" s="15">
        <v>0.5</v>
      </c>
      <c r="H36" s="255"/>
      <c r="I36" s="309"/>
    </row>
    <row r="37" spans="1:9" x14ac:dyDescent="0.2">
      <c r="A37" s="261"/>
      <c r="B37" s="264"/>
      <c r="C37" s="384"/>
      <c r="D37" s="385"/>
      <c r="E37" s="386"/>
      <c r="F37" s="265"/>
      <c r="G37" s="9"/>
      <c r="H37" s="255"/>
      <c r="I37" s="309"/>
    </row>
    <row r="38" spans="1:9" ht="38.25" customHeight="1" x14ac:dyDescent="0.2">
      <c r="A38" s="261" t="s">
        <v>162</v>
      </c>
      <c r="B38" s="264" t="s">
        <v>23</v>
      </c>
      <c r="C38" s="356" t="s">
        <v>189</v>
      </c>
      <c r="D38" s="356"/>
      <c r="E38" s="356"/>
      <c r="F38" s="265" t="s">
        <v>100</v>
      </c>
      <c r="G38" s="9">
        <v>17000</v>
      </c>
      <c r="H38" s="255"/>
      <c r="I38" s="309"/>
    </row>
    <row r="39" spans="1:9" ht="25.5" customHeight="1" x14ac:dyDescent="0.2">
      <c r="A39" s="318"/>
      <c r="B39" s="262"/>
      <c r="C39" s="380" t="s">
        <v>544</v>
      </c>
      <c r="D39" s="381"/>
      <c r="E39" s="381"/>
      <c r="F39" s="381"/>
      <c r="G39" s="381"/>
      <c r="H39" s="325"/>
      <c r="I39" s="324"/>
    </row>
  </sheetData>
  <sheetProtection algorithmName="SHA-512" hashValue="NFcR0VTuioFFwRnWSH4oNnSZJBG63JMTnDq+y9RVnsvTHKvZ1no2+0yIQPWo0mOhyevMR7mpNonE/6c3ghw7kQ==" saltValue="A+nOdyMwl7dS1bGT2BfIeQ==" spinCount="100000" sheet="1" objects="1" scenarios="1"/>
  <mergeCells count="35">
    <mergeCell ref="C24:E24"/>
    <mergeCell ref="C11:E11"/>
    <mergeCell ref="C18:E18"/>
    <mergeCell ref="C19:E19"/>
    <mergeCell ref="C20:E20"/>
    <mergeCell ref="C22:E22"/>
    <mergeCell ref="C23:E23"/>
    <mergeCell ref="C39:G39"/>
    <mergeCell ref="C25:E25"/>
    <mergeCell ref="C26:E26"/>
    <mergeCell ref="C27:E27"/>
    <mergeCell ref="C33:E33"/>
    <mergeCell ref="C35:E35"/>
    <mergeCell ref="C37:E37"/>
    <mergeCell ref="C16:E16"/>
    <mergeCell ref="C15:E15"/>
    <mergeCell ref="C17:E17"/>
    <mergeCell ref="A1:F1"/>
    <mergeCell ref="A2:I2"/>
    <mergeCell ref="C38:E38"/>
    <mergeCell ref="C32:E32"/>
    <mergeCell ref="C31:E31"/>
    <mergeCell ref="C4:E4"/>
    <mergeCell ref="C28:E28"/>
    <mergeCell ref="C29:E29"/>
    <mergeCell ref="C30:E30"/>
    <mergeCell ref="C34:E34"/>
    <mergeCell ref="C36:E36"/>
    <mergeCell ref="C10:E10"/>
    <mergeCell ref="C21:E21"/>
    <mergeCell ref="C7:E7"/>
    <mergeCell ref="C9:E9"/>
    <mergeCell ref="C8:E8"/>
    <mergeCell ref="C13:E13"/>
    <mergeCell ref="C14:E14"/>
  </mergeCells>
  <phoneticPr fontId="11" type="noConversion"/>
  <conditionalFormatting sqref="I5:I39">
    <cfRule type="cellIs" dxfId="0" priority="3" stopIfTrue="1" operator="lessThan">
      <formula>0.005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&amp;R&amp;8Page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view="pageBreakPreview" topLeftCell="A10" zoomScaleNormal="100" zoomScaleSheetLayoutView="100" workbookViewId="0">
      <selection activeCell="B14" sqref="B14"/>
    </sheetView>
  </sheetViews>
  <sheetFormatPr defaultColWidth="8.85546875" defaultRowHeight="12.75" x14ac:dyDescent="0.2"/>
  <cols>
    <col min="1" max="1" width="17.42578125" customWidth="1"/>
    <col min="2" max="2" width="40.28515625" customWidth="1"/>
    <col min="3" max="3" width="31.85546875" customWidth="1"/>
  </cols>
  <sheetData>
    <row r="1" spans="1:5" ht="78.75" customHeight="1" x14ac:dyDescent="0.2">
      <c r="A1" s="403" t="s">
        <v>536</v>
      </c>
      <c r="B1" s="403"/>
      <c r="C1" s="31"/>
      <c r="D1" s="4"/>
      <c r="E1" s="4"/>
    </row>
    <row r="2" spans="1:5" s="11" customFormat="1" ht="33" customHeight="1" x14ac:dyDescent="0.2">
      <c r="A2" s="403" t="s">
        <v>381</v>
      </c>
      <c r="B2" s="403"/>
      <c r="C2" s="403"/>
    </row>
    <row r="3" spans="1:5" s="11" customFormat="1" ht="28.5" customHeight="1" x14ac:dyDescent="0.2">
      <c r="A3" s="23"/>
      <c r="B3" s="23"/>
      <c r="C3" s="23"/>
    </row>
    <row r="4" spans="1:5" ht="24.75" customHeight="1" x14ac:dyDescent="0.2">
      <c r="A4" s="29" t="s">
        <v>382</v>
      </c>
      <c r="B4" s="30" t="s">
        <v>0</v>
      </c>
      <c r="C4" s="29" t="s">
        <v>383</v>
      </c>
    </row>
    <row r="5" spans="1:5" ht="30" customHeight="1" x14ac:dyDescent="0.2">
      <c r="A5" s="19" t="s">
        <v>520</v>
      </c>
      <c r="B5" s="20" t="s">
        <v>384</v>
      </c>
      <c r="C5" s="2"/>
    </row>
    <row r="6" spans="1:5" ht="30" customHeight="1" x14ac:dyDescent="0.2">
      <c r="A6" s="19" t="s">
        <v>521</v>
      </c>
      <c r="B6" s="20" t="s">
        <v>501</v>
      </c>
      <c r="C6" s="2"/>
    </row>
    <row r="7" spans="1:5" ht="30" customHeight="1" x14ac:dyDescent="0.2">
      <c r="A7" s="19" t="s">
        <v>522</v>
      </c>
      <c r="B7" s="20" t="s">
        <v>385</v>
      </c>
      <c r="C7" s="2"/>
    </row>
    <row r="8" spans="1:5" ht="32.1" customHeight="1" x14ac:dyDescent="0.2">
      <c r="A8" s="19" t="s">
        <v>527</v>
      </c>
      <c r="B8" s="20" t="s">
        <v>504</v>
      </c>
      <c r="C8" s="2"/>
    </row>
    <row r="9" spans="1:5" ht="30" customHeight="1" x14ac:dyDescent="0.2">
      <c r="A9" s="19" t="s">
        <v>523</v>
      </c>
      <c r="B9" s="20" t="s">
        <v>5</v>
      </c>
      <c r="C9" s="2"/>
    </row>
    <row r="10" spans="1:5" ht="30" customHeight="1" x14ac:dyDescent="0.2">
      <c r="A10" s="19" t="s">
        <v>524</v>
      </c>
      <c r="B10" s="20" t="s">
        <v>47</v>
      </c>
      <c r="C10" s="2"/>
    </row>
    <row r="11" spans="1:5" ht="32.1" customHeight="1" x14ac:dyDescent="0.2">
      <c r="A11" s="19" t="s">
        <v>525</v>
      </c>
      <c r="B11" s="20" t="s">
        <v>386</v>
      </c>
      <c r="C11" s="2"/>
    </row>
    <row r="12" spans="1:5" ht="30" customHeight="1" x14ac:dyDescent="0.2">
      <c r="A12" s="19" t="s">
        <v>526</v>
      </c>
      <c r="B12" s="20" t="s">
        <v>55</v>
      </c>
      <c r="C12" s="2"/>
    </row>
    <row r="13" spans="1:5" ht="30" customHeight="1" x14ac:dyDescent="0.2">
      <c r="A13" s="2"/>
      <c r="B13" s="21" t="s">
        <v>379</v>
      </c>
      <c r="C13" s="22"/>
    </row>
    <row r="14" spans="1:5" s="1" customFormat="1" ht="30" customHeight="1" x14ac:dyDescent="0.2">
      <c r="A14" s="19"/>
      <c r="B14" s="20" t="s">
        <v>545</v>
      </c>
      <c r="C14" s="19"/>
    </row>
    <row r="15" spans="1:5" ht="30" customHeight="1" x14ac:dyDescent="0.2">
      <c r="A15" s="2"/>
      <c r="B15" s="21" t="s">
        <v>379</v>
      </c>
      <c r="C15" s="22"/>
    </row>
    <row r="16" spans="1:5" s="1" customFormat="1" ht="30" customHeight="1" x14ac:dyDescent="0.2">
      <c r="A16" s="19"/>
      <c r="B16" s="20" t="s">
        <v>502</v>
      </c>
      <c r="C16" s="19"/>
    </row>
    <row r="17" spans="1:3" ht="30" customHeight="1" x14ac:dyDescent="0.2">
      <c r="A17" s="2"/>
      <c r="B17" s="21" t="s">
        <v>379</v>
      </c>
      <c r="C17" s="22"/>
    </row>
    <row r="18" spans="1:3" ht="30" customHeight="1" x14ac:dyDescent="0.2">
      <c r="A18" s="2"/>
      <c r="B18" s="20" t="s">
        <v>380</v>
      </c>
      <c r="C18" s="2"/>
    </row>
    <row r="19" spans="1:3" ht="32.25" customHeight="1" x14ac:dyDescent="0.2">
      <c r="A19" s="404" t="s">
        <v>503</v>
      </c>
      <c r="B19" s="405"/>
      <c r="C19" s="2"/>
    </row>
  </sheetData>
  <mergeCells count="3">
    <mergeCell ref="A2:C2"/>
    <mergeCell ref="A19:B19"/>
    <mergeCell ref="A1:B1"/>
  </mergeCells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19</vt:i4>
      </vt:variant>
    </vt:vector>
  </HeadingPairs>
  <TitlesOfParts>
    <vt:vector size="28" baseType="lpstr">
      <vt:lpstr>Section A (P &amp; Gs) 1200A</vt:lpstr>
      <vt:lpstr>Earthworks Pipe Trenches 1200DB</vt:lpstr>
      <vt:lpstr>Earthworks_Roads, Subgr 1200DM</vt:lpstr>
      <vt:lpstr>Bedding Pipes 1200LB</vt:lpstr>
      <vt:lpstr>Stormwater Drainage 1200LE</vt:lpstr>
      <vt:lpstr>Subbase 1200ME</vt:lpstr>
      <vt:lpstr>Segmented Paving 1200MJ &amp; MM</vt:lpstr>
      <vt:lpstr>Kerbing and Channeling 1200MK</vt:lpstr>
      <vt:lpstr>Summary</vt:lpstr>
      <vt:lpstr>'Earthworks_Roads, Subgr 1200DM'!_Hlk131729632</vt:lpstr>
      <vt:lpstr>'Kerbing and Channeling 1200MK'!_Hlk131729632</vt:lpstr>
      <vt:lpstr>'Segmented Paving 1200MJ &amp; MM'!_Hlk131729632</vt:lpstr>
      <vt:lpstr>'Stormwater Drainage 1200LE'!_Hlk131729632</vt:lpstr>
      <vt:lpstr>'Subbase 1200ME'!_Hlk131729632</vt:lpstr>
      <vt:lpstr>'Earthworks_Roads, Subgr 1200DM'!Print_Area</vt:lpstr>
      <vt:lpstr>'Kerbing and Channeling 1200MK'!Print_Area</vt:lpstr>
      <vt:lpstr>'Section A (P &amp; Gs) 1200A'!Print_Area</vt:lpstr>
      <vt:lpstr>'Segmented Paving 1200MJ &amp; MM'!Print_Area</vt:lpstr>
      <vt:lpstr>'Stormwater Drainage 1200LE'!Print_Area</vt:lpstr>
      <vt:lpstr>'Subbase 1200ME'!Print_Area</vt:lpstr>
      <vt:lpstr>Summary!Print_Area</vt:lpstr>
      <vt:lpstr>'Earthworks Pipe Trenches 1200DB'!Print_Titles</vt:lpstr>
      <vt:lpstr>'Earthworks_Roads, Subgr 1200DM'!Print_Titles</vt:lpstr>
      <vt:lpstr>'Kerbing and Channeling 1200MK'!Print_Titles</vt:lpstr>
      <vt:lpstr>'Section A (P &amp; Gs) 1200A'!Print_Titles</vt:lpstr>
      <vt:lpstr>'Segmented Paving 1200MJ &amp; MM'!Print_Titles</vt:lpstr>
      <vt:lpstr>'Stormwater Drainage 1200LE'!Print_Titles</vt:lpstr>
      <vt:lpstr>'Subbase 1200ME'!Print_Titles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mlnsi</dc:creator>
  <cp:lastModifiedBy>Daniel Maela</cp:lastModifiedBy>
  <cp:lastPrinted>2023-08-04T04:56:19Z</cp:lastPrinted>
  <dcterms:created xsi:type="dcterms:W3CDTF">2023-07-07T03:09:35Z</dcterms:created>
  <dcterms:modified xsi:type="dcterms:W3CDTF">2023-08-07T09:31:00Z</dcterms:modified>
</cp:coreProperties>
</file>