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llec-my.sharepoint.com/personal/kamohelo_moshodi_centlec_co_za/Documents/Documents/Work Related/Contracts/eTender Documents/CD45-2026/"/>
    </mc:Choice>
  </mc:AlternateContent>
  <xr:revisionPtr revIDLastSave="0" documentId="8_{0229507A-855B-46A1-A3EB-575DB05E1D55}" xr6:coauthVersionLast="47" xr6:coauthVersionMax="47" xr10:uidLastSave="{00000000-0000-0000-0000-000000000000}"/>
  <bookViews>
    <workbookView xWindow="-110" yWindow="-110" windowWidth="19420" windowHeight="11500" xr2:uid="{2E5E5AF2-2937-45D0-9FE6-BF36EA31D3E5}"/>
  </bookViews>
  <sheets>
    <sheet name="CD45 Pricing Schedule" sheetId="1" r:id="rId1"/>
  </sheets>
  <definedNames>
    <definedName name="_xlnm.Print_Area" localSheetId="0">'CD45 Pricing Schedule'!$A$1:$G$192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189" i="1" l="1"/>
  <c r="E185" i="1"/>
  <c r="E152" i="1"/>
  <c r="E148" i="1"/>
  <c r="E134" i="1"/>
  <c r="E131" i="1"/>
  <c r="E123" i="1"/>
  <c r="E110" i="1"/>
  <c r="E100" i="1"/>
  <c r="E172" i="1"/>
  <c r="E75" i="1"/>
  <c r="F75" i="1"/>
  <c r="E71" i="1"/>
  <c r="F71" i="1"/>
  <c r="E60" i="1"/>
  <c r="F60" i="1"/>
  <c r="E47" i="1"/>
  <c r="F47" i="1"/>
  <c r="F31" i="1"/>
  <c r="F25" i="1"/>
</calcChain>
</file>

<file path=xl/sharedStrings.xml><?xml version="1.0" encoding="utf-8"?>
<sst xmlns="http://schemas.openxmlformats.org/spreadsheetml/2006/main" count="319" uniqueCount="155">
  <si>
    <t>OVERHEAD DOMESTIC CONNECTION WITH A READY BOARD, WHERE THE DWELLING IS WIRED, UNDERGROUND DOMESTIC CONNECTION WHERE THE DWELLING IS WIRED AND METER INSIDE HOUSE ON BASE BOARD (Non-split meter</t>
  </si>
  <si>
    <t>ITEM</t>
  </si>
  <si>
    <t>DESCRIPTION</t>
  </si>
  <si>
    <t>UNIT</t>
  </si>
  <si>
    <t>QUANTITY</t>
  </si>
  <si>
    <t>Labour Price</t>
  </si>
  <si>
    <t>Material  Price</t>
  </si>
  <si>
    <t>10mm² Airdac with communication wires</t>
  </si>
  <si>
    <t>meter</t>
  </si>
  <si>
    <t>Per meter</t>
  </si>
  <si>
    <t>Ready Board</t>
  </si>
  <si>
    <t>each</t>
  </si>
  <si>
    <t>Base plate - for the meter and Ready Board</t>
  </si>
  <si>
    <t>Steel clamp or Wall mounted eye bolt</t>
  </si>
  <si>
    <t>Strain clamp (dead end) - for Airdac</t>
  </si>
  <si>
    <t>10mm (M10) x 75mm steel bolts</t>
  </si>
  <si>
    <t>8mm (M8) x 300mm steel threaded rod</t>
  </si>
  <si>
    <t>8mm (M8) nuts</t>
  </si>
  <si>
    <t>Square washer 50x50mm or 50mm round washer with 8mm hole</t>
  </si>
  <si>
    <t>10mm round washer</t>
  </si>
  <si>
    <t>25mm galvanized saddles</t>
  </si>
  <si>
    <t>25mm PVC conduit for electrical work</t>
  </si>
  <si>
    <t>3m Lengths</t>
  </si>
  <si>
    <t>25mm solid PVC bend</t>
  </si>
  <si>
    <t>6mm Fischer or Hilti type wall plugs</t>
  </si>
  <si>
    <t>Silicon sealer</t>
  </si>
  <si>
    <t>Cable ties (Width – Length)</t>
  </si>
  <si>
    <t xml:space="preserve"> 2.5mm -100mm</t>
  </si>
  <si>
    <t>Per Pack</t>
  </si>
  <si>
    <t>2.5mm -160mm</t>
  </si>
  <si>
    <t>2.5mm -200mm</t>
  </si>
  <si>
    <t>10mm (M10) x 75mm steel bolts and nuts</t>
  </si>
  <si>
    <t>Lugs per size</t>
  </si>
  <si>
    <r>
      <t>1.5mm</t>
    </r>
    <r>
      <rPr>
        <vertAlign val="superscript"/>
        <sz val="11"/>
        <color theme="1"/>
        <rFont val="Arial"/>
        <family val="2"/>
      </rPr>
      <t>2</t>
    </r>
  </si>
  <si>
    <r>
      <t>2.5mm</t>
    </r>
    <r>
      <rPr>
        <vertAlign val="superscript"/>
        <sz val="11"/>
        <color theme="1"/>
        <rFont val="Arial"/>
        <family val="2"/>
      </rPr>
      <t>2</t>
    </r>
  </si>
  <si>
    <r>
      <t>4mm</t>
    </r>
    <r>
      <rPr>
        <vertAlign val="superscript"/>
        <sz val="11"/>
        <color theme="1"/>
        <rFont val="Arial"/>
        <family val="2"/>
      </rPr>
      <t>2</t>
    </r>
  </si>
  <si>
    <r>
      <t>6mm</t>
    </r>
    <r>
      <rPr>
        <vertAlign val="superscript"/>
        <sz val="11"/>
        <color theme="1"/>
        <rFont val="Arial"/>
        <family val="2"/>
      </rPr>
      <t>2</t>
    </r>
  </si>
  <si>
    <r>
      <t>10mm</t>
    </r>
    <r>
      <rPr>
        <vertAlign val="superscript"/>
        <sz val="11"/>
        <color theme="1"/>
        <rFont val="Arial"/>
        <family val="2"/>
      </rPr>
      <t>2</t>
    </r>
  </si>
  <si>
    <r>
      <t>16mm</t>
    </r>
    <r>
      <rPr>
        <vertAlign val="superscript"/>
        <sz val="11"/>
        <color theme="1"/>
        <rFont val="Arial"/>
        <family val="2"/>
      </rPr>
      <t>2</t>
    </r>
  </si>
  <si>
    <r>
      <t>25mm</t>
    </r>
    <r>
      <rPr>
        <vertAlign val="superscript"/>
        <sz val="11"/>
        <color theme="1"/>
        <rFont val="Arial"/>
        <family val="2"/>
      </rPr>
      <t>2</t>
    </r>
  </si>
  <si>
    <r>
      <t>35mm</t>
    </r>
    <r>
      <rPr>
        <vertAlign val="superscript"/>
        <sz val="11"/>
        <color theme="1"/>
        <rFont val="Arial"/>
        <family val="2"/>
      </rPr>
      <t>2</t>
    </r>
  </si>
  <si>
    <r>
      <t>50mm</t>
    </r>
    <r>
      <rPr>
        <vertAlign val="superscript"/>
        <sz val="11"/>
        <color theme="1"/>
        <rFont val="Arial"/>
        <family val="2"/>
      </rPr>
      <t>2</t>
    </r>
  </si>
  <si>
    <r>
      <t>70mm</t>
    </r>
    <r>
      <rPr>
        <vertAlign val="superscript"/>
        <sz val="11"/>
        <color theme="1"/>
        <rFont val="Arial"/>
        <family val="2"/>
      </rPr>
      <t>2</t>
    </r>
  </si>
  <si>
    <t>Ferrules per size</t>
  </si>
  <si>
    <t>Bolts and Nuts (SABS 135/DIN 555)</t>
  </si>
  <si>
    <t>M5 Bolts and Nuts</t>
  </si>
  <si>
    <t>M6 Bolts and Nuts</t>
  </si>
  <si>
    <t>M8 Bolts and Nuts</t>
  </si>
  <si>
    <t>M10 Bolts and Nuts</t>
  </si>
  <si>
    <t>M12 Bolts and Nuts</t>
  </si>
  <si>
    <t>M16 Bolts and Nuts</t>
  </si>
  <si>
    <t>Single pole Circuit breaker (80A)</t>
  </si>
  <si>
    <t xml:space="preserve">    each</t>
  </si>
  <si>
    <t>Single pole Circuit breaker (100A)</t>
  </si>
  <si>
    <t>Issuing of COC</t>
  </si>
  <si>
    <t xml:space="preserve"> each</t>
  </si>
  <si>
    <r>
      <t xml:space="preserve">Transport – </t>
    </r>
    <r>
      <rPr>
        <b/>
        <sz val="11"/>
        <color theme="1"/>
        <rFont val="Arial"/>
        <family val="2"/>
      </rPr>
      <t>Based on AA Tariffs</t>
    </r>
  </si>
  <si>
    <t>(CENTLEC AREAS OF SUPPLY)</t>
  </si>
  <si>
    <t>R/km</t>
  </si>
  <si>
    <t>ADDITIONAL MATERIAL - PRICE PER UNIT</t>
  </si>
  <si>
    <t>Airdac Suspension clamp</t>
  </si>
  <si>
    <t>M8 Pigtail screw</t>
  </si>
  <si>
    <t xml:space="preserve"> 7m Wooden Pole</t>
  </si>
  <si>
    <t>9m Wooden Pole</t>
  </si>
  <si>
    <t>10m Wooden Pole</t>
  </si>
  <si>
    <t>M16 Eye nut</t>
  </si>
  <si>
    <t>M12 Eye nut</t>
  </si>
  <si>
    <t>10mm² copper 3-core armoured cable</t>
  </si>
  <si>
    <t xml:space="preserve">  meters </t>
  </si>
  <si>
    <t>10mm² copper 4-core armoured cable</t>
  </si>
  <si>
    <t xml:space="preserve">meters </t>
  </si>
  <si>
    <t>25mm² copper 3-core armoured cable</t>
  </si>
  <si>
    <t>meters</t>
  </si>
  <si>
    <t>1.5mm² copper 2-core cable for communication (Surfix)</t>
  </si>
  <si>
    <t>50mm diameter Galvanized pipe</t>
  </si>
  <si>
    <t>3m</t>
  </si>
  <si>
    <t>Supply of 2-way boxes</t>
  </si>
  <si>
    <t xml:space="preserve"> Supply of 4-way boxes</t>
  </si>
  <si>
    <t>Supply of 6-way boxes</t>
  </si>
  <si>
    <t>Supply of Foundation for 2-way boxes</t>
  </si>
  <si>
    <t xml:space="preserve"> Supply of Foundation for 4-way boxes</t>
  </si>
  <si>
    <t>Supply of Foundation for 6-way boxes</t>
  </si>
  <si>
    <t>Insulated Piercing Connectors for connection of cable to ABC (Single Bolted)</t>
  </si>
  <si>
    <t>INSTALLATION OF PRE-PAYMENT METER (INSIDE THE DWELLINGS AND IN POLE MOUNT BOXES) PRICE PER ITEM</t>
  </si>
  <si>
    <t xml:space="preserve">Labour Price </t>
  </si>
  <si>
    <t>Installation of ready board and keypad inside the house</t>
  </si>
  <si>
    <t xml:space="preserve">  Connection Material (Items to be specified)</t>
  </si>
  <si>
    <t>DIGGING OF HOLES AND PLANTING OF POLES</t>
  </si>
  <si>
    <t>Digging 1metre hole and planting of 7metre wooden pole - Soil</t>
  </si>
  <si>
    <t>Digging 1metre hole and planting of 7metre wooden pole - Soft Rock</t>
  </si>
  <si>
    <t>Digging 1metre hole and planting of 7metre wooden pole - Hard Rock</t>
  </si>
  <si>
    <t>Digging 1.5metre hole and planting of 9metre wooden pole - Soil</t>
  </si>
  <si>
    <t>Digging 1.5metre hole and planting of 9metre wooden pole - Soft Rock</t>
  </si>
  <si>
    <t>Digging 1.5metre hole and planting of 9metre wooden pole - Hard Rock</t>
  </si>
  <si>
    <t xml:space="preserve">Digging hole and planting   of 10metre wooden strut-pole- Soil </t>
  </si>
  <si>
    <t>Digging hole and planting   of 10metre wooden pole strut-pole- Hard Rock</t>
  </si>
  <si>
    <r>
      <t>Digging hole and planting of 10 m wooden strut-pole-Soft</t>
    </r>
    <r>
      <rPr>
        <sz val="12"/>
        <color theme="1"/>
        <rFont val="Arial"/>
        <family val="2"/>
      </rPr>
      <t xml:space="preserve"> Rock</t>
    </r>
  </si>
  <si>
    <t>INSTALLATION OF PERI-URBAN METER BOX</t>
  </si>
  <si>
    <t>Wooden pole</t>
  </si>
  <si>
    <t>Creosote for painting sawn top</t>
  </si>
  <si>
    <t>50ml</t>
  </si>
  <si>
    <t>Galvanized binding wire for binding sawn top</t>
  </si>
  <si>
    <t>1metre - 19mmx0.7mm Stainless steel strapping (with buckle)</t>
  </si>
  <si>
    <t>item</t>
  </si>
  <si>
    <t>INSTALLATION OF LOW VOLTAGE AND MEDIUM VOLTAGE EARTH ELECTRODES</t>
  </si>
  <si>
    <t>Copper plated Earth rod (MV)</t>
  </si>
  <si>
    <t>2.4m</t>
  </si>
  <si>
    <t>Copper plated Earth rod (LV)</t>
  </si>
  <si>
    <t>1.2m</t>
  </si>
  <si>
    <t>Copper plated Earth rod</t>
  </si>
  <si>
    <t>Galvanized steel conductor (7/3.35mm) (MV)</t>
  </si>
  <si>
    <t>Galvanized steel conductor (7/3.35mm) (LV)</t>
  </si>
  <si>
    <t>Galvanized bolted clamp</t>
  </si>
  <si>
    <t>U-nails (MV)</t>
  </si>
  <si>
    <t>U-nails (LV)</t>
  </si>
  <si>
    <t>Bitumen tape</t>
  </si>
  <si>
    <t>role</t>
  </si>
  <si>
    <r>
      <t xml:space="preserve">Transport - </t>
    </r>
    <r>
      <rPr>
        <b/>
        <sz val="11"/>
        <color theme="1"/>
        <rFont val="Arial"/>
        <family val="2"/>
      </rPr>
      <t>Based on AA Tariffs</t>
    </r>
  </si>
  <si>
    <t>DIGGING OF TRENCHES FOR INSTALLATION OF LOW VOLTAGE CABLES</t>
  </si>
  <si>
    <t>Running meters</t>
  </si>
  <si>
    <r>
      <t xml:space="preserve">Excavations of </t>
    </r>
    <r>
      <rPr>
        <b/>
        <sz val="11"/>
        <color theme="1"/>
        <rFont val="Arial"/>
        <family val="2"/>
      </rPr>
      <t xml:space="preserve">600mm </t>
    </r>
    <r>
      <rPr>
        <sz val="11"/>
        <color theme="1"/>
        <rFont val="Arial"/>
        <family val="2"/>
      </rPr>
      <t>deep x 300mm wide in pick able soil.</t>
    </r>
  </si>
  <si>
    <r>
      <t xml:space="preserve">Excavations of </t>
    </r>
    <r>
      <rPr>
        <b/>
        <sz val="11"/>
        <color theme="1"/>
        <rFont val="Arial"/>
        <family val="2"/>
      </rPr>
      <t xml:space="preserve">600mm </t>
    </r>
    <r>
      <rPr>
        <sz val="11"/>
        <color theme="1"/>
        <rFont val="Arial"/>
        <family val="2"/>
      </rPr>
      <t>deep x 300mm wide in hard rock.</t>
    </r>
  </si>
  <si>
    <r>
      <t>m</t>
    </r>
    <r>
      <rPr>
        <sz val="7"/>
        <color theme="1"/>
        <rFont val="Arial"/>
        <family val="2"/>
      </rPr>
      <t>2</t>
    </r>
  </si>
  <si>
    <t>Back filling of road crossing (including lime and crusher run for bedding) and repair of tar. (Item 7)</t>
  </si>
  <si>
    <t>Laying of cables per meter and backfilling</t>
  </si>
  <si>
    <t>m</t>
  </si>
  <si>
    <t>Driveway crossing including lifting of paving, clearing of paving</t>
  </si>
  <si>
    <t>Laying and jointing of sleeves supplied by CENTLEC) in open trench.</t>
  </si>
  <si>
    <t>Soil for cable bedding (100mm thick), where applicable.</t>
  </si>
  <si>
    <t>Backfilling and compaction of excavation (Items 1-6)</t>
  </si>
  <si>
    <t>Cleaning and clearing of site after completion of works.</t>
  </si>
  <si>
    <t>Item</t>
  </si>
  <si>
    <t>INSTALLATION OF POLE MOUNTED METER BOX AND POLE MOUNTED TRANSFORMERS.</t>
  </si>
  <si>
    <t>Steel gland for cable above</t>
  </si>
  <si>
    <t>1metre - 12mmx0.7mm Stainless steel strapping (with buckle)</t>
  </si>
  <si>
    <t>PVC gland - No 1 for Airdac (ABB type)</t>
  </si>
  <si>
    <t>80Amp, yellow toggle (curve 1) circuit breaker</t>
  </si>
  <si>
    <t>Insulated Piercing Connectors for connection of cable to ABC</t>
  </si>
  <si>
    <t>Installation of a single-phase Transformer</t>
  </si>
  <si>
    <t>Installation of a three-phase transformer</t>
  </si>
  <si>
    <t xml:space="preserve">PUBLIC DOMESTIC ELECTRICITY HOUSE CONNECTIONS </t>
  </si>
  <si>
    <t>Installation of pre-payment meter (available from CENTLEC) in pole mounted meter box, sealing of meter, completion of Meter card (refer Items 2 and 4)</t>
  </si>
  <si>
    <t>Installation of pre-payment meter (available from CENTLEC) in pavement mounted meter box, sealing of meter, completion of Meter card (refer Item 5)</t>
  </si>
  <si>
    <t>Testing of connection and issuing of COC</t>
  </si>
  <si>
    <t>Material Price</t>
  </si>
  <si>
    <t>LABOUR PRICE</t>
  </si>
  <si>
    <r>
      <t xml:space="preserve">Excavations of </t>
    </r>
    <r>
      <rPr>
        <b/>
        <sz val="11"/>
        <color theme="1"/>
        <rFont val="Arial"/>
        <family val="2"/>
      </rPr>
      <t xml:space="preserve">1000mm </t>
    </r>
    <r>
      <rPr>
        <sz val="11"/>
        <color theme="1"/>
        <rFont val="Arial"/>
        <family val="2"/>
      </rPr>
      <t>deep x 300mm wide in pick able soil.</t>
    </r>
  </si>
  <si>
    <r>
      <t xml:space="preserve">Excavations of </t>
    </r>
    <r>
      <rPr>
        <b/>
        <sz val="11"/>
        <color theme="1"/>
        <rFont val="Arial"/>
        <family val="2"/>
      </rPr>
      <t xml:space="preserve">1000mm </t>
    </r>
    <r>
      <rPr>
        <sz val="11"/>
        <color theme="1"/>
        <rFont val="Arial"/>
        <family val="2"/>
      </rPr>
      <t>deep x 300mm wide in soft rock.</t>
    </r>
  </si>
  <si>
    <r>
      <t xml:space="preserve">Excavations of </t>
    </r>
    <r>
      <rPr>
        <b/>
        <sz val="11"/>
        <color theme="1"/>
        <rFont val="Arial"/>
        <family val="2"/>
      </rPr>
      <t xml:space="preserve">1000mm </t>
    </r>
    <r>
      <rPr>
        <sz val="11"/>
        <color theme="1"/>
        <rFont val="Arial"/>
        <family val="2"/>
      </rPr>
      <t>deep x 300mm wide in hard rock.</t>
    </r>
  </si>
  <si>
    <r>
      <t xml:space="preserve">Excavations of </t>
    </r>
    <r>
      <rPr>
        <b/>
        <sz val="11"/>
        <color theme="1"/>
        <rFont val="Arial"/>
        <family val="2"/>
      </rPr>
      <t xml:space="preserve">600mm </t>
    </r>
    <r>
      <rPr>
        <sz val="11"/>
        <color theme="1"/>
        <rFont val="Arial"/>
        <family val="2"/>
      </rPr>
      <t>deep x 300mm wide in soft rock.</t>
    </r>
  </si>
  <si>
    <t>Road crossing including cutting of surface, clearing and carting away of asphalt.</t>
  </si>
  <si>
    <t>Backfilling of driveway crossing (including river sand for bedding) and repair of paving. (Item 9)</t>
  </si>
  <si>
    <t>CD 45/2026</t>
  </si>
  <si>
    <t>10mm (M10)  nuts</t>
  </si>
  <si>
    <t>  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</si>
</sst>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435]* #,##0.00_-;\-[$R-435]* #,##0.00_-;_-[$R-435]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0.5"/>
      <color theme="1"/>
      <name val="Arial"/>
      <family val="2"/>
    </font>
    <font>
      <sz val="13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28" xfId="0" applyFont="1" applyBorder="1" applyAlignment="1">
      <alignment horizontal="left" vertical="center" wrapText="1" indent="6"/>
    </xf>
    <xf numFmtId="0" fontId="4" fillId="0" borderId="27" xfId="0" applyFont="1" applyBorder="1" applyAlignment="1">
      <alignment horizontal="left" vertical="center" wrapText="1" indent="6"/>
    </xf>
    <xf numFmtId="0" fontId="4" fillId="0" borderId="4" xfId="0" applyFont="1" applyBorder="1" applyAlignment="1">
      <alignment horizontal="left" vertical="center" wrapText="1" indent="6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27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164" fontId="0" fillId="0" borderId="0" xfId="0" applyNumberFormat="1"/>
    <xf numFmtId="164" fontId="4" fillId="0" borderId="5" xfId="0" applyNumberFormat="1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right" wrapText="1"/>
    </xf>
    <xf numFmtId="164" fontId="4" fillId="0" borderId="1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wrapText="1"/>
    </xf>
    <xf numFmtId="164" fontId="4" fillId="0" borderId="11" xfId="0" applyNumberFormat="1" applyFont="1" applyBorder="1" applyAlignment="1">
      <alignment vertical="center" wrapText="1"/>
    </xf>
    <xf numFmtId="164" fontId="4" fillId="0" borderId="22" xfId="0" applyNumberFormat="1" applyFont="1" applyBorder="1" applyAlignment="1">
      <alignment vertical="center" wrapText="1"/>
    </xf>
    <xf numFmtId="0" fontId="4" fillId="0" borderId="23" xfId="0" applyFont="1" applyBorder="1" applyAlignment="1">
      <alignment horizontal="left" vertical="center" wrapText="1" indent="6"/>
    </xf>
    <xf numFmtId="0" fontId="4" fillId="0" borderId="24" xfId="0" applyFont="1" applyBorder="1" applyAlignment="1">
      <alignment horizontal="left" vertical="center" wrapText="1" indent="6"/>
    </xf>
    <xf numFmtId="0" fontId="4" fillId="0" borderId="25" xfId="0" applyFont="1" applyBorder="1" applyAlignment="1">
      <alignment horizontal="left" vertical="center" wrapText="1" indent="6"/>
    </xf>
    <xf numFmtId="164" fontId="4" fillId="0" borderId="10" xfId="0" applyNumberFormat="1" applyFont="1" applyBorder="1" applyAlignment="1">
      <alignment vertical="center" wrapText="1"/>
    </xf>
    <xf numFmtId="164" fontId="4" fillId="0" borderId="21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 indent="6"/>
    </xf>
    <xf numFmtId="0" fontId="4" fillId="0" borderId="17" xfId="0" applyFont="1" applyBorder="1" applyAlignment="1">
      <alignment horizontal="left" vertical="center" wrapText="1" indent="6"/>
    </xf>
    <xf numFmtId="0" fontId="4" fillId="0" borderId="18" xfId="0" applyFont="1" applyBorder="1" applyAlignment="1">
      <alignment horizontal="left" vertical="center" wrapText="1" indent="6"/>
    </xf>
    <xf numFmtId="0" fontId="3" fillId="0" borderId="20" xfId="0" applyFont="1" applyBorder="1" applyAlignment="1">
      <alignment vertical="center" wrapText="1"/>
    </xf>
    <xf numFmtId="164" fontId="0" fillId="2" borderId="0" xfId="0" applyNumberFormat="1" applyFill="1"/>
    <xf numFmtId="0" fontId="0" fillId="2" borderId="0" xfId="0" applyFill="1"/>
    <xf numFmtId="164" fontId="4" fillId="0" borderId="31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164" fontId="4" fillId="0" borderId="35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3" borderId="3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164" fontId="4" fillId="0" borderId="33" xfId="0" applyNumberFormat="1" applyFont="1" applyBorder="1" applyAlignment="1">
      <alignment horizontal="right" wrapText="1"/>
    </xf>
    <xf numFmtId="0" fontId="4" fillId="3" borderId="39" xfId="0" applyFont="1" applyFill="1" applyBorder="1" applyAlignment="1">
      <alignment vertical="center" wrapText="1"/>
    </xf>
    <xf numFmtId="0" fontId="4" fillId="3" borderId="40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164" fontId="4" fillId="3" borderId="41" xfId="0" applyNumberFormat="1" applyFont="1" applyFill="1" applyBorder="1" applyAlignment="1">
      <alignment horizontal="justify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4" borderId="26" xfId="0" applyFont="1" applyFill="1" applyBorder="1" applyAlignment="1">
      <alignment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vertical="center" wrapText="1"/>
    </xf>
    <xf numFmtId="0" fontId="3" fillId="4" borderId="36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4" borderId="45" xfId="0" applyFont="1" applyFill="1" applyBorder="1" applyAlignment="1">
      <alignment vertical="center" wrapText="1"/>
    </xf>
    <xf numFmtId="0" fontId="4" fillId="4" borderId="46" xfId="0" applyFont="1" applyFill="1" applyBorder="1" applyAlignment="1">
      <alignment vertical="center" wrapText="1"/>
    </xf>
    <xf numFmtId="164" fontId="4" fillId="4" borderId="47" xfId="0" applyNumberFormat="1" applyFont="1" applyFill="1" applyBorder="1" applyAlignment="1">
      <alignment vertical="center" wrapText="1"/>
    </xf>
    <xf numFmtId="164" fontId="4" fillId="4" borderId="48" xfId="0" applyNumberFormat="1" applyFont="1" applyFill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4" borderId="39" xfId="0" applyFont="1" applyFill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164" fontId="4" fillId="0" borderId="26" xfId="0" applyNumberFormat="1" applyFont="1" applyBorder="1" applyAlignment="1">
      <alignment vertical="center" wrapText="1"/>
    </xf>
    <xf numFmtId="0" fontId="3" fillId="4" borderId="50" xfId="0" applyFont="1" applyFill="1" applyBorder="1" applyAlignment="1">
      <alignment vertical="center" wrapText="1"/>
    </xf>
    <xf numFmtId="164" fontId="4" fillId="0" borderId="26" xfId="0" applyNumberFormat="1" applyFont="1" applyBorder="1" applyAlignment="1">
      <alignment vertical="top" wrapText="1"/>
    </xf>
    <xf numFmtId="0" fontId="4" fillId="4" borderId="51" xfId="0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 indent="6"/>
    </xf>
    <xf numFmtId="164" fontId="1" fillId="0" borderId="0" xfId="0" applyNumberFormat="1" applyFont="1"/>
    <xf numFmtId="0" fontId="4" fillId="3" borderId="52" xfId="0" applyFont="1" applyFill="1" applyBorder="1" applyAlignment="1">
      <alignment vertical="center" wrapText="1"/>
    </xf>
    <xf numFmtId="164" fontId="4" fillId="3" borderId="38" xfId="0" applyNumberFormat="1" applyFont="1" applyFill="1" applyBorder="1" applyAlignment="1">
      <alignment vertical="center" wrapText="1"/>
    </xf>
    <xf numFmtId="164" fontId="4" fillId="0" borderId="26" xfId="0" applyNumberFormat="1" applyFont="1" applyBorder="1" applyAlignment="1">
      <alignment horizontal="right" wrapText="1"/>
    </xf>
    <xf numFmtId="0" fontId="3" fillId="0" borderId="53" xfId="0" applyFont="1" applyBorder="1" applyAlignment="1">
      <alignment vertical="center" wrapText="1"/>
    </xf>
    <xf numFmtId="164" fontId="4" fillId="3" borderId="26" xfId="0" applyNumberFormat="1" applyFont="1" applyFill="1" applyBorder="1" applyAlignment="1">
      <alignment vertical="center" wrapText="1"/>
    </xf>
    <xf numFmtId="164" fontId="4" fillId="0" borderId="33" xfId="0" applyNumberFormat="1" applyFont="1" applyBorder="1" applyAlignment="1">
      <alignment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64" fontId="6" fillId="0" borderId="26" xfId="0" applyNumberFormat="1" applyFont="1" applyBorder="1" applyAlignment="1">
      <alignment horizontal="right" wrapText="1"/>
    </xf>
    <xf numFmtId="0" fontId="3" fillId="0" borderId="26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justify" vertical="center" wrapText="1"/>
    </xf>
    <xf numFmtId="164" fontId="4" fillId="3" borderId="26" xfId="0" applyNumberFormat="1" applyFont="1" applyFill="1" applyBorder="1" applyAlignment="1">
      <alignment horizontal="justify" vertical="center" wrapText="1"/>
    </xf>
    <xf numFmtId="0" fontId="4" fillId="3" borderId="26" xfId="0" applyFont="1" applyFill="1" applyBorder="1" applyAlignment="1">
      <alignment horizontal="right" vertical="center" wrapText="1"/>
    </xf>
    <xf numFmtId="164" fontId="2" fillId="0" borderId="26" xfId="0" applyNumberFormat="1" applyFont="1" applyBorder="1" applyAlignment="1">
      <alignment vertical="top" wrapText="1"/>
    </xf>
    <xf numFmtId="164" fontId="2" fillId="0" borderId="6" xfId="0" applyNumberFormat="1" applyFont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164" fontId="4" fillId="0" borderId="60" xfId="0" applyNumberFormat="1" applyFont="1" applyBorder="1" applyAlignment="1">
      <alignment vertical="center" wrapText="1"/>
    </xf>
    <xf numFmtId="164" fontId="4" fillId="0" borderId="61" xfId="0" applyNumberFormat="1" applyFont="1" applyBorder="1" applyAlignment="1">
      <alignment vertical="center" wrapText="1"/>
    </xf>
    <xf numFmtId="164" fontId="1" fillId="0" borderId="62" xfId="0" applyNumberFormat="1" applyFont="1" applyBorder="1"/>
    <xf numFmtId="164" fontId="4" fillId="0" borderId="5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4" xfId="0" applyFont="1" applyBorder="1" applyAlignment="1">
      <alignment horizontal="left" vertical="center" wrapText="1" indent="6"/>
    </xf>
    <xf numFmtId="0" fontId="4" fillId="0" borderId="30" xfId="0" applyFont="1" applyBorder="1" applyAlignment="1">
      <alignment horizontal="left" vertical="center" wrapText="1" indent="6"/>
    </xf>
    <xf numFmtId="0" fontId="3" fillId="0" borderId="63" xfId="0" applyFont="1" applyBorder="1" applyAlignment="1">
      <alignment vertical="center" wrapText="1"/>
    </xf>
    <xf numFmtId="164" fontId="4" fillId="0" borderId="64" xfId="0" applyNumberFormat="1" applyFont="1" applyBorder="1" applyAlignment="1">
      <alignment wrapText="1"/>
    </xf>
    <xf numFmtId="0" fontId="4" fillId="0" borderId="53" xfId="0" applyFont="1" applyBorder="1" applyAlignment="1">
      <alignment horizontal="left" vertical="center" wrapText="1" indent="6"/>
    </xf>
    <xf numFmtId="0" fontId="4" fillId="0" borderId="63" xfId="0" applyFont="1" applyBorder="1" applyAlignment="1">
      <alignment horizontal="left" vertical="center" wrapText="1" indent="6"/>
    </xf>
    <xf numFmtId="164" fontId="4" fillId="0" borderId="65" xfId="0" applyNumberFormat="1" applyFont="1" applyBorder="1" applyAlignment="1">
      <alignment vertical="center" wrapText="1"/>
    </xf>
    <xf numFmtId="0" fontId="4" fillId="0" borderId="66" xfId="0" applyFont="1" applyBorder="1" applyAlignment="1">
      <alignment vertical="center"/>
    </xf>
    <xf numFmtId="0" fontId="4" fillId="0" borderId="66" xfId="0" applyFont="1" applyBorder="1"/>
    <xf numFmtId="164" fontId="4" fillId="0" borderId="67" xfId="0" applyNumberFormat="1" applyFont="1" applyBorder="1" applyAlignment="1">
      <alignment horizontal="right" wrapText="1"/>
    </xf>
    <xf numFmtId="0" fontId="4" fillId="0" borderId="0" xfId="0" applyFont="1"/>
    <xf numFmtId="0" fontId="1" fillId="0" borderId="66" xfId="0" applyFont="1" applyBorder="1"/>
    <xf numFmtId="0" fontId="9" fillId="4" borderId="54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9" fillId="4" borderId="54" xfId="0" applyFont="1" applyFill="1" applyBorder="1" applyAlignment="1">
      <alignment horizontal="center"/>
    </xf>
    <xf numFmtId="0" fontId="9" fillId="4" borderId="55" xfId="0" applyFont="1" applyFill="1" applyBorder="1" applyAlignment="1">
      <alignment horizontal="center"/>
    </xf>
    <xf numFmtId="0" fontId="9" fillId="4" borderId="56" xfId="0" applyFont="1" applyFill="1" applyBorder="1" applyAlignment="1">
      <alignment horizontal="center"/>
    </xf>
    <xf numFmtId="0" fontId="9" fillId="4" borderId="54" xfId="0" applyFont="1" applyFill="1" applyBorder="1" applyAlignment="1">
      <alignment horizontal="center" vertical="center"/>
    </xf>
    <xf numFmtId="0" fontId="9" fillId="4" borderId="55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1B4A-A3B6-42B3-B40B-41E44395FBF4}">
  <dimension ref="A1:H192"/>
  <sheetViews>
    <sheetView tabSelected="1" view="pageBreakPreview" zoomScaleNormal="99" zoomScaleSheetLayoutView="100" workbookViewId="0">
      <selection activeCell="F186" sqref="F186"/>
    </sheetView>
  </sheetViews>
  <sheetFormatPr defaultRowHeight="14.5" x14ac:dyDescent="0.35"/>
  <cols>
    <col min="2" max="2" width="36.36328125" customWidth="1"/>
    <col min="3" max="3" width="13.54296875" customWidth="1"/>
    <col min="4" max="4" width="13.08984375" customWidth="1"/>
    <col min="5" max="5" width="19.08984375" customWidth="1"/>
    <col min="6" max="6" width="20.54296875" customWidth="1"/>
    <col min="7" max="7" width="19.36328125" style="17" customWidth="1"/>
  </cols>
  <sheetData>
    <row r="1" spans="1:7" s="35" customFormat="1" ht="15.5" thickTop="1" thickBot="1" x14ac:dyDescent="0.4">
      <c r="A1" s="114" t="s">
        <v>152</v>
      </c>
      <c r="B1" s="115"/>
      <c r="C1" s="115"/>
      <c r="D1" s="115"/>
      <c r="E1" s="115"/>
      <c r="F1" s="115"/>
      <c r="G1" s="116"/>
    </row>
    <row r="2" spans="1:7" ht="17.399999999999999" customHeight="1" thickTop="1" thickBot="1" x14ac:dyDescent="0.4">
      <c r="A2" s="114"/>
      <c r="B2" s="115"/>
      <c r="C2" s="115"/>
      <c r="D2" s="115"/>
      <c r="E2" s="115"/>
      <c r="F2" s="115"/>
      <c r="G2" s="116"/>
    </row>
    <row r="3" spans="1:7" ht="24" customHeight="1" thickTop="1" thickBot="1" x14ac:dyDescent="0.4">
      <c r="A3" s="132" t="s">
        <v>140</v>
      </c>
      <c r="B3" s="133"/>
      <c r="C3" s="133"/>
      <c r="D3" s="133"/>
      <c r="E3" s="133"/>
      <c r="F3" s="133"/>
      <c r="G3" s="134"/>
    </row>
    <row r="4" spans="1:7" s="35" customFormat="1" ht="19" thickTop="1" thickBot="1" x14ac:dyDescent="0.45">
      <c r="A4" s="129" t="s">
        <v>154</v>
      </c>
      <c r="B4" s="130"/>
      <c r="C4" s="130"/>
      <c r="D4" s="130"/>
      <c r="E4" s="130"/>
      <c r="F4" s="130"/>
      <c r="G4" s="131"/>
    </row>
    <row r="5" spans="1:7" ht="15" customHeight="1" thickTop="1" thickBot="1" x14ac:dyDescent="0.4">
      <c r="A5" s="135" t="s">
        <v>0</v>
      </c>
      <c r="B5" s="136"/>
      <c r="C5" s="136"/>
      <c r="D5" s="136"/>
      <c r="E5" s="136"/>
      <c r="F5" s="136"/>
      <c r="G5" s="137"/>
    </row>
    <row r="6" spans="1:7" ht="42" customHeight="1" thickTop="1" thickBot="1" x14ac:dyDescent="0.4">
      <c r="A6" s="138"/>
      <c r="B6" s="139"/>
      <c r="C6" s="139"/>
      <c r="D6" s="139"/>
      <c r="E6" s="139"/>
      <c r="F6" s="139"/>
      <c r="G6" s="140"/>
    </row>
    <row r="7" spans="1:7" s="35" customFormat="1" ht="15" thickBot="1" x14ac:dyDescent="0.4">
      <c r="G7" s="34"/>
    </row>
    <row r="8" spans="1:7" ht="47.4" customHeight="1" thickBot="1" x14ac:dyDescent="0.4">
      <c r="A8" s="54" t="s">
        <v>1</v>
      </c>
      <c r="B8" s="54" t="s">
        <v>2</v>
      </c>
      <c r="C8" s="56" t="s">
        <v>3</v>
      </c>
      <c r="D8" s="54" t="s">
        <v>4</v>
      </c>
      <c r="E8" s="57" t="s">
        <v>5</v>
      </c>
      <c r="F8" s="57" t="s">
        <v>6</v>
      </c>
    </row>
    <row r="9" spans="1:7" ht="19.25" customHeight="1" thickBot="1" x14ac:dyDescent="0.4">
      <c r="A9" s="67">
        <v>1</v>
      </c>
      <c r="B9" s="68" t="s">
        <v>7</v>
      </c>
      <c r="C9" s="55" t="s">
        <v>8</v>
      </c>
      <c r="D9" s="40" t="s">
        <v>9</v>
      </c>
      <c r="E9" s="41"/>
      <c r="F9" s="41"/>
    </row>
    <row r="10" spans="1:7" ht="15" thickBot="1" x14ac:dyDescent="0.4">
      <c r="A10" s="67">
        <v>2</v>
      </c>
      <c r="B10" s="66" t="s">
        <v>10</v>
      </c>
      <c r="C10" s="53" t="s">
        <v>11</v>
      </c>
      <c r="D10" s="37">
        <v>1</v>
      </c>
      <c r="E10" s="36"/>
      <c r="F10" s="36"/>
    </row>
    <row r="11" spans="1:7" ht="28.5" thickBot="1" x14ac:dyDescent="0.4">
      <c r="A11" s="67">
        <v>3</v>
      </c>
      <c r="B11" s="66" t="s">
        <v>12</v>
      </c>
      <c r="C11" s="53" t="s">
        <v>11</v>
      </c>
      <c r="D11" s="37">
        <v>1</v>
      </c>
      <c r="E11" s="36"/>
      <c r="F11" s="36"/>
    </row>
    <row r="12" spans="1:7" ht="15" thickBot="1" x14ac:dyDescent="0.4">
      <c r="A12" s="67">
        <v>4</v>
      </c>
      <c r="B12" s="66" t="s">
        <v>13</v>
      </c>
      <c r="C12" s="53" t="s">
        <v>11</v>
      </c>
      <c r="D12" s="37">
        <v>1</v>
      </c>
      <c r="E12" s="36"/>
      <c r="F12" s="36"/>
    </row>
    <row r="13" spans="1:7" x14ac:dyDescent="0.35">
      <c r="A13" s="40">
        <v>5</v>
      </c>
      <c r="B13" s="37" t="s">
        <v>14</v>
      </c>
      <c r="C13" s="53" t="s">
        <v>11</v>
      </c>
      <c r="D13" s="37">
        <v>1</v>
      </c>
      <c r="E13" s="36"/>
      <c r="F13" s="36"/>
    </row>
    <row r="14" spans="1:7" x14ac:dyDescent="0.35">
      <c r="A14" s="37">
        <v>6</v>
      </c>
      <c r="B14" s="37" t="s">
        <v>15</v>
      </c>
      <c r="C14" s="53" t="s">
        <v>11</v>
      </c>
      <c r="D14" s="37">
        <v>1</v>
      </c>
      <c r="E14" s="36"/>
      <c r="F14" s="36"/>
    </row>
    <row r="15" spans="1:7" x14ac:dyDescent="0.35">
      <c r="A15" s="37">
        <v>6.1</v>
      </c>
      <c r="B15" s="37" t="s">
        <v>153</v>
      </c>
      <c r="C15" s="53" t="s">
        <v>11</v>
      </c>
      <c r="D15" s="37">
        <v>1</v>
      </c>
      <c r="E15" s="36"/>
      <c r="F15" s="36"/>
    </row>
    <row r="16" spans="1:7" x14ac:dyDescent="0.35">
      <c r="A16" s="37">
        <v>7</v>
      </c>
      <c r="B16" s="37" t="s">
        <v>16</v>
      </c>
      <c r="C16" s="53" t="s">
        <v>11</v>
      </c>
      <c r="D16" s="37">
        <v>1</v>
      </c>
      <c r="E16" s="36"/>
      <c r="F16" s="36"/>
    </row>
    <row r="17" spans="1:6" x14ac:dyDescent="0.35">
      <c r="A17" s="37">
        <v>8</v>
      </c>
      <c r="B17" s="37" t="s">
        <v>17</v>
      </c>
      <c r="C17" s="53" t="s">
        <v>11</v>
      </c>
      <c r="D17" s="37">
        <v>1</v>
      </c>
      <c r="E17" s="36"/>
      <c r="F17" s="36"/>
    </row>
    <row r="18" spans="1:6" ht="28" x14ac:dyDescent="0.35">
      <c r="A18" s="37">
        <v>9</v>
      </c>
      <c r="B18" s="37" t="s">
        <v>18</v>
      </c>
      <c r="C18" s="53" t="s">
        <v>11</v>
      </c>
      <c r="D18" s="37"/>
      <c r="E18" s="36"/>
      <c r="F18" s="36"/>
    </row>
    <row r="19" spans="1:6" x14ac:dyDescent="0.35">
      <c r="A19" s="37">
        <v>10</v>
      </c>
      <c r="B19" s="37" t="s">
        <v>19</v>
      </c>
      <c r="C19" s="53" t="s">
        <v>11</v>
      </c>
      <c r="D19" s="37">
        <v>1</v>
      </c>
      <c r="E19" s="36"/>
      <c r="F19" s="36"/>
    </row>
    <row r="20" spans="1:6" x14ac:dyDescent="0.35">
      <c r="A20" s="37">
        <v>11</v>
      </c>
      <c r="B20" s="37" t="s">
        <v>20</v>
      </c>
      <c r="C20" s="53" t="s">
        <v>11</v>
      </c>
      <c r="D20" s="37">
        <v>1</v>
      </c>
      <c r="E20" s="36"/>
      <c r="F20" s="36"/>
    </row>
    <row r="21" spans="1:6" x14ac:dyDescent="0.35">
      <c r="A21" s="37">
        <v>12</v>
      </c>
      <c r="B21" s="37" t="s">
        <v>21</v>
      </c>
      <c r="C21" s="53" t="s">
        <v>11</v>
      </c>
      <c r="D21" s="37" t="s">
        <v>22</v>
      </c>
      <c r="E21" s="36"/>
      <c r="F21" s="36"/>
    </row>
    <row r="22" spans="1:6" x14ac:dyDescent="0.35">
      <c r="A22" s="37">
        <v>13</v>
      </c>
      <c r="B22" s="37" t="s">
        <v>23</v>
      </c>
      <c r="C22" s="53" t="s">
        <v>11</v>
      </c>
      <c r="D22" s="37">
        <v>1</v>
      </c>
      <c r="E22" s="36"/>
      <c r="F22" s="36"/>
    </row>
    <row r="23" spans="1:6" x14ac:dyDescent="0.35">
      <c r="A23" s="37">
        <v>14</v>
      </c>
      <c r="B23" s="37" t="s">
        <v>24</v>
      </c>
      <c r="C23" s="53" t="s">
        <v>11</v>
      </c>
      <c r="D23" s="37">
        <v>1</v>
      </c>
      <c r="E23" s="36"/>
      <c r="F23" s="36"/>
    </row>
    <row r="24" spans="1:6" x14ac:dyDescent="0.35">
      <c r="A24" s="37">
        <v>15</v>
      </c>
      <c r="B24" s="37" t="s">
        <v>25</v>
      </c>
      <c r="C24" s="53" t="s">
        <v>11</v>
      </c>
      <c r="D24" s="37">
        <v>1</v>
      </c>
      <c r="E24" s="36"/>
      <c r="F24" s="36"/>
    </row>
    <row r="25" spans="1:6" ht="15" thickBot="1" x14ac:dyDescent="0.4">
      <c r="A25" s="39"/>
      <c r="B25" s="39"/>
      <c r="C25" s="59"/>
      <c r="D25" s="39"/>
      <c r="E25" s="97">
        <f>SUM(E9:E24)</f>
        <v>0</v>
      </c>
      <c r="F25" s="98">
        <f>SUM(F9:F24)</f>
        <v>0</v>
      </c>
    </row>
    <row r="26" spans="1:6" ht="15.5" thickTop="1" thickBot="1" x14ac:dyDescent="0.4">
      <c r="A26" s="39"/>
      <c r="B26" s="39"/>
      <c r="C26" s="59"/>
      <c r="D26" s="39"/>
      <c r="E26" s="73"/>
      <c r="F26" s="73"/>
    </row>
    <row r="27" spans="1:6" ht="30" customHeight="1" thickBot="1" x14ac:dyDescent="0.4">
      <c r="A27" s="58">
        <v>16</v>
      </c>
      <c r="B27" s="141" t="s">
        <v>26</v>
      </c>
      <c r="C27" s="142"/>
      <c r="D27" s="142"/>
      <c r="E27" s="142"/>
      <c r="F27" s="143"/>
    </row>
    <row r="28" spans="1:6" ht="16" thickBot="1" x14ac:dyDescent="0.4">
      <c r="A28" s="67">
        <v>16.100000000000001</v>
      </c>
      <c r="B28" s="67" t="s">
        <v>27</v>
      </c>
      <c r="C28" s="94" t="s">
        <v>28</v>
      </c>
      <c r="D28" s="67">
        <v>1</v>
      </c>
      <c r="E28" s="69"/>
      <c r="F28" s="69"/>
    </row>
    <row r="29" spans="1:6" ht="14.4" customHeight="1" thickBot="1" x14ac:dyDescent="0.4">
      <c r="A29" s="67">
        <v>16.2</v>
      </c>
      <c r="B29" s="67" t="s">
        <v>29</v>
      </c>
      <c r="C29" s="94" t="s">
        <v>28</v>
      </c>
      <c r="D29" s="67">
        <v>1</v>
      </c>
      <c r="E29" s="69"/>
      <c r="F29" s="69"/>
    </row>
    <row r="30" spans="1:6" ht="16" thickBot="1" x14ac:dyDescent="0.4">
      <c r="A30" s="67">
        <v>16.3</v>
      </c>
      <c r="B30" s="67" t="s">
        <v>30</v>
      </c>
      <c r="C30" s="94" t="s">
        <v>28</v>
      </c>
      <c r="D30" s="67">
        <v>1</v>
      </c>
      <c r="E30" s="69"/>
      <c r="F30" s="69"/>
    </row>
    <row r="31" spans="1:6" ht="15" thickBot="1" x14ac:dyDescent="0.4">
      <c r="E31" s="99">
        <f>SUM(E28:E30)</f>
        <v>0</v>
      </c>
      <c r="F31" s="99">
        <f>SUM(F28:F30)</f>
        <v>0</v>
      </c>
    </row>
    <row r="32" spans="1:6" ht="15.5" thickTop="1" thickBot="1" x14ac:dyDescent="0.4">
      <c r="E32" s="75"/>
      <c r="F32" s="75"/>
    </row>
    <row r="33" spans="1:6" ht="15" thickBot="1" x14ac:dyDescent="0.4">
      <c r="A33" s="60" t="s">
        <v>1</v>
      </c>
      <c r="B33" s="61" t="s">
        <v>2</v>
      </c>
      <c r="C33" s="61" t="s">
        <v>3</v>
      </c>
      <c r="D33" s="61" t="s">
        <v>4</v>
      </c>
      <c r="E33" s="62" t="s">
        <v>5</v>
      </c>
      <c r="F33" s="63" t="s">
        <v>6</v>
      </c>
    </row>
    <row r="34" spans="1:6" ht="15" thickBot="1" x14ac:dyDescent="0.4">
      <c r="A34" s="67">
        <v>17</v>
      </c>
      <c r="B34" s="67" t="s">
        <v>24</v>
      </c>
      <c r="C34" s="67" t="s">
        <v>11</v>
      </c>
      <c r="D34" s="67">
        <v>1</v>
      </c>
      <c r="E34" s="69"/>
      <c r="F34" s="69"/>
    </row>
    <row r="35" spans="1:6" ht="28.5" thickBot="1" x14ac:dyDescent="0.4">
      <c r="A35" s="67">
        <v>18</v>
      </c>
      <c r="B35" s="67" t="s">
        <v>31</v>
      </c>
      <c r="C35" s="67" t="s">
        <v>11</v>
      </c>
      <c r="D35" s="67">
        <v>1</v>
      </c>
      <c r="E35" s="69"/>
      <c r="F35" s="69"/>
    </row>
    <row r="36" spans="1:6" ht="15" thickBot="1" x14ac:dyDescent="0.4">
      <c r="A36" s="70">
        <v>19</v>
      </c>
      <c r="B36" s="72" t="s">
        <v>32</v>
      </c>
      <c r="C36" s="39"/>
      <c r="D36" s="39"/>
      <c r="E36" s="73"/>
      <c r="F36" s="73"/>
    </row>
    <row r="37" spans="1:6" ht="17" thickBot="1" x14ac:dyDescent="0.4">
      <c r="A37" s="67">
        <v>19.100000000000001</v>
      </c>
      <c r="B37" s="67" t="s">
        <v>33</v>
      </c>
      <c r="C37" s="67" t="s">
        <v>28</v>
      </c>
      <c r="D37" s="67">
        <v>1</v>
      </c>
      <c r="E37" s="71"/>
      <c r="F37" s="71"/>
    </row>
    <row r="38" spans="1:6" ht="17" thickBot="1" x14ac:dyDescent="0.4">
      <c r="A38" s="67">
        <v>19.2</v>
      </c>
      <c r="B38" s="67" t="s">
        <v>34</v>
      </c>
      <c r="C38" s="67" t="s">
        <v>28</v>
      </c>
      <c r="D38" s="67">
        <v>1</v>
      </c>
      <c r="E38" s="71"/>
      <c r="F38" s="71"/>
    </row>
    <row r="39" spans="1:6" ht="17" thickBot="1" x14ac:dyDescent="0.4">
      <c r="A39" s="67">
        <v>19.3</v>
      </c>
      <c r="B39" s="67" t="s">
        <v>35</v>
      </c>
      <c r="C39" s="67" t="s">
        <v>28</v>
      </c>
      <c r="D39" s="67">
        <v>1</v>
      </c>
      <c r="E39" s="71"/>
      <c r="F39" s="71"/>
    </row>
    <row r="40" spans="1:6" ht="17" thickBot="1" x14ac:dyDescent="0.4">
      <c r="A40" s="67">
        <v>19.399999999999999</v>
      </c>
      <c r="B40" s="67" t="s">
        <v>36</v>
      </c>
      <c r="C40" s="67" t="s">
        <v>28</v>
      </c>
      <c r="D40" s="67">
        <v>1</v>
      </c>
      <c r="E40" s="71"/>
      <c r="F40" s="71"/>
    </row>
    <row r="41" spans="1:6" ht="17" thickBot="1" x14ac:dyDescent="0.4">
      <c r="A41" s="67">
        <v>19.5</v>
      </c>
      <c r="B41" s="67" t="s">
        <v>37</v>
      </c>
      <c r="C41" s="67" t="s">
        <v>11</v>
      </c>
      <c r="D41" s="67">
        <v>1</v>
      </c>
      <c r="E41" s="71"/>
      <c r="F41" s="71"/>
    </row>
    <row r="42" spans="1:6" ht="17" thickBot="1" x14ac:dyDescent="0.4">
      <c r="A42" s="67">
        <v>19.600000000000001</v>
      </c>
      <c r="B42" s="67" t="s">
        <v>38</v>
      </c>
      <c r="C42" s="67" t="s">
        <v>11</v>
      </c>
      <c r="D42" s="67">
        <v>1</v>
      </c>
      <c r="E42" s="71"/>
      <c r="F42" s="71"/>
    </row>
    <row r="43" spans="1:6" ht="17" thickBot="1" x14ac:dyDescent="0.4">
      <c r="A43" s="67">
        <v>19.7</v>
      </c>
      <c r="B43" s="67" t="s">
        <v>39</v>
      </c>
      <c r="C43" s="67" t="s">
        <v>11</v>
      </c>
      <c r="D43" s="67">
        <v>1</v>
      </c>
      <c r="E43" s="71"/>
      <c r="F43" s="71"/>
    </row>
    <row r="44" spans="1:6" ht="17" thickBot="1" x14ac:dyDescent="0.4">
      <c r="A44" s="67">
        <v>19.8</v>
      </c>
      <c r="B44" s="67" t="s">
        <v>40</v>
      </c>
      <c r="C44" s="67" t="s">
        <v>11</v>
      </c>
      <c r="D44" s="67">
        <v>1</v>
      </c>
      <c r="E44" s="71"/>
      <c r="F44" s="71"/>
    </row>
    <row r="45" spans="1:6" ht="17" thickBot="1" x14ac:dyDescent="0.4">
      <c r="A45" s="67">
        <v>19.899999999999999</v>
      </c>
      <c r="B45" s="67" t="s">
        <v>41</v>
      </c>
      <c r="C45" s="67" t="s">
        <v>11</v>
      </c>
      <c r="D45" s="67">
        <v>1</v>
      </c>
      <c r="E45" s="92"/>
      <c r="F45" s="92"/>
    </row>
    <row r="46" spans="1:6" ht="17" thickBot="1" x14ac:dyDescent="0.4">
      <c r="A46" s="67">
        <v>19.100000000000001</v>
      </c>
      <c r="B46" s="67" t="s">
        <v>42</v>
      </c>
      <c r="C46" s="67" t="s">
        <v>11</v>
      </c>
      <c r="D46" s="67">
        <v>1</v>
      </c>
      <c r="E46" s="92"/>
      <c r="F46" s="93"/>
    </row>
    <row r="47" spans="1:6" ht="15" thickBot="1" x14ac:dyDescent="0.4">
      <c r="A47" s="39"/>
      <c r="B47" s="39"/>
      <c r="C47" s="39"/>
      <c r="D47" s="39"/>
      <c r="E47" s="97">
        <f t="shared" ref="E47:F47" si="0">SUM(E37:E46)</f>
        <v>0</v>
      </c>
      <c r="F47" s="98">
        <f t="shared" si="0"/>
        <v>0</v>
      </c>
    </row>
    <row r="48" spans="1:6" ht="15.5" thickTop="1" thickBot="1" x14ac:dyDescent="0.4">
      <c r="A48" s="39"/>
      <c r="B48" s="39"/>
      <c r="C48" s="39"/>
      <c r="D48" s="39"/>
      <c r="E48" s="73"/>
      <c r="F48" s="73"/>
    </row>
    <row r="49" spans="1:6" ht="15" thickBot="1" x14ac:dyDescent="0.4">
      <c r="A49" s="65">
        <v>20</v>
      </c>
      <c r="B49" s="144" t="s">
        <v>43</v>
      </c>
      <c r="C49" s="142"/>
      <c r="D49" s="142"/>
      <c r="E49" s="142"/>
      <c r="F49" s="143"/>
    </row>
    <row r="50" spans="1:6" ht="17" thickBot="1" x14ac:dyDescent="0.4">
      <c r="A50" s="67">
        <v>20.100000000000001</v>
      </c>
      <c r="B50" s="67" t="s">
        <v>33</v>
      </c>
      <c r="C50" s="67" t="s">
        <v>28</v>
      </c>
      <c r="D50" s="67">
        <v>1</v>
      </c>
      <c r="E50" s="69"/>
      <c r="F50" s="69"/>
    </row>
    <row r="51" spans="1:6" ht="17" thickBot="1" x14ac:dyDescent="0.4">
      <c r="A51" s="67">
        <v>20.2</v>
      </c>
      <c r="B51" s="67" t="s">
        <v>34</v>
      </c>
      <c r="C51" s="67" t="s">
        <v>28</v>
      </c>
      <c r="D51" s="67">
        <v>1</v>
      </c>
      <c r="E51" s="69"/>
      <c r="F51" s="69"/>
    </row>
    <row r="52" spans="1:6" ht="17" thickBot="1" x14ac:dyDescent="0.4">
      <c r="A52" s="67">
        <v>20.3</v>
      </c>
      <c r="B52" s="67" t="s">
        <v>35</v>
      </c>
      <c r="C52" s="67" t="s">
        <v>28</v>
      </c>
      <c r="D52" s="67">
        <v>1</v>
      </c>
      <c r="E52" s="69"/>
      <c r="F52" s="69"/>
    </row>
    <row r="53" spans="1:6" ht="17" thickBot="1" x14ac:dyDescent="0.4">
      <c r="A53" s="67">
        <v>20.399999999999999</v>
      </c>
      <c r="B53" s="67" t="s">
        <v>36</v>
      </c>
      <c r="C53" s="67" t="s">
        <v>28</v>
      </c>
      <c r="D53" s="67">
        <v>1</v>
      </c>
      <c r="E53" s="69"/>
      <c r="F53" s="69"/>
    </row>
    <row r="54" spans="1:6" ht="17" thickBot="1" x14ac:dyDescent="0.4">
      <c r="A54" s="67">
        <v>20.5</v>
      </c>
      <c r="B54" s="67" t="s">
        <v>37</v>
      </c>
      <c r="C54" s="67" t="s">
        <v>11</v>
      </c>
      <c r="D54" s="67">
        <v>1</v>
      </c>
      <c r="E54" s="69"/>
      <c r="F54" s="69"/>
    </row>
    <row r="55" spans="1:6" ht="17" thickBot="1" x14ac:dyDescent="0.4">
      <c r="A55" s="67">
        <v>20.6</v>
      </c>
      <c r="B55" s="67" t="s">
        <v>38</v>
      </c>
      <c r="C55" s="67" t="s">
        <v>11</v>
      </c>
      <c r="D55" s="67">
        <v>1</v>
      </c>
      <c r="E55" s="69"/>
      <c r="F55" s="69"/>
    </row>
    <row r="56" spans="1:6" ht="17" thickBot="1" x14ac:dyDescent="0.4">
      <c r="A56" s="67">
        <v>20.7</v>
      </c>
      <c r="B56" s="67" t="s">
        <v>39</v>
      </c>
      <c r="C56" s="67" t="s">
        <v>11</v>
      </c>
      <c r="D56" s="67">
        <v>1</v>
      </c>
      <c r="E56" s="69"/>
      <c r="F56" s="69"/>
    </row>
    <row r="57" spans="1:6" ht="17" thickBot="1" x14ac:dyDescent="0.4">
      <c r="A57" s="67">
        <v>20.8</v>
      </c>
      <c r="B57" s="67" t="s">
        <v>40</v>
      </c>
      <c r="C57" s="67" t="s">
        <v>11</v>
      </c>
      <c r="D57" s="67">
        <v>1</v>
      </c>
      <c r="E57" s="69"/>
      <c r="F57" s="69"/>
    </row>
    <row r="58" spans="1:6" ht="17" thickBot="1" x14ac:dyDescent="0.4">
      <c r="A58" s="67">
        <v>20.9</v>
      </c>
      <c r="B58" s="67" t="s">
        <v>41</v>
      </c>
      <c r="C58" s="67" t="s">
        <v>11</v>
      </c>
      <c r="D58" s="67">
        <v>1</v>
      </c>
      <c r="E58" s="69"/>
      <c r="F58" s="69"/>
    </row>
    <row r="59" spans="1:6" ht="17" thickBot="1" x14ac:dyDescent="0.4">
      <c r="A59" s="67">
        <v>20.100000000000001</v>
      </c>
      <c r="B59" s="67" t="s">
        <v>42</v>
      </c>
      <c r="C59" s="67" t="s">
        <v>11</v>
      </c>
      <c r="D59" s="67">
        <v>1</v>
      </c>
      <c r="E59" s="69"/>
      <c r="F59" s="69"/>
    </row>
    <row r="60" spans="1:6" ht="15" thickBot="1" x14ac:dyDescent="0.4">
      <c r="A60" s="39"/>
      <c r="B60" s="39"/>
      <c r="C60" s="39"/>
      <c r="D60" s="39"/>
      <c r="E60" s="97">
        <f t="shared" ref="E60:F60" si="1">SUM(E50:E59)</f>
        <v>0</v>
      </c>
      <c r="F60" s="98">
        <f t="shared" si="1"/>
        <v>0</v>
      </c>
    </row>
    <row r="61" spans="1:6" ht="15.5" thickTop="1" thickBot="1" x14ac:dyDescent="0.4">
      <c r="A61" s="39"/>
      <c r="B61" s="39"/>
      <c r="C61" s="39"/>
      <c r="D61" s="39"/>
      <c r="E61" s="73"/>
      <c r="F61" s="73"/>
    </row>
    <row r="62" spans="1:6" ht="15" thickBot="1" x14ac:dyDescent="0.4">
      <c r="A62" s="64">
        <v>21</v>
      </c>
      <c r="B62" s="145" t="s">
        <v>44</v>
      </c>
      <c r="C62" s="118"/>
      <c r="D62" s="118"/>
      <c r="E62" s="118"/>
      <c r="F62" s="119"/>
    </row>
    <row r="63" spans="1:6" ht="15" thickBot="1" x14ac:dyDescent="0.4">
      <c r="A63" s="2">
        <v>21.1</v>
      </c>
      <c r="B63" s="3" t="s">
        <v>45</v>
      </c>
      <c r="C63" s="3" t="s">
        <v>11</v>
      </c>
      <c r="D63" s="14">
        <v>1</v>
      </c>
      <c r="E63" s="71"/>
      <c r="F63" s="71"/>
    </row>
    <row r="64" spans="1:6" ht="15" thickBot="1" x14ac:dyDescent="0.4">
      <c r="A64" s="2">
        <v>21.2</v>
      </c>
      <c r="B64" s="3" t="s">
        <v>46</v>
      </c>
      <c r="C64" s="3" t="s">
        <v>11</v>
      </c>
      <c r="D64" s="14">
        <v>1</v>
      </c>
      <c r="E64" s="69"/>
      <c r="F64" s="69"/>
    </row>
    <row r="65" spans="1:8" ht="15" thickBot="1" x14ac:dyDescent="0.4">
      <c r="A65" s="2">
        <v>21.3</v>
      </c>
      <c r="B65" s="3" t="s">
        <v>47</v>
      </c>
      <c r="C65" s="3" t="s">
        <v>11</v>
      </c>
      <c r="D65" s="14">
        <v>1</v>
      </c>
      <c r="E65" s="71"/>
      <c r="F65" s="71"/>
    </row>
    <row r="66" spans="1:8" ht="15" thickBot="1" x14ac:dyDescent="0.4">
      <c r="A66" s="2">
        <v>21.4</v>
      </c>
      <c r="B66" s="3" t="s">
        <v>48</v>
      </c>
      <c r="C66" s="3" t="s">
        <v>11</v>
      </c>
      <c r="D66" s="14">
        <v>1</v>
      </c>
      <c r="E66" s="71"/>
      <c r="F66" s="71"/>
    </row>
    <row r="67" spans="1:8" ht="15" thickBot="1" x14ac:dyDescent="0.4">
      <c r="A67" s="2">
        <v>21.5</v>
      </c>
      <c r="B67" s="3" t="s">
        <v>49</v>
      </c>
      <c r="C67" s="3" t="s">
        <v>11</v>
      </c>
      <c r="D67" s="14">
        <v>1</v>
      </c>
      <c r="E67" s="71"/>
      <c r="F67" s="71"/>
    </row>
    <row r="68" spans="1:8" ht="15" thickBot="1" x14ac:dyDescent="0.4">
      <c r="A68" s="2">
        <v>21.6</v>
      </c>
      <c r="B68" s="3" t="s">
        <v>50</v>
      </c>
      <c r="C68" s="3" t="s">
        <v>11</v>
      </c>
      <c r="D68" s="14">
        <v>1</v>
      </c>
      <c r="E68" s="71"/>
      <c r="F68" s="71"/>
    </row>
    <row r="69" spans="1:8" ht="15" thickBot="1" x14ac:dyDescent="0.4">
      <c r="A69" s="2">
        <v>22</v>
      </c>
      <c r="B69" s="3" t="s">
        <v>51</v>
      </c>
      <c r="C69" s="3" t="s">
        <v>52</v>
      </c>
      <c r="D69" s="14">
        <v>1</v>
      </c>
      <c r="E69" s="71"/>
      <c r="F69" s="71"/>
    </row>
    <row r="70" spans="1:8" ht="15" thickBot="1" x14ac:dyDescent="0.4">
      <c r="A70" s="2">
        <v>23</v>
      </c>
      <c r="B70" s="3" t="s">
        <v>53</v>
      </c>
      <c r="C70" s="3" t="s">
        <v>52</v>
      </c>
      <c r="D70" s="14">
        <v>1</v>
      </c>
      <c r="E70" s="71"/>
      <c r="F70" s="71"/>
    </row>
    <row r="71" spans="1:8" ht="15" customHeight="1" thickBot="1" x14ac:dyDescent="0.4">
      <c r="A71" s="30"/>
      <c r="B71" s="31"/>
      <c r="C71" s="31"/>
      <c r="D71" s="32"/>
      <c r="E71" s="97">
        <f t="shared" ref="E71:F71" si="2">SUM(E63:E70)</f>
        <v>0</v>
      </c>
      <c r="F71" s="98">
        <f t="shared" si="2"/>
        <v>0</v>
      </c>
    </row>
    <row r="72" spans="1:8" ht="15" thickBot="1" x14ac:dyDescent="0.4">
      <c r="A72" s="2">
        <v>24</v>
      </c>
      <c r="B72" s="3" t="s">
        <v>54</v>
      </c>
      <c r="C72" s="3" t="s">
        <v>55</v>
      </c>
      <c r="D72" s="3">
        <v>1</v>
      </c>
      <c r="E72" s="18"/>
      <c r="F72" s="18"/>
    </row>
    <row r="73" spans="1:8" x14ac:dyDescent="0.35">
      <c r="A73" s="12">
        <v>25</v>
      </c>
      <c r="B73" s="4" t="s">
        <v>56</v>
      </c>
      <c r="C73" s="29" t="s">
        <v>58</v>
      </c>
      <c r="D73" s="29">
        <v>1</v>
      </c>
      <c r="E73" s="27">
        <v>0</v>
      </c>
      <c r="F73" s="22"/>
    </row>
    <row r="74" spans="1:8" ht="15" thickBot="1" x14ac:dyDescent="0.4">
      <c r="A74" s="6"/>
      <c r="B74" s="5" t="s">
        <v>57</v>
      </c>
      <c r="C74" s="33"/>
      <c r="D74" s="33"/>
      <c r="E74" s="28"/>
      <c r="F74" s="23"/>
    </row>
    <row r="75" spans="1:8" ht="15.65" customHeight="1" thickTop="1" thickBot="1" x14ac:dyDescent="0.4">
      <c r="A75" s="24"/>
      <c r="B75" s="25"/>
      <c r="C75" s="25"/>
      <c r="D75" s="26"/>
      <c r="E75" s="97">
        <f t="shared" ref="E75:F75" si="3">SUM(E72:E74)</f>
        <v>0</v>
      </c>
      <c r="F75" s="98">
        <f t="shared" si="3"/>
        <v>0</v>
      </c>
    </row>
    <row r="76" spans="1:8" ht="15.5" thickTop="1" thickBot="1" x14ac:dyDescent="0.4">
      <c r="E76" s="17"/>
      <c r="F76" s="17"/>
      <c r="H76" s="1"/>
    </row>
    <row r="77" spans="1:8" ht="15" thickBot="1" x14ac:dyDescent="0.4">
      <c r="A77" s="120" t="s">
        <v>59</v>
      </c>
      <c r="B77" s="121"/>
      <c r="C77" s="121"/>
      <c r="D77" s="121"/>
      <c r="E77" s="121"/>
      <c r="F77" s="109"/>
      <c r="H77" s="1"/>
    </row>
    <row r="78" spans="1:8" ht="15" thickBot="1" x14ac:dyDescent="0.4">
      <c r="E78" s="42"/>
      <c r="F78" s="17"/>
    </row>
    <row r="79" spans="1:8" ht="15" thickBot="1" x14ac:dyDescent="0.4">
      <c r="A79" s="50" t="s">
        <v>1</v>
      </c>
      <c r="B79" s="50" t="s">
        <v>2</v>
      </c>
      <c r="C79" s="50" t="s">
        <v>3</v>
      </c>
      <c r="D79" s="50" t="s">
        <v>4</v>
      </c>
      <c r="E79" s="90" t="s">
        <v>144</v>
      </c>
      <c r="F79" s="17"/>
    </row>
    <row r="80" spans="1:8" ht="15" thickBot="1" x14ac:dyDescent="0.4">
      <c r="A80" s="2">
        <v>1</v>
      </c>
      <c r="B80" s="3" t="s">
        <v>60</v>
      </c>
      <c r="C80" s="3" t="s">
        <v>11</v>
      </c>
      <c r="D80" s="14">
        <v>1</v>
      </c>
      <c r="E80" s="78"/>
      <c r="F80" s="17"/>
    </row>
    <row r="81" spans="1:6" ht="15" thickBot="1" x14ac:dyDescent="0.4">
      <c r="A81" s="2">
        <v>2</v>
      </c>
      <c r="B81" s="3" t="s">
        <v>61</v>
      </c>
      <c r="C81" s="3" t="s">
        <v>11</v>
      </c>
      <c r="D81" s="14">
        <v>1</v>
      </c>
      <c r="E81" s="78"/>
      <c r="F81" s="17"/>
    </row>
    <row r="82" spans="1:6" ht="15" thickBot="1" x14ac:dyDescent="0.4">
      <c r="A82" s="2">
        <v>3</v>
      </c>
      <c r="B82" s="3" t="s">
        <v>62</v>
      </c>
      <c r="C82" s="3" t="s">
        <v>11</v>
      </c>
      <c r="D82" s="14">
        <v>1</v>
      </c>
      <c r="E82" s="78"/>
      <c r="F82" s="17"/>
    </row>
    <row r="83" spans="1:6" ht="15" thickBot="1" x14ac:dyDescent="0.4">
      <c r="A83" s="2">
        <v>4</v>
      </c>
      <c r="B83" s="3" t="s">
        <v>63</v>
      </c>
      <c r="C83" s="3" t="s">
        <v>11</v>
      </c>
      <c r="D83" s="14">
        <v>1</v>
      </c>
      <c r="E83" s="78"/>
      <c r="F83" s="17"/>
    </row>
    <row r="84" spans="1:6" ht="15" thickBot="1" x14ac:dyDescent="0.4">
      <c r="A84" s="2">
        <v>5</v>
      </c>
      <c r="B84" s="3" t="s">
        <v>64</v>
      </c>
      <c r="C84" s="3" t="s">
        <v>11</v>
      </c>
      <c r="D84" s="14">
        <v>1</v>
      </c>
      <c r="E84" s="78"/>
      <c r="F84" s="17"/>
    </row>
    <row r="85" spans="1:6" ht="15" thickBot="1" x14ac:dyDescent="0.4">
      <c r="A85" s="2">
        <v>6</v>
      </c>
      <c r="B85" s="3" t="s">
        <v>65</v>
      </c>
      <c r="C85" s="3" t="s">
        <v>11</v>
      </c>
      <c r="D85" s="14">
        <v>1</v>
      </c>
      <c r="E85" s="78"/>
      <c r="F85" s="17"/>
    </row>
    <row r="86" spans="1:6" ht="15" thickBot="1" x14ac:dyDescent="0.4">
      <c r="A86" s="2">
        <v>7</v>
      </c>
      <c r="B86" s="3" t="s">
        <v>66</v>
      </c>
      <c r="C86" s="3" t="s">
        <v>11</v>
      </c>
      <c r="D86" s="14">
        <v>1</v>
      </c>
      <c r="E86" s="78"/>
      <c r="F86" s="17"/>
    </row>
    <row r="87" spans="1:6" ht="15" thickBot="1" x14ac:dyDescent="0.4">
      <c r="A87" s="2">
        <v>8</v>
      </c>
      <c r="B87" s="3" t="s">
        <v>67</v>
      </c>
      <c r="C87" s="3" t="s">
        <v>68</v>
      </c>
      <c r="D87" s="14">
        <v>1</v>
      </c>
      <c r="E87" s="78"/>
      <c r="F87" s="17"/>
    </row>
    <row r="88" spans="1:6" ht="15" thickBot="1" x14ac:dyDescent="0.4">
      <c r="A88" s="2">
        <v>9</v>
      </c>
      <c r="B88" s="3" t="s">
        <v>69</v>
      </c>
      <c r="C88" s="3" t="s">
        <v>70</v>
      </c>
      <c r="D88" s="14">
        <v>1</v>
      </c>
      <c r="E88" s="78"/>
      <c r="F88" s="17"/>
    </row>
    <row r="89" spans="1:6" ht="15" thickBot="1" x14ac:dyDescent="0.4">
      <c r="A89" s="2">
        <v>10</v>
      </c>
      <c r="B89" s="3" t="s">
        <v>71</v>
      </c>
      <c r="C89" s="3" t="s">
        <v>72</v>
      </c>
      <c r="D89" s="14">
        <v>1</v>
      </c>
      <c r="E89" s="78"/>
      <c r="F89" s="17"/>
    </row>
    <row r="90" spans="1:6" ht="28.5" thickBot="1" x14ac:dyDescent="0.4">
      <c r="A90" s="2">
        <v>11</v>
      </c>
      <c r="B90" s="3" t="s">
        <v>73</v>
      </c>
      <c r="C90" s="3" t="s">
        <v>72</v>
      </c>
      <c r="D90" s="14">
        <v>1</v>
      </c>
      <c r="E90" s="78"/>
      <c r="F90" s="17"/>
    </row>
    <row r="91" spans="1:6" ht="15" thickBot="1" x14ac:dyDescent="0.4">
      <c r="A91" s="2">
        <v>12</v>
      </c>
      <c r="B91" s="3" t="s">
        <v>74</v>
      </c>
      <c r="C91" s="3" t="s">
        <v>75</v>
      </c>
      <c r="D91" s="14">
        <v>1</v>
      </c>
      <c r="E91" s="78"/>
      <c r="F91" s="17"/>
    </row>
    <row r="92" spans="1:6" ht="15" thickBot="1" x14ac:dyDescent="0.4">
      <c r="A92" s="2">
        <v>13</v>
      </c>
      <c r="B92" s="3" t="s">
        <v>76</v>
      </c>
      <c r="C92" s="3" t="s">
        <v>11</v>
      </c>
      <c r="D92" s="14">
        <v>1</v>
      </c>
      <c r="E92" s="78"/>
      <c r="F92" s="17"/>
    </row>
    <row r="93" spans="1:6" ht="15" thickBot="1" x14ac:dyDescent="0.4">
      <c r="A93" s="2">
        <v>14</v>
      </c>
      <c r="B93" s="3" t="s">
        <v>77</v>
      </c>
      <c r="C93" s="3" t="s">
        <v>11</v>
      </c>
      <c r="D93" s="14">
        <v>1</v>
      </c>
      <c r="E93" s="78"/>
      <c r="F93" s="17"/>
    </row>
    <row r="94" spans="1:6" ht="15" thickBot="1" x14ac:dyDescent="0.4">
      <c r="A94" s="2">
        <v>15</v>
      </c>
      <c r="B94" s="3" t="s">
        <v>78</v>
      </c>
      <c r="C94" s="3" t="s">
        <v>11</v>
      </c>
      <c r="D94" s="14">
        <v>1</v>
      </c>
      <c r="E94" s="78"/>
      <c r="F94" s="17"/>
    </row>
    <row r="95" spans="1:6" ht="15" thickBot="1" x14ac:dyDescent="0.4">
      <c r="A95" s="2">
        <v>16</v>
      </c>
      <c r="B95" s="3" t="s">
        <v>79</v>
      </c>
      <c r="C95" s="3" t="s">
        <v>11</v>
      </c>
      <c r="D95" s="14">
        <v>1</v>
      </c>
      <c r="E95" s="78"/>
      <c r="F95" s="17"/>
    </row>
    <row r="96" spans="1:6" ht="15" thickBot="1" x14ac:dyDescent="0.4">
      <c r="A96" s="2">
        <v>17</v>
      </c>
      <c r="B96" s="3" t="s">
        <v>80</v>
      </c>
      <c r="C96" s="3" t="s">
        <v>11</v>
      </c>
      <c r="D96" s="14">
        <v>1</v>
      </c>
      <c r="E96" s="78"/>
      <c r="F96" s="17"/>
    </row>
    <row r="97" spans="1:6" ht="15" thickBot="1" x14ac:dyDescent="0.4">
      <c r="A97" s="2">
        <v>18</v>
      </c>
      <c r="B97" s="3" t="s">
        <v>81</v>
      </c>
      <c r="C97" s="3" t="s">
        <v>11</v>
      </c>
      <c r="D97" s="14">
        <v>1</v>
      </c>
      <c r="E97" s="78"/>
      <c r="F97" s="17"/>
    </row>
    <row r="98" spans="1:6" ht="42.5" thickBot="1" x14ac:dyDescent="0.4">
      <c r="A98" s="2">
        <v>19</v>
      </c>
      <c r="B98" s="3" t="s">
        <v>82</v>
      </c>
      <c r="C98" s="3" t="s">
        <v>11</v>
      </c>
      <c r="D98" s="14">
        <v>1</v>
      </c>
      <c r="E98" s="78"/>
      <c r="F98" s="17"/>
    </row>
    <row r="99" spans="1:6" ht="42.5" thickBot="1" x14ac:dyDescent="0.4">
      <c r="A99" s="2">
        <v>20</v>
      </c>
      <c r="B99" s="3" t="s">
        <v>82</v>
      </c>
      <c r="C99" s="3" t="s">
        <v>11</v>
      </c>
      <c r="D99" s="14">
        <v>1</v>
      </c>
      <c r="E99" s="78"/>
      <c r="F99" s="17"/>
    </row>
    <row r="100" spans="1:6" ht="15" thickBot="1" x14ac:dyDescent="0.4">
      <c r="E100" s="97">
        <f>SUM(E80:E99)</f>
        <v>0</v>
      </c>
      <c r="F100" s="100"/>
    </row>
    <row r="101" spans="1:6" ht="15.5" thickTop="1" thickBot="1" x14ac:dyDescent="0.4">
      <c r="E101" s="73"/>
      <c r="F101" s="73"/>
    </row>
    <row r="102" spans="1:6" ht="27" customHeight="1" thickBot="1" x14ac:dyDescent="0.4">
      <c r="A102" s="117" t="s">
        <v>83</v>
      </c>
      <c r="B102" s="118"/>
      <c r="C102" s="118"/>
      <c r="D102" s="118"/>
      <c r="E102" s="119"/>
      <c r="F102" s="101"/>
    </row>
    <row r="103" spans="1:6" ht="15" thickBot="1" x14ac:dyDescent="0.4">
      <c r="E103" s="42"/>
      <c r="F103" s="17"/>
    </row>
    <row r="104" spans="1:6" ht="15" thickBot="1" x14ac:dyDescent="0.4">
      <c r="A104" s="50" t="s">
        <v>1</v>
      </c>
      <c r="B104" s="50" t="s">
        <v>2</v>
      </c>
      <c r="C104" s="91" t="s">
        <v>3</v>
      </c>
      <c r="D104" s="50" t="s">
        <v>4</v>
      </c>
      <c r="E104" s="90" t="s">
        <v>84</v>
      </c>
      <c r="F104" s="17"/>
    </row>
    <row r="105" spans="1:6" ht="70.5" thickBot="1" x14ac:dyDescent="0.4">
      <c r="A105" s="67">
        <v>1</v>
      </c>
      <c r="B105" s="89" t="s">
        <v>141</v>
      </c>
      <c r="C105" s="88" t="s">
        <v>11</v>
      </c>
      <c r="D105" s="83">
        <v>1</v>
      </c>
      <c r="E105" s="87"/>
      <c r="F105" s="17"/>
    </row>
    <row r="106" spans="1:6" ht="56.5" thickBot="1" x14ac:dyDescent="0.4">
      <c r="A106" s="67">
        <v>2</v>
      </c>
      <c r="B106" s="89" t="s">
        <v>142</v>
      </c>
      <c r="C106" s="88" t="s">
        <v>11</v>
      </c>
      <c r="D106" s="67">
        <v>1</v>
      </c>
      <c r="E106" s="87"/>
      <c r="F106" s="17"/>
    </row>
    <row r="107" spans="1:6" ht="28.5" thickBot="1" x14ac:dyDescent="0.4">
      <c r="A107" s="67">
        <v>3</v>
      </c>
      <c r="B107" s="89" t="s">
        <v>85</v>
      </c>
      <c r="C107" s="88" t="s">
        <v>11</v>
      </c>
      <c r="D107" s="83">
        <v>1</v>
      </c>
      <c r="E107" s="87"/>
      <c r="F107" s="17"/>
    </row>
    <row r="108" spans="1:6" ht="41.4" customHeight="1" thickBot="1" x14ac:dyDescent="0.4">
      <c r="A108" s="67">
        <v>5</v>
      </c>
      <c r="B108" s="67" t="s">
        <v>86</v>
      </c>
      <c r="C108" s="88" t="s">
        <v>11</v>
      </c>
      <c r="D108" s="67">
        <v>1</v>
      </c>
      <c r="E108" s="87"/>
      <c r="F108" s="17"/>
    </row>
    <row r="109" spans="1:6" ht="28.5" thickBot="1" x14ac:dyDescent="0.4">
      <c r="A109" s="67">
        <v>6</v>
      </c>
      <c r="B109" s="67" t="s">
        <v>143</v>
      </c>
      <c r="C109" s="88" t="s">
        <v>11</v>
      </c>
      <c r="D109" s="67">
        <v>1</v>
      </c>
      <c r="E109" s="87"/>
      <c r="F109" s="17"/>
    </row>
    <row r="110" spans="1:6" ht="15" thickBot="1" x14ac:dyDescent="0.4">
      <c r="E110" s="97">
        <f>SUM(E105:E109)</f>
        <v>0</v>
      </c>
      <c r="F110" s="17"/>
    </row>
    <row r="111" spans="1:6" ht="15.5" thickTop="1" thickBot="1" x14ac:dyDescent="0.4">
      <c r="A111" s="127" t="s">
        <v>87</v>
      </c>
      <c r="B111" s="128"/>
      <c r="C111" s="128"/>
      <c r="D111" s="128"/>
      <c r="E111" s="128"/>
      <c r="F111" s="113"/>
    </row>
    <row r="112" spans="1:6" ht="15" thickBot="1" x14ac:dyDescent="0.4">
      <c r="E112" s="42"/>
      <c r="F112" s="17"/>
    </row>
    <row r="113" spans="1:6" ht="15" thickBot="1" x14ac:dyDescent="0.4">
      <c r="A113" s="48" t="s">
        <v>1</v>
      </c>
      <c r="B113" s="49" t="s">
        <v>2</v>
      </c>
      <c r="C113" s="50" t="s">
        <v>3</v>
      </c>
      <c r="D113" s="51" t="s">
        <v>4</v>
      </c>
      <c r="E113" s="52" t="s">
        <v>84</v>
      </c>
      <c r="F113" s="17"/>
    </row>
    <row r="114" spans="1:6" ht="27" customHeight="1" thickBot="1" x14ac:dyDescent="0.4">
      <c r="A114" s="8">
        <v>1</v>
      </c>
      <c r="B114" s="86" t="s">
        <v>88</v>
      </c>
      <c r="C114" s="67" t="s">
        <v>11</v>
      </c>
      <c r="D114" s="95">
        <v>1</v>
      </c>
      <c r="E114" s="82"/>
      <c r="F114" s="17"/>
    </row>
    <row r="115" spans="1:6" ht="27" customHeight="1" thickBot="1" x14ac:dyDescent="0.4">
      <c r="A115" s="12">
        <v>2</v>
      </c>
      <c r="B115" s="15" t="s">
        <v>89</v>
      </c>
      <c r="C115" s="67" t="s">
        <v>11</v>
      </c>
      <c r="D115" s="95">
        <v>1</v>
      </c>
      <c r="E115" s="82"/>
      <c r="F115" s="17"/>
    </row>
    <row r="116" spans="1:6" ht="27" customHeight="1" thickBot="1" x14ac:dyDescent="0.4">
      <c r="A116" s="12">
        <v>3</v>
      </c>
      <c r="B116" s="15" t="s">
        <v>90</v>
      </c>
      <c r="C116" s="67" t="s">
        <v>11</v>
      </c>
      <c r="D116" s="95">
        <v>1</v>
      </c>
      <c r="E116" s="82"/>
      <c r="F116" s="17"/>
    </row>
    <row r="117" spans="1:6" ht="27" customHeight="1" thickBot="1" x14ac:dyDescent="0.4">
      <c r="A117" s="12">
        <v>4</v>
      </c>
      <c r="B117" s="15" t="s">
        <v>91</v>
      </c>
      <c r="C117" s="67" t="s">
        <v>11</v>
      </c>
      <c r="D117" s="95">
        <v>1</v>
      </c>
      <c r="E117" s="82"/>
      <c r="F117" s="17"/>
    </row>
    <row r="118" spans="1:6" ht="27" customHeight="1" thickBot="1" x14ac:dyDescent="0.4">
      <c r="A118" s="12">
        <v>5</v>
      </c>
      <c r="B118" s="15" t="s">
        <v>92</v>
      </c>
      <c r="C118" s="67" t="s">
        <v>11</v>
      </c>
      <c r="D118" s="67">
        <v>1</v>
      </c>
      <c r="E118" s="82"/>
      <c r="F118" s="17"/>
    </row>
    <row r="119" spans="1:6" ht="27" customHeight="1" thickBot="1" x14ac:dyDescent="0.4">
      <c r="A119" s="12">
        <v>6</v>
      </c>
      <c r="B119" s="15" t="s">
        <v>93</v>
      </c>
      <c r="C119" s="67" t="s">
        <v>11</v>
      </c>
      <c r="D119" s="67">
        <v>1</v>
      </c>
      <c r="E119" s="82"/>
      <c r="F119" s="17"/>
    </row>
    <row r="120" spans="1:6" ht="27" customHeight="1" thickBot="1" x14ac:dyDescent="0.4">
      <c r="A120" s="84">
        <v>7</v>
      </c>
      <c r="B120" s="85" t="s">
        <v>94</v>
      </c>
      <c r="C120" s="67" t="s">
        <v>11</v>
      </c>
      <c r="D120" s="84">
        <v>1</v>
      </c>
      <c r="E120" s="82"/>
      <c r="F120" s="17"/>
    </row>
    <row r="121" spans="1:6" ht="27.75" customHeight="1" thickBot="1" x14ac:dyDescent="0.4">
      <c r="A121" s="84">
        <v>8</v>
      </c>
      <c r="B121" s="67" t="s">
        <v>96</v>
      </c>
      <c r="C121" s="67" t="s">
        <v>11</v>
      </c>
      <c r="D121" s="84">
        <v>1</v>
      </c>
      <c r="E121" s="82"/>
      <c r="F121" s="17"/>
    </row>
    <row r="122" spans="1:6" ht="44.25" customHeight="1" thickBot="1" x14ac:dyDescent="0.4">
      <c r="A122" s="84">
        <v>9</v>
      </c>
      <c r="B122" s="83" t="s">
        <v>95</v>
      </c>
      <c r="C122" s="67" t="s">
        <v>11</v>
      </c>
      <c r="D122" s="84">
        <v>1</v>
      </c>
      <c r="E122" s="82"/>
      <c r="F122" s="17"/>
    </row>
    <row r="123" spans="1:6" ht="15" thickBot="1" x14ac:dyDescent="0.4">
      <c r="E123" s="97">
        <f>SUM(E114:E122)</f>
        <v>0</v>
      </c>
      <c r="F123" s="17"/>
    </row>
    <row r="124" spans="1:6" ht="15.5" thickTop="1" thickBot="1" x14ac:dyDescent="0.4">
      <c r="A124" s="124" t="s">
        <v>97</v>
      </c>
      <c r="B124" s="125"/>
      <c r="C124" s="125"/>
      <c r="D124" s="125"/>
      <c r="E124" s="126"/>
      <c r="F124" s="112"/>
    </row>
    <row r="125" spans="1:6" ht="15" thickBot="1" x14ac:dyDescent="0.4">
      <c r="E125" s="42"/>
      <c r="F125" s="17"/>
    </row>
    <row r="126" spans="1:6" ht="15.5" thickTop="1" thickBot="1" x14ac:dyDescent="0.4">
      <c r="A126" s="44" t="s">
        <v>1</v>
      </c>
      <c r="B126" s="45" t="s">
        <v>2</v>
      </c>
      <c r="C126" s="45" t="s">
        <v>3</v>
      </c>
      <c r="D126" s="45" t="s">
        <v>4</v>
      </c>
      <c r="E126" s="43" t="s">
        <v>145</v>
      </c>
      <c r="F126" s="17"/>
    </row>
    <row r="127" spans="1:6" ht="15" thickBot="1" x14ac:dyDescent="0.4">
      <c r="A127" s="2">
        <v>1</v>
      </c>
      <c r="B127" s="3" t="s">
        <v>98</v>
      </c>
      <c r="C127" s="3" t="s">
        <v>75</v>
      </c>
      <c r="D127" s="3">
        <v>1</v>
      </c>
      <c r="E127" s="18"/>
      <c r="F127" s="17"/>
    </row>
    <row r="128" spans="1:6" ht="15" thickBot="1" x14ac:dyDescent="0.4">
      <c r="A128" s="2">
        <v>2</v>
      </c>
      <c r="B128" s="3" t="s">
        <v>99</v>
      </c>
      <c r="C128" s="3" t="s">
        <v>100</v>
      </c>
      <c r="D128" s="3">
        <v>1</v>
      </c>
      <c r="E128" s="18"/>
      <c r="F128" s="17"/>
    </row>
    <row r="129" spans="1:6" ht="28.5" thickBot="1" x14ac:dyDescent="0.4">
      <c r="A129" s="2">
        <v>3</v>
      </c>
      <c r="B129" s="3" t="s">
        <v>101</v>
      </c>
      <c r="C129" s="3" t="s">
        <v>72</v>
      </c>
      <c r="D129" s="3">
        <v>1</v>
      </c>
      <c r="E129" s="18"/>
      <c r="F129" s="17"/>
    </row>
    <row r="130" spans="1:6" ht="28.5" thickBot="1" x14ac:dyDescent="0.4">
      <c r="A130" s="2">
        <v>4</v>
      </c>
      <c r="B130" s="3" t="s">
        <v>102</v>
      </c>
      <c r="C130" s="3" t="s">
        <v>11</v>
      </c>
      <c r="D130" s="3">
        <v>1</v>
      </c>
      <c r="E130" s="18"/>
      <c r="F130" s="17"/>
    </row>
    <row r="131" spans="1:6" ht="15" customHeight="1" thickBot="1" x14ac:dyDescent="0.4">
      <c r="A131" s="30"/>
      <c r="B131" s="31"/>
      <c r="C131" s="31"/>
      <c r="D131" s="32"/>
      <c r="E131" s="97">
        <f t="shared" ref="E131" si="4">SUM(E127:E130)</f>
        <v>0</v>
      </c>
      <c r="F131" s="17"/>
    </row>
    <row r="132" spans="1:6" ht="15" thickBot="1" x14ac:dyDescent="0.4">
      <c r="A132" s="2">
        <v>5</v>
      </c>
      <c r="B132" s="3" t="s">
        <v>54</v>
      </c>
      <c r="C132" s="3" t="s">
        <v>103</v>
      </c>
      <c r="D132" s="3">
        <v>1</v>
      </c>
      <c r="E132" s="18"/>
      <c r="F132" s="17"/>
    </row>
    <row r="133" spans="1:6" ht="15" thickBot="1" x14ac:dyDescent="0.4">
      <c r="A133" s="6">
        <v>6</v>
      </c>
      <c r="B133" s="7" t="s">
        <v>56</v>
      </c>
      <c r="C133" s="7" t="s">
        <v>103</v>
      </c>
      <c r="D133" s="7">
        <v>1</v>
      </c>
      <c r="E133" s="20"/>
      <c r="F133" s="17"/>
    </row>
    <row r="134" spans="1:6" ht="15.65" customHeight="1" thickTop="1" thickBot="1" x14ac:dyDescent="0.4">
      <c r="A134" s="24"/>
      <c r="B134" s="25"/>
      <c r="C134" s="25"/>
      <c r="D134" s="26"/>
      <c r="E134" s="97">
        <f t="shared" ref="E134" si="5">SUM(E132:E133)</f>
        <v>0</v>
      </c>
      <c r="F134" s="17"/>
    </row>
    <row r="135" spans="1:6" ht="15.5" thickTop="1" thickBot="1" x14ac:dyDescent="0.4">
      <c r="E135" s="17"/>
      <c r="F135" s="17"/>
    </row>
    <row r="136" spans="1:6" ht="15" thickBot="1" x14ac:dyDescent="0.4">
      <c r="A136" s="122" t="s">
        <v>104</v>
      </c>
      <c r="B136" s="123"/>
      <c r="C136" s="123"/>
      <c r="D136" s="123"/>
      <c r="E136" s="123"/>
      <c r="F136" s="110"/>
    </row>
    <row r="137" spans="1:6" ht="15" thickBot="1" x14ac:dyDescent="0.4">
      <c r="E137" s="42"/>
      <c r="F137" s="17"/>
    </row>
    <row r="138" spans="1:6" ht="15" thickBot="1" x14ac:dyDescent="0.4">
      <c r="A138" s="50" t="s">
        <v>1</v>
      </c>
      <c r="B138" s="50" t="s">
        <v>2</v>
      </c>
      <c r="C138" s="50" t="s">
        <v>3</v>
      </c>
      <c r="D138" s="50" t="s">
        <v>4</v>
      </c>
      <c r="E138" s="80" t="s">
        <v>5</v>
      </c>
      <c r="F138" s="17"/>
    </row>
    <row r="139" spans="1:6" ht="14.4" customHeight="1" thickBot="1" x14ac:dyDescent="0.4">
      <c r="A139" s="67">
        <v>1</v>
      </c>
      <c r="B139" s="67" t="s">
        <v>105</v>
      </c>
      <c r="C139" s="67" t="s">
        <v>106</v>
      </c>
      <c r="D139" s="67">
        <v>1</v>
      </c>
      <c r="E139" s="78"/>
      <c r="F139" s="17"/>
    </row>
    <row r="140" spans="1:6" ht="15" thickBot="1" x14ac:dyDescent="0.4">
      <c r="A140" s="67">
        <v>2</v>
      </c>
      <c r="B140" s="67" t="s">
        <v>107</v>
      </c>
      <c r="C140" s="67" t="s">
        <v>108</v>
      </c>
      <c r="D140" s="67">
        <v>1</v>
      </c>
      <c r="E140" s="78"/>
      <c r="F140" s="17"/>
    </row>
    <row r="141" spans="1:6" ht="15" thickBot="1" x14ac:dyDescent="0.4">
      <c r="A141" s="67">
        <v>3</v>
      </c>
      <c r="B141" s="67" t="s">
        <v>109</v>
      </c>
      <c r="C141" s="67" t="s">
        <v>108</v>
      </c>
      <c r="D141" s="67">
        <v>1</v>
      </c>
      <c r="E141" s="78"/>
      <c r="F141" s="17"/>
    </row>
    <row r="142" spans="1:6" ht="27" customHeight="1" thickBot="1" x14ac:dyDescent="0.4">
      <c r="A142" s="67">
        <v>4</v>
      </c>
      <c r="B142" s="67" t="s">
        <v>110</v>
      </c>
      <c r="C142" s="67" t="s">
        <v>72</v>
      </c>
      <c r="D142" s="67">
        <v>1</v>
      </c>
      <c r="E142" s="78"/>
      <c r="F142" s="17"/>
    </row>
    <row r="143" spans="1:6" ht="27" customHeight="1" thickBot="1" x14ac:dyDescent="0.4">
      <c r="A143" s="67">
        <v>5</v>
      </c>
      <c r="B143" s="67" t="s">
        <v>111</v>
      </c>
      <c r="C143" s="67" t="s">
        <v>72</v>
      </c>
      <c r="D143" s="67">
        <v>1</v>
      </c>
      <c r="E143" s="78"/>
      <c r="F143" s="17"/>
    </row>
    <row r="144" spans="1:6" ht="15" thickBot="1" x14ac:dyDescent="0.4">
      <c r="A144" s="67">
        <v>6</v>
      </c>
      <c r="B144" s="67" t="s">
        <v>112</v>
      </c>
      <c r="C144" s="67" t="s">
        <v>11</v>
      </c>
      <c r="D144" s="67">
        <v>1</v>
      </c>
      <c r="E144" s="78"/>
      <c r="F144" s="17"/>
    </row>
    <row r="145" spans="1:6" ht="15" thickBot="1" x14ac:dyDescent="0.4">
      <c r="A145" s="67">
        <v>7</v>
      </c>
      <c r="B145" s="67" t="s">
        <v>113</v>
      </c>
      <c r="C145" s="67" t="s">
        <v>11</v>
      </c>
      <c r="D145" s="67">
        <v>1</v>
      </c>
      <c r="E145" s="78"/>
      <c r="F145" s="17"/>
    </row>
    <row r="146" spans="1:6" ht="15" thickBot="1" x14ac:dyDescent="0.4">
      <c r="A146" s="67">
        <v>8</v>
      </c>
      <c r="B146" s="67" t="s">
        <v>114</v>
      </c>
      <c r="C146" s="67" t="s">
        <v>11</v>
      </c>
      <c r="D146" s="67">
        <v>1</v>
      </c>
      <c r="E146" s="78"/>
      <c r="F146" s="17"/>
    </row>
    <row r="147" spans="1:6" ht="15" thickBot="1" x14ac:dyDescent="0.4">
      <c r="A147" s="67">
        <v>9</v>
      </c>
      <c r="B147" s="67" t="s">
        <v>115</v>
      </c>
      <c r="C147" s="67" t="s">
        <v>116</v>
      </c>
      <c r="D147" s="67">
        <v>1</v>
      </c>
      <c r="E147" s="78"/>
      <c r="F147" s="17"/>
    </row>
    <row r="148" spans="1:6" ht="15" customHeight="1" thickBot="1" x14ac:dyDescent="0.4">
      <c r="A148" s="9"/>
      <c r="B148" s="10"/>
      <c r="C148" s="10"/>
      <c r="D148" s="11"/>
      <c r="E148" s="97">
        <f>SUM(E139:E147)</f>
        <v>0</v>
      </c>
      <c r="F148" s="17"/>
    </row>
    <row r="149" spans="1:6" ht="15" customHeight="1" thickBot="1" x14ac:dyDescent="0.4">
      <c r="A149" s="9"/>
      <c r="B149" s="10"/>
      <c r="C149" s="10"/>
      <c r="D149" s="31"/>
      <c r="E149" s="73"/>
      <c r="F149" s="17"/>
    </row>
    <row r="150" spans="1:6" ht="15" thickBot="1" x14ac:dyDescent="0.4">
      <c r="A150" s="2">
        <v>10</v>
      </c>
      <c r="B150" s="3" t="s">
        <v>54</v>
      </c>
      <c r="C150" s="3" t="s">
        <v>103</v>
      </c>
      <c r="D150" s="3">
        <v>1</v>
      </c>
      <c r="E150" s="111"/>
      <c r="F150" s="17"/>
    </row>
    <row r="151" spans="1:6" ht="15" thickBot="1" x14ac:dyDescent="0.4">
      <c r="A151" s="6">
        <v>11</v>
      </c>
      <c r="B151" s="7" t="s">
        <v>117</v>
      </c>
      <c r="C151" s="7" t="s">
        <v>103</v>
      </c>
      <c r="D151" s="7">
        <v>1</v>
      </c>
      <c r="E151" s="19"/>
      <c r="F151" s="17"/>
    </row>
    <row r="152" spans="1:6" ht="15.65" customHeight="1" thickTop="1" thickBot="1" x14ac:dyDescent="0.4">
      <c r="A152" s="24"/>
      <c r="B152" s="25"/>
      <c r="C152" s="25"/>
      <c r="D152" s="26"/>
      <c r="E152" s="97">
        <f t="shared" ref="E152" si="6">SUM(E150:E151)</f>
        <v>0</v>
      </c>
      <c r="F152" s="17"/>
    </row>
    <row r="153" spans="1:6" ht="15.5" thickTop="1" thickBot="1" x14ac:dyDescent="0.4">
      <c r="E153" s="17"/>
      <c r="F153" s="17"/>
    </row>
    <row r="154" spans="1:6" ht="15" thickBot="1" x14ac:dyDescent="0.4">
      <c r="A154" s="122" t="s">
        <v>118</v>
      </c>
      <c r="B154" s="123"/>
      <c r="C154" s="123"/>
      <c r="D154" s="123"/>
      <c r="E154" s="123"/>
      <c r="F154" s="110"/>
    </row>
    <row r="155" spans="1:6" ht="15" thickBot="1" x14ac:dyDescent="0.4">
      <c r="E155" s="42"/>
      <c r="F155" s="17"/>
    </row>
    <row r="156" spans="1:6" ht="37.75" customHeight="1" thickBot="1" x14ac:dyDescent="0.4">
      <c r="A156" s="50" t="s">
        <v>1</v>
      </c>
      <c r="B156" s="50" t="s">
        <v>2</v>
      </c>
      <c r="C156" s="50" t="s">
        <v>3</v>
      </c>
      <c r="D156" s="50" t="s">
        <v>4</v>
      </c>
      <c r="E156" s="80" t="s">
        <v>145</v>
      </c>
      <c r="F156" s="17"/>
    </row>
    <row r="157" spans="1:6" ht="28.5" thickBot="1" x14ac:dyDescent="0.4">
      <c r="A157" s="38">
        <v>1</v>
      </c>
      <c r="B157" s="67" t="s">
        <v>146</v>
      </c>
      <c r="C157" s="39" t="s">
        <v>119</v>
      </c>
      <c r="D157" s="95">
        <v>1</v>
      </c>
      <c r="E157" s="78"/>
      <c r="F157" s="17"/>
    </row>
    <row r="158" spans="1:6" ht="28.5" thickBot="1" x14ac:dyDescent="0.4">
      <c r="A158" s="79">
        <v>2</v>
      </c>
      <c r="B158" s="67" t="s">
        <v>147</v>
      </c>
      <c r="C158" s="16" t="s">
        <v>119</v>
      </c>
      <c r="D158" s="95">
        <v>1</v>
      </c>
      <c r="E158" s="78"/>
      <c r="F158" s="17"/>
    </row>
    <row r="159" spans="1:6" ht="28.5" thickBot="1" x14ac:dyDescent="0.4">
      <c r="A159" s="12">
        <v>3</v>
      </c>
      <c r="B159" s="4" t="s">
        <v>148</v>
      </c>
      <c r="C159" s="15" t="s">
        <v>119</v>
      </c>
      <c r="D159" s="95">
        <v>1</v>
      </c>
      <c r="E159" s="78"/>
      <c r="F159" s="17"/>
    </row>
    <row r="160" spans="1:6" ht="27.75" customHeight="1" thickBot="1" x14ac:dyDescent="0.4">
      <c r="A160" s="79">
        <v>4</v>
      </c>
      <c r="B160" s="67" t="s">
        <v>120</v>
      </c>
      <c r="C160" s="16" t="s">
        <v>119</v>
      </c>
      <c r="D160" s="96">
        <v>1</v>
      </c>
      <c r="E160" s="78"/>
      <c r="F160" s="17"/>
    </row>
    <row r="161" spans="1:6" ht="28.5" thickBot="1" x14ac:dyDescent="0.4">
      <c r="A161" s="12">
        <v>5</v>
      </c>
      <c r="B161" s="4" t="s">
        <v>149</v>
      </c>
      <c r="C161" s="15" t="s">
        <v>119</v>
      </c>
      <c r="D161" s="95">
        <v>1</v>
      </c>
      <c r="E161" s="78"/>
      <c r="F161" s="17"/>
    </row>
    <row r="162" spans="1:6" ht="33" customHeight="1" thickBot="1" x14ac:dyDescent="0.4">
      <c r="A162" s="79">
        <v>6</v>
      </c>
      <c r="B162" s="67" t="s">
        <v>121</v>
      </c>
      <c r="C162" s="16" t="s">
        <v>119</v>
      </c>
      <c r="D162" s="83">
        <v>1</v>
      </c>
      <c r="E162" s="78"/>
      <c r="F162" s="17"/>
    </row>
    <row r="163" spans="1:6" ht="42.5" thickBot="1" x14ac:dyDescent="0.4">
      <c r="A163" s="12">
        <v>7</v>
      </c>
      <c r="B163" s="4" t="s">
        <v>150</v>
      </c>
      <c r="C163" s="15" t="s">
        <v>122</v>
      </c>
      <c r="D163" s="83">
        <v>1</v>
      </c>
      <c r="E163" s="78"/>
      <c r="F163" s="17"/>
    </row>
    <row r="164" spans="1:6" ht="40.5" customHeight="1" thickBot="1" x14ac:dyDescent="0.4">
      <c r="A164" s="12">
        <v>8</v>
      </c>
      <c r="B164" s="13" t="s">
        <v>123</v>
      </c>
      <c r="C164" s="15" t="s">
        <v>122</v>
      </c>
      <c r="D164" s="83">
        <v>1</v>
      </c>
      <c r="E164" s="78"/>
      <c r="F164" s="17"/>
    </row>
    <row r="165" spans="1:6" ht="32.4" customHeight="1" thickBot="1" x14ac:dyDescent="0.4">
      <c r="A165" s="12">
        <v>9</v>
      </c>
      <c r="B165" s="29" t="s">
        <v>124</v>
      </c>
      <c r="C165" s="15" t="s">
        <v>125</v>
      </c>
      <c r="D165" s="83">
        <v>1</v>
      </c>
      <c r="E165" s="78"/>
      <c r="F165" s="17"/>
    </row>
    <row r="166" spans="1:6" ht="27" customHeight="1" thickBot="1" x14ac:dyDescent="0.4">
      <c r="A166" s="79">
        <v>10</v>
      </c>
      <c r="B166" s="67" t="s">
        <v>126</v>
      </c>
      <c r="C166" s="16" t="s">
        <v>122</v>
      </c>
      <c r="D166" s="95">
        <v>1</v>
      </c>
      <c r="E166" s="78"/>
      <c r="F166" s="17"/>
    </row>
    <row r="167" spans="1:6" ht="42.5" thickBot="1" x14ac:dyDescent="0.4">
      <c r="A167" s="12">
        <v>11</v>
      </c>
      <c r="B167" s="4" t="s">
        <v>151</v>
      </c>
      <c r="C167" s="15" t="s">
        <v>122</v>
      </c>
      <c r="D167" s="83">
        <v>1</v>
      </c>
      <c r="E167" s="78"/>
      <c r="F167" s="17"/>
    </row>
    <row r="168" spans="1:6" ht="27" customHeight="1" thickBot="1" x14ac:dyDescent="0.4">
      <c r="A168" s="12">
        <v>12</v>
      </c>
      <c r="B168" s="29" t="s">
        <v>127</v>
      </c>
      <c r="C168" s="15" t="s">
        <v>11</v>
      </c>
      <c r="D168" s="95">
        <v>1</v>
      </c>
      <c r="E168" s="78"/>
      <c r="F168" s="17"/>
    </row>
    <row r="169" spans="1:6" ht="45.65" customHeight="1" thickBot="1" x14ac:dyDescent="0.4">
      <c r="A169" s="12">
        <v>13</v>
      </c>
      <c r="B169" s="29" t="s">
        <v>128</v>
      </c>
      <c r="C169" s="15" t="s">
        <v>119</v>
      </c>
      <c r="D169" s="95">
        <v>1</v>
      </c>
      <c r="E169" s="78"/>
      <c r="F169" s="17"/>
    </row>
    <row r="170" spans="1:6" ht="39.65" customHeight="1" thickBot="1" x14ac:dyDescent="0.4">
      <c r="A170" s="12">
        <v>14</v>
      </c>
      <c r="B170" s="15" t="s">
        <v>129</v>
      </c>
      <c r="C170" s="67" t="s">
        <v>119</v>
      </c>
      <c r="D170" s="95">
        <v>1</v>
      </c>
      <c r="E170" s="78"/>
      <c r="F170" s="17"/>
    </row>
    <row r="171" spans="1:6" ht="27" customHeight="1" thickBot="1" x14ac:dyDescent="0.4">
      <c r="A171" s="67">
        <v>15</v>
      </c>
      <c r="B171" s="67" t="s">
        <v>130</v>
      </c>
      <c r="C171" s="67" t="s">
        <v>131</v>
      </c>
      <c r="D171" s="95">
        <v>1</v>
      </c>
      <c r="E171" s="47"/>
      <c r="F171" s="17"/>
    </row>
    <row r="172" spans="1:6" ht="15" thickBot="1" x14ac:dyDescent="0.4">
      <c r="E172" s="108">
        <f>SUM(E157:E171)</f>
        <v>0</v>
      </c>
      <c r="F172" s="17"/>
    </row>
    <row r="173" spans="1:6" ht="15.5" thickTop="1" thickBot="1" x14ac:dyDescent="0.4">
      <c r="E173" s="73"/>
      <c r="F173" s="17"/>
    </row>
    <row r="174" spans="1:6" ht="15" thickBot="1" x14ac:dyDescent="0.4">
      <c r="A174" s="120" t="s">
        <v>132</v>
      </c>
      <c r="B174" s="121"/>
      <c r="C174" s="121"/>
      <c r="D174" s="121"/>
      <c r="E174" s="121"/>
      <c r="F174" s="109"/>
    </row>
    <row r="175" spans="1:6" ht="15" thickBot="1" x14ac:dyDescent="0.4">
      <c r="E175" s="42"/>
      <c r="F175" s="17"/>
    </row>
    <row r="176" spans="1:6" ht="54.65" customHeight="1" thickBot="1" x14ac:dyDescent="0.4">
      <c r="A176" s="48" t="s">
        <v>1</v>
      </c>
      <c r="B176" s="76" t="s">
        <v>2</v>
      </c>
      <c r="C176" s="76" t="s">
        <v>3</v>
      </c>
      <c r="D176" s="76" t="s">
        <v>4</v>
      </c>
      <c r="E176" s="77" t="s">
        <v>145</v>
      </c>
      <c r="F176" s="17"/>
    </row>
    <row r="177" spans="1:6" ht="18.649999999999999" customHeight="1" thickBot="1" x14ac:dyDescent="0.4">
      <c r="A177" s="2">
        <v>1</v>
      </c>
      <c r="B177" s="3" t="s">
        <v>7</v>
      </c>
      <c r="C177" s="3" t="s">
        <v>72</v>
      </c>
      <c r="D177" s="3">
        <v>1</v>
      </c>
      <c r="E177" s="21"/>
      <c r="F177" s="17"/>
    </row>
    <row r="178" spans="1:6" ht="15" thickBot="1" x14ac:dyDescent="0.4">
      <c r="A178" s="8">
        <v>2</v>
      </c>
      <c r="B178" s="4" t="s">
        <v>133</v>
      </c>
      <c r="C178" s="4" t="s">
        <v>11</v>
      </c>
      <c r="D178" s="4">
        <v>1</v>
      </c>
      <c r="E178" s="21"/>
      <c r="F178" s="17"/>
    </row>
    <row r="179" spans="1:6" ht="27" customHeight="1" thickBot="1" x14ac:dyDescent="0.4">
      <c r="A179" s="67">
        <v>3</v>
      </c>
      <c r="B179" s="67" t="s">
        <v>134</v>
      </c>
      <c r="C179" s="67" t="s">
        <v>72</v>
      </c>
      <c r="D179" s="46">
        <v>1</v>
      </c>
      <c r="E179" s="21"/>
      <c r="F179" s="17"/>
    </row>
    <row r="180" spans="1:6" ht="15" thickBot="1" x14ac:dyDescent="0.4">
      <c r="A180" s="2">
        <v>4</v>
      </c>
      <c r="B180" s="3" t="s">
        <v>135</v>
      </c>
      <c r="C180" s="3" t="s">
        <v>11</v>
      </c>
      <c r="D180" s="3">
        <v>1</v>
      </c>
      <c r="E180" s="21"/>
      <c r="F180" s="17"/>
    </row>
    <row r="181" spans="1:6" ht="28.5" thickBot="1" x14ac:dyDescent="0.4">
      <c r="A181" s="2">
        <v>5</v>
      </c>
      <c r="B181" s="3" t="s">
        <v>136</v>
      </c>
      <c r="C181" s="3" t="s">
        <v>11</v>
      </c>
      <c r="D181" s="3">
        <v>1</v>
      </c>
      <c r="E181" s="21"/>
      <c r="F181" s="17"/>
    </row>
    <row r="182" spans="1:6" ht="28.5" thickBot="1" x14ac:dyDescent="0.4">
      <c r="A182" s="2">
        <v>6</v>
      </c>
      <c r="B182" s="3" t="s">
        <v>137</v>
      </c>
      <c r="C182" s="3" t="s">
        <v>11</v>
      </c>
      <c r="D182" s="3">
        <v>1</v>
      </c>
      <c r="E182" s="21"/>
      <c r="F182" s="17"/>
    </row>
    <row r="183" spans="1:6" ht="28.5" thickBot="1" x14ac:dyDescent="0.4">
      <c r="A183" s="2">
        <v>7</v>
      </c>
      <c r="B183" s="3" t="s">
        <v>138</v>
      </c>
      <c r="C183" s="3" t="s">
        <v>11</v>
      </c>
      <c r="D183" s="3">
        <v>1</v>
      </c>
      <c r="E183" s="21"/>
      <c r="F183" s="17"/>
    </row>
    <row r="184" spans="1:6" ht="21" customHeight="1" thickBot="1" x14ac:dyDescent="0.4">
      <c r="A184" s="2">
        <v>8</v>
      </c>
      <c r="B184" s="3" t="s">
        <v>139</v>
      </c>
      <c r="C184" s="3" t="s">
        <v>11</v>
      </c>
      <c r="D184" s="3">
        <v>1</v>
      </c>
      <c r="E184" s="21"/>
      <c r="F184" s="17"/>
    </row>
    <row r="185" spans="1:6" ht="15" customHeight="1" thickBot="1" x14ac:dyDescent="0.4">
      <c r="A185" s="106"/>
      <c r="B185" s="103"/>
      <c r="C185" s="103"/>
      <c r="D185" s="107"/>
      <c r="E185" s="97">
        <f>SUM(E177:E184)</f>
        <v>0</v>
      </c>
      <c r="F185" s="17"/>
    </row>
    <row r="186" spans="1:6" ht="15" customHeight="1" thickTop="1" thickBot="1" x14ac:dyDescent="0.4">
      <c r="A186" s="102"/>
      <c r="B186" s="74"/>
      <c r="C186" s="74"/>
      <c r="D186" s="74"/>
      <c r="E186" s="73"/>
      <c r="F186" s="17"/>
    </row>
    <row r="187" spans="1:6" ht="15" thickBot="1" x14ac:dyDescent="0.4">
      <c r="A187" s="12">
        <v>9</v>
      </c>
      <c r="B187" s="104" t="s">
        <v>54</v>
      </c>
      <c r="C187" s="104" t="s">
        <v>103</v>
      </c>
      <c r="D187" s="104">
        <v>1</v>
      </c>
      <c r="E187" s="105"/>
      <c r="F187" s="17"/>
    </row>
    <row r="188" spans="1:6" ht="15" thickBot="1" x14ac:dyDescent="0.4">
      <c r="A188" s="67">
        <v>10</v>
      </c>
      <c r="B188" s="67" t="s">
        <v>117</v>
      </c>
      <c r="C188" s="67" t="s">
        <v>103</v>
      </c>
      <c r="D188" s="67">
        <v>1</v>
      </c>
      <c r="E188" s="81"/>
      <c r="F188" s="17"/>
    </row>
    <row r="189" spans="1:6" ht="15.65" customHeight="1" thickBot="1" x14ac:dyDescent="0.4">
      <c r="A189" s="74"/>
      <c r="B189" s="74"/>
      <c r="C189" s="74"/>
      <c r="D189" s="74"/>
      <c r="E189" s="97">
        <f t="shared" ref="E189" si="7">SUM(E187:E188)</f>
        <v>0</v>
      </c>
      <c r="F189" s="17"/>
    </row>
    <row r="190" spans="1:6" ht="15.65" customHeight="1" thickTop="1" x14ac:dyDescent="0.35">
      <c r="A190" s="74"/>
      <c r="B190" s="74"/>
      <c r="C190" s="74"/>
      <c r="D190" s="74"/>
      <c r="E190" s="17"/>
      <c r="F190" s="17"/>
    </row>
    <row r="191" spans="1:6" x14ac:dyDescent="0.35">
      <c r="E191" s="17"/>
      <c r="F191" s="17"/>
    </row>
    <row r="192" spans="1:6" x14ac:dyDescent="0.35">
      <c r="E192" s="75"/>
      <c r="F192" s="17"/>
    </row>
  </sheetData>
  <mergeCells count="14">
    <mergeCell ref="A3:G3"/>
    <mergeCell ref="A5:G6"/>
    <mergeCell ref="B27:F27"/>
    <mergeCell ref="B49:F49"/>
    <mergeCell ref="B62:F62"/>
    <mergeCell ref="A1:G2"/>
    <mergeCell ref="A102:E102"/>
    <mergeCell ref="A174:E174"/>
    <mergeCell ref="A154:E154"/>
    <mergeCell ref="A136:E136"/>
    <mergeCell ref="A124:E124"/>
    <mergeCell ref="A111:E111"/>
    <mergeCell ref="A77:E77"/>
    <mergeCell ref="A4:G4"/>
  </mergeCells>
  <pageMargins left="0.7" right="0.7" top="0.75" bottom="0.75" header="0.3" footer="0.3"/>
  <pageSetup paperSize="8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babf92-b329-481d-bff1-7dde11843670">
      <Terms xmlns="http://schemas.microsoft.com/office/infopath/2007/PartnerControls"/>
    </lcf76f155ced4ddcb4097134ff3c332f>
    <TaxCatchAll xmlns="dfa13968-3eab-425b-ab97-3d954d64a0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C3C2D1D311345A671F1A27FFFD84C" ma:contentTypeVersion="12" ma:contentTypeDescription="Create a new document." ma:contentTypeScope="" ma:versionID="1f9ab0435d7ed59f737b6784d87851b0">
  <xsd:schema xmlns:xsd="http://www.w3.org/2001/XMLSchema" xmlns:xs="http://www.w3.org/2001/XMLSchema" xmlns:p="http://schemas.microsoft.com/office/2006/metadata/properties" xmlns:ns2="4bbabf92-b329-481d-bff1-7dde11843670" xmlns:ns3="dfa13968-3eab-425b-ab97-3d954d64a041" targetNamespace="http://schemas.microsoft.com/office/2006/metadata/properties" ma:root="true" ma:fieldsID="34c555ea0314525189dc562c1e58e098" ns2:_="" ns3:_="">
    <xsd:import namespace="4bbabf92-b329-481d-bff1-7dde11843670"/>
    <xsd:import namespace="dfa13968-3eab-425b-ab97-3d954d64a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abf92-b329-481d-bff1-7dde118436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487390c-db16-46cf-80df-465ff289e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13968-3eab-425b-ab97-3d954d64a04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66f9f7-6d61-4a35-87f3-941c6e3ddf33}" ma:internalName="TaxCatchAll" ma:showField="CatchAllData" ma:web="dfa13968-3eab-425b-ab97-3d954d64a0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66E9F-2F46-4343-A439-1C08B638462C}">
  <ds:schemaRefs>
    <ds:schemaRef ds:uri="http://schemas.microsoft.com/office/2006/metadata/properties"/>
    <ds:schemaRef ds:uri="http://schemas.microsoft.com/office/infopath/2007/PartnerControls"/>
    <ds:schemaRef ds:uri="4bbabf92-b329-481d-bff1-7dde11843670"/>
    <ds:schemaRef ds:uri="dfa13968-3eab-425b-ab97-3d954d64a041"/>
  </ds:schemaRefs>
</ds:datastoreItem>
</file>

<file path=customXml/itemProps2.xml><?xml version="1.0" encoding="utf-8"?>
<ds:datastoreItem xmlns:ds="http://schemas.openxmlformats.org/officeDocument/2006/customXml" ds:itemID="{FBE8704F-0A5D-4A10-8B2D-B582A64E0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D92DD7-061E-441C-A6C4-911496CF4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abf92-b329-481d-bff1-7dde11843670"/>
    <ds:schemaRef ds:uri="dfa13968-3eab-425b-ab97-3d954d64a0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CD45 Pricing Schedule</vt:lpstr>
      <vt:lpstr>'CD45 Pricing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Kelebogile Litsili</dc:creator>
  <cp:lastModifiedBy>Kamohelo Moshodi</cp:lastModifiedBy>
  <cp:lastPrinted>2023-07-18T07:22:18Z</cp:lastPrinted>
  <dcterms:created xsi:type="dcterms:W3CDTF">2023-05-24T06:01:46Z</dcterms:created>
  <dcterms:modified xsi:type="dcterms:W3CDTF">2026-10-05T09:45:22Z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0x010100491C3C2D1D311345A671F1A27FFFD84C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